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<sst xmlns="http://schemas.openxmlformats.org/spreadsheetml/2006/main" count="1036" uniqueCount="293">
  <si>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</si>
  <si>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</si>
  <si>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</si>
  <si>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</si>
  <si>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</si>
  <si>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</si>
  <si>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(код Програмної класифікації видатків та кредитування місцевого бюджету)</t>
  </si>
  <si>
    <t>2.</t>
  </si>
  <si>
    <t>0110000</t>
  </si>
  <si>
    <t>3.</t>
  </si>
  <si>
    <t>0110180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</si>
  <si>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</si>
  <si>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</si>
  <si>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</si>
  <si>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</si>
  <si>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</si>
  <si>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</si>
  <si>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</si>
  <si>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</si>
  <si>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</si>
  <si>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5.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</si>
  <si>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</si>
  <si>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6. Завдання бюджетної програми</t>
  </si>
  <si>
    <t>Завдання</t>
  </si>
  <si>
    <t>Навчання та підвищення кваліфікації працівників міської ради та її виконавчих органів 2022-2024</t>
  </si>
  <si>
    <t>Програма розвитку місцевого самоврядування Коломийської міської територіальної громади на 2023-2027 роки</t>
  </si>
  <si>
    <t>Програма забезпечення виконання рішень суду на 2023 рік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</si>
  <si>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</si>
  <si>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</si>
  <si>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</si>
  <si>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</si>
  <si>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</si>
  <si>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</si>
  <si>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</si>
  <si>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</si>
  <si>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</si>
  <si>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</si>
  <si>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4</t>
  </si>
  <si>
    <t>5</t>
  </si>
  <si>
    <t>6</t>
  </si>
  <si>
    <t>7</t>
  </si>
  <si>
    <t>8</t>
  </si>
  <si>
    <t>9</t>
  </si>
  <si>
    <t>10</t>
  </si>
  <si>
    <t>11</t>
  </si>
  <si>
    <t>Організація та проведення навчання працівників міської ради та її виконавчих органів</t>
  </si>
  <si>
    <t>Погашення кредиторської заборгованості за 2022 рік</t>
  </si>
  <si>
    <t>Сприяння розвитку самоврядування та громадського суспільства (друк та розміщення буклетів, плакатів, сіті-лайтів, білбордів та іншої друкованої продукції)</t>
  </si>
  <si>
    <t>Фонд міської ради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</si>
  <si>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Представницькі витрати (згідно Порядку використання коштів міської ради на представницькі витрати, затвердженого рішенням міської ради від 22.11.2016 року №961-14/2016)</t>
  </si>
  <si>
    <t>Членські внески до Асоціацій, членом яких є Коломийська міська рада</t>
  </si>
  <si>
    <t>Висвітлення роботи міської ради в засобах масової інформації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</si>
  <si>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</si>
  <si>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</si>
  <si>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</si>
  <si>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</si>
  <si>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</si>
  <si>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Відхилення між плановими і фактичними показниками виникли у зв'язку із зменшенням ціни під час проведення закупівлі, а також невикористані бюджетні призначення через проходження працівниками безкоштовних онлайн-навчань.</t>
  </si>
  <si>
    <t>Відхилень немає</t>
  </si>
  <si>
    <t>Економія бюджетних призначень виникла у зв'язку із тим, що товари придбавалися за потреби, послуги оплачувалися згідно актів виконаних робіт.</t>
  </si>
  <si>
    <t xml:space="preserve">Відхилення виникли у зв'язку з тим, що фінансування здійснювалося на підставі розпоряджень міського голови. </t>
  </si>
  <si>
    <t>Різниця між плановим і фактичним показником з'явилася за результатами проведеної закупівлі</t>
  </si>
  <si>
    <t>Відхилення виникли через те, що при плануванні брали до уваги показники попередніх періодів, а фактично профінансовано згідно укладених угод.</t>
  </si>
  <si>
    <t>Безспірне списання коштів здійснювалося на підставі наказів суду, заплановані видатки виявилися більшими за фактичні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</si>
  <si>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</si>
  <si>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</si>
  <si>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</si>
  <si>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</si>
  <si>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</si>
  <si>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</si>
  <si>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>Програма "Забезпечення виконання рішень суду на 2023 рік"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</si>
  <si>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</si>
  <si>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</si>
  <si>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</si>
  <si>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</si>
  <si>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</si>
  <si>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</si>
  <si>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</si>
  <si>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Обсяг видатків на оргапнізацію та проведення навчання працівників  міської ради та її виконавчих органів</t>
  </si>
  <si>
    <t>грн.</t>
  </si>
  <si>
    <t>паспорт бюджетної програми, кошторис</t>
  </si>
  <si>
    <t>Обсяг видатків на погашення кредиторської заборгованості за 2022 рік: за послуги щодо участі у короткотерміновому</t>
  </si>
  <si>
    <t>паспорт бюджетної програми, розрахунковий показник</t>
  </si>
  <si>
    <t>Оплата участі у семінарах</t>
  </si>
  <si>
    <t>паспорт бюджетної програми, кошторисний розрахунок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</si>
  <si>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</si>
  <si>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</si>
  <si>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Оплата послуг з реєстрації установчих документів</t>
  </si>
  <si>
    <t>Друк матеріалів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</si>
  <si>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</si>
  <si>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</si>
  <si>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</si>
  <si>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позови до суду, апеляційних та касаційних скарг на судові рішення</t>
  </si>
  <si>
    <t>Обсяг видатків на придбання та виготовлення посвідчень "Почесний громадянин міста Коломиї"</t>
  </si>
  <si>
    <t>Обсяг видатків на придбання та виготовлення відзнак, футлярів для відзнак</t>
  </si>
  <si>
    <t>Обсяг видатків на розвиток ініціативи населення у вирішенні питань місцевого значення (виплати населенню)</t>
  </si>
  <si>
    <t>Обсяг видатків на надання одноразової допомоги виборцям за рахунок Фонду на виконання депутатських повноважень</t>
  </si>
  <si>
    <t>Обсяг видатків на придбання канцелярських товарів для створення відповідних умов діяльності депутатів у міській раді</t>
  </si>
  <si>
    <t>Обсяг видатків на оплату послуг з тимчасового розміщення (ночівлі) делегацій</t>
  </si>
  <si>
    <t>Обсяг видатків на сплату членських внесків до Асоціації міст України</t>
  </si>
  <si>
    <t>Обсяг видатків на сплату членських внесків до Асоціації "Енергоефективні міста України"</t>
  </si>
  <si>
    <t>Обсяг видатків на висвітлення роботи ОМС на теле-та радіоресурссах</t>
  </si>
  <si>
    <t>Обсяг видатків на висвітлення роботи ОМС в друкованих ЗМІ</t>
  </si>
  <si>
    <t>Обсяг витрат на погашення заборгованості за судовими рішеннями про стягнення коштів міського бюджету за КЕКВ -2800 "Інші поточні видатки"</t>
  </si>
  <si>
    <t>Продукту</t>
  </si>
  <si>
    <t>Кількість проведених навчань працівників міської ради та її виконавчих органів</t>
  </si>
  <si>
    <t>од.</t>
  </si>
  <si>
    <t>план робіт, акт наданих послуг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</si>
  <si>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</si>
  <si>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</si>
  <si>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</si>
  <si>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</si>
  <si>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Кількість послуг з реєстрації установчих документів</t>
  </si>
  <si>
    <t>Кількість послуг з друку матеріалів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</si>
  <si>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</si>
  <si>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</si>
  <si>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</si>
  <si>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Кількість судових позовів</t>
  </si>
  <si>
    <t>Кількість придбаних та виготовлених посвідчень "Почесний громадянин міста Коломиї"</t>
  </si>
  <si>
    <t>Кількість придбаних та виготовлених відзнак, футлярів для відзнак</t>
  </si>
  <si>
    <t>Кількість здійснених виплат населенню</t>
  </si>
  <si>
    <t xml:space="preserve">Кількість наданих одноразових матеріальних допомог </t>
  </si>
  <si>
    <t>осіб</t>
  </si>
  <si>
    <t>Кількість придбаних канцелярських товарів для створення відповідних умов діяльності депутатів у міській раді</t>
  </si>
  <si>
    <t>Кількість послуг з тимчасового розміщення</t>
  </si>
  <si>
    <t>Кількість угод з Асоціацією міст України</t>
  </si>
  <si>
    <t>паспорт бюджетної програми, угоди</t>
  </si>
  <si>
    <t>Кількість угод з Асоціацією "Енергоефективні міста України"</t>
  </si>
  <si>
    <t>Кількість послуг з висвітлення роботи ОМС на теле-та радіоресурсах</t>
  </si>
  <si>
    <t>Кількість послуг з висвітлення роботи ОМС в друкованих ЗМІ</t>
  </si>
  <si>
    <t>Кількість судових рішень про погашення заборгованості щодо оплати інших поточних видатків</t>
  </si>
  <si>
    <t>Кількість судових рішень по яких оплачується виконавчий збір</t>
  </si>
  <si>
    <t>Ефективності</t>
  </si>
  <si>
    <t>Середні витрати на організацію та проведення навчання працівників міської ради та її виконавчих органів</t>
  </si>
  <si>
    <t>Середні витрати на послуги з друку презентаційних матеріалів</t>
  </si>
  <si>
    <t>Середні витрати на придбання озвучувальної техніки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</si>
  <si>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</si>
  <si>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</si>
  <si>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Середні витрати на виготовлення соціальної реклами 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</si>
  <si>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</si>
  <si>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</si>
  <si>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>Середні витрати на судові позови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</si>
  <si>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</si>
  <si>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</si>
  <si>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Середні витрати на виплати населенню</t>
  </si>
  <si>
    <t>Середні витрати на надання одноразової матеріальної допомоги</t>
  </si>
  <si>
    <t>Середні витрати на придбання канцелярських товарів для створення відповідних умов діяльності депутатів у міській раді</t>
  </si>
  <si>
    <t>Середні витрати на послуги з тимчасового розміщення</t>
  </si>
  <si>
    <t>паспорт бюджетної програми, акт наданих послуг</t>
  </si>
  <si>
    <t>Середні витрати на оплату угод Асоціації міст України</t>
  </si>
  <si>
    <t>Середні витрати на оплату угод "Енергоефективні міста України"</t>
  </si>
  <si>
    <t>Середні витрати на висвітлення роботи ОМС на теле-та радіоресурссах</t>
  </si>
  <si>
    <t>Середні витрати на висвітлення роботи ОМС в друкованих ЗМІ</t>
  </si>
  <si>
    <t>Середні витрати на погашення заборгованості за судовими рішеннями щодо оплати інших поточних видатків</t>
  </si>
  <si>
    <t>Середні витрати на оплату виконавчого збору</t>
  </si>
  <si>
    <t>Якості</t>
  </si>
  <si>
    <t>Відсоток забезпеченості підвищення кваліфікації працівників міської ради та її виконавчих органів</t>
  </si>
  <si>
    <t>відс.</t>
  </si>
  <si>
    <t>паспорт бюджетної програми,розрахунок</t>
  </si>
  <si>
    <t>Відсоток погашення кредиторської заборгованості за 2022 рік</t>
  </si>
  <si>
    <t>паспорт бюджетної програми, розрахунок</t>
  </si>
  <si>
    <t>Частка осіб, що отримали свідоцтво про проходження навчання</t>
  </si>
  <si>
    <t>Рівень забезпеченості підгоовки до друку та друк Статуту Коломийської міської територіальної громади</t>
  </si>
  <si>
    <t>Відсоток виграних позовів до загальної кількості справ представництво по яких здійснює міська рада</t>
  </si>
  <si>
    <t>Рівень забезпеченості організації та проведення заходів, пов'язпних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</si>
  <si>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Відсоток забезпеченості матеріальними допомогами відповідно до заяв</t>
  </si>
  <si>
    <t>Відсоток забезпечення канцтоварами</t>
  </si>
  <si>
    <t>Відсоток забезпеченості делегацій послугами</t>
  </si>
  <si>
    <t>Відсоток сплачених Членських внесків відповідно до укладених угод</t>
  </si>
  <si>
    <t>Відсоток населення ознайомленого з роботою міської ради</t>
  </si>
  <si>
    <t>Відсоток погашення заборгованості за судовими рішеннями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</si>
  <si>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</si>
  <si>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</si>
  <si>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Відхилення відсутні</t>
  </si>
  <si>
    <t>Відхилення виникли у зв'язку із тим що заплановані навчання не проводилися через відсутність нагальної потреби</t>
  </si>
  <si>
    <t>Так як не проводилися навчання презентаційні матеріали теж не друкувалися</t>
  </si>
  <si>
    <t>Відхилення виникли через те, що товари не придбавалися у зв'язку з відсутністю нагальної потреби</t>
  </si>
  <si>
    <t>Відхилення виникли у зв'язку з відсутністю договірних зобов'язань</t>
  </si>
  <si>
    <t xml:space="preserve">Відхилення виникли через відсутність нагальної потреби придбавати  канцтовари для створення відповідних умов діяльності депутатів </t>
  </si>
  <si>
    <t>Відхилення виникли через те, що при плануванні брали до уваги показники попередніх періодів, а фактично профінансовано згідно укладених угод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</si>
  <si>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</si>
  <si>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У зв'язку з відсутністю заяв-звернень від населення кількість зменшено</t>
  </si>
  <si>
    <t>При плануванні брали до уваги показники попередніх періодів. Фактична кількість делегацій зменшилася</t>
  </si>
  <si>
    <t>У зв'язку із тим, що фактична вартість проведених навчаль виявилася вищою від запланованої. При плануванні брали до уваги порказники попередніх періодів</t>
  </si>
  <si>
    <t xml:space="preserve">Різниця між плановими та фактичними показниками виникла через те, що даний напрям не фінансувався </t>
  </si>
  <si>
    <t>Відхилення між плановими і фактичними показниками через те що фінансування здійснювалося згідно акту наданих послуг</t>
  </si>
  <si>
    <t xml:space="preserve">У зв'язку із тим, що зменшено обсяг видатків зменшено і середню вартість </t>
  </si>
  <si>
    <t>У зв'язку із тим, що зменшено обсяг видатків зменшено і середню вартість</t>
  </si>
  <si>
    <t>Відхилення виникли у зв'язку із тим, що не всі заплановані навчання відбулися</t>
  </si>
  <si>
    <t>Рівень забезпеченості залучення територіальної громади до вирішення питань життєдіяльності територіальної громади</t>
  </si>
  <si>
    <t>відхилень немає</t>
  </si>
  <si>
    <t>9.3. Аналіз стану виконання результативних показників</t>
  </si>
  <si>
    <t>10. Узагальнений висновок про виконання бюджетної програми.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</si>
  <si>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</si>
  <si>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</si>
  <si>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</si>
  <si>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</si>
  <si>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Програма "Навчання  та підвищення кваліфікації працівників міської ради та її виконавчих органів на 2022-2024 роки"</t>
  </si>
  <si>
    <t>Програма розвитку місцевого самоврядування Коломийської міської територіальної громади на 2023-2027 роки"</t>
  </si>
  <si>
    <t>ефективності</t>
  </si>
  <si>
    <t>якості</t>
  </si>
  <si>
    <t>затрат</t>
  </si>
  <si>
    <t>Опллата участі у короткострокових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 Проведення урочистостей з нагоди державних свят, пам'ятних дат тощо. Нагородження грамотами, відзнаками, подяками. Друк презентаційних листівок, закупівля  канцтоварів, розробка та придбання блокнотів та папок для паперів з логотипом міста.</t>
  </si>
  <si>
    <t>продукту</t>
  </si>
  <si>
    <t>Середні вирати на семінари</t>
  </si>
  <si>
    <t>Залучення териоріальної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</si>
  <si>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Обсяг видатків на розвиток ініціативи населення у вирішенні питань місцевого значення (виплаи населенню)</t>
  </si>
  <si>
    <t>Кількісь здійснених виплат населенню</t>
  </si>
  <si>
    <t>Розробка, підготовка до друку та друк Статуту Коломийської міської територіальної громади</t>
  </si>
  <si>
    <t>Середні витрати на послуги з друку  матеріалів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</si>
  <si>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</si>
  <si>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пролдукту</t>
  </si>
  <si>
    <t xml:space="preserve">Рівень забезпеченості </t>
  </si>
  <si>
    <t>Судові витрати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</si>
  <si>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</si>
  <si>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</si>
  <si>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</si>
  <si>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</si>
  <si>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 xml:space="preserve">Членські внески до Асоціацій, членом яких є Коломийська міська рада </t>
  </si>
  <si>
    <t xml:space="preserve">Висвітлення роботи міської ради в засобах масової інформації </t>
  </si>
  <si>
    <t>1.1.</t>
  </si>
  <si>
    <t>1.2.</t>
  </si>
  <si>
    <t>2.1.</t>
  </si>
  <si>
    <t>2.1.1.</t>
  </si>
  <si>
    <t>2.1.1.1.</t>
  </si>
  <si>
    <t>2.1.1.2.</t>
  </si>
  <si>
    <t>2.1.2.</t>
  </si>
  <si>
    <t>2.1.2.1.</t>
  </si>
  <si>
    <t>2.1.2.2.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</si>
  <si>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</si>
  <si>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</si>
  <si>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</si>
  <si>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</si>
  <si>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</si>
  <si>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</si>
  <si>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</si>
  <si>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</si>
  <si>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</si>
  <si>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</si>
  <si>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</si>
  <si>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2.2.</t>
  </si>
  <si>
    <t>2.2.1.</t>
  </si>
  <si>
    <t>2.2.2.</t>
  </si>
  <si>
    <t>2.3.</t>
  </si>
  <si>
    <t>2.3.1.</t>
  </si>
  <si>
    <t>2.4.</t>
  </si>
  <si>
    <t>2.4.1.</t>
  </si>
  <si>
    <t>2.4.2.</t>
  </si>
  <si>
    <t>2.5.</t>
  </si>
  <si>
    <t>2.5.1.</t>
  </si>
  <si>
    <t>2.5.2.</t>
  </si>
  <si>
    <t>3.1.</t>
  </si>
  <si>
    <t>3.2.</t>
  </si>
  <si>
    <t>Навчання та підвищення кваліфікації працівників міської ради та її виконавчих органів на 2022 - 2024 роки</t>
  </si>
  <si>
    <t>Обсяг видатків на організацію та проведення навчання працівників  міської ради та її виконавчих органів</t>
  </si>
  <si>
    <t xml:space="preserve">Сприяння розвитку самоврядування та громадського суспільства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</si>
  <si>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</si>
  <si>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</si>
  <si>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Розробка, підготовка до друку та друк Статуту Коломийської міської територіальної громади.</t>
  </si>
  <si>
    <t>Рівень забезпеченості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</si>
  <si>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</si>
  <si>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При плануванні враховували суму, яку може виділити один депутата  фактично профінансувалося за потреби згідно розпоряджень міського голови</t>
  </si>
  <si>
    <t>При плануванні враховували суму, яку може виділити один депутата фактично профінансувалося за потреби згідно розпоряджень міського голови</t>
  </si>
  <si>
    <t>Відхилення виникли у зв'язку із тим, що заходи не проводилися за відсутності потреби</t>
  </si>
  <si>
    <t>Відхилення між плановими та фактичними показниками виникли у зв'язку із відсутністю потреби</t>
  </si>
  <si>
    <t>Відхилення між плановими і фактичними показниками виникли у зв'язку із зменшенням ціни під час проведення закупівлі, оплата за послуги фінансувалася згідно актів наданих послуг</t>
  </si>
  <si>
    <t>При плануванні аналізували показники попередніх періодів фактична кількість послуг зменшилася</t>
  </si>
  <si>
    <t xml:space="preserve">різниця між плановими та фактичними показниками виникла через те, що змінився обсяг видатків і кількість послуг </t>
  </si>
  <si>
    <t xml:space="preserve">різниця між плановими та фактичними показниками виникла через те, що змінився обсяг видатків </t>
  </si>
  <si>
    <t>різниця між плановими та фактичними показниками виникла через те, що послуги надані не в повному обсязі</t>
  </si>
  <si>
    <t>Відхилення виникли через  те, що при плануванні брали до уваги показники минулих періодів фактична кількість судових позовів виявилася меншою за планову</t>
  </si>
  <si>
    <t>Відхилення між плановими і фактичними показниками виникли у зв'язку із зменшенням кількості товару. Придбавали відзнаки і футляри чітко з потребою</t>
  </si>
  <si>
    <t>Відхилення виникли у зв'язку із тим, що фактична потреба у придбанні відзнак і футлярів зменшилася</t>
  </si>
  <si>
    <t>Відхилення виникли у зв'язку із тим, що під час закупівлі ціна за одиницю виявилася вищою за планову</t>
  </si>
  <si>
    <t>Програма розвитку місцевого самоврядування в місті Коломиї (далі - Програма) розроблена відповідно до положень Конституції України, законів України «Про місцеве самоврядування в Україні», «Про статус депутатів місцевих рад», «Про доступ до публічної інформації» і спрямована на: 
- сприяння формуванню економічно достатньої територіальної громади;
- удосконалення механізмів управління об'єктами права комунальної власності та спільної власності територіальних громад;
- надання науково-методичної допомоги органам місцевого самоврядування;
- підвищення професійного рівня посадових осіб органів місцевого самоврядування, забезпечення підготовки кадрів для цих органів.</t>
  </si>
  <si>
    <t>Програма розвитку місцевого самоврядування в місті Коломиї (далі - Програма) розроблена відповідно до положень Конституції України, законів України «Про місцеве самоврядування в Україні», «Про статус депутатів місцевих рад», «Про доступ до публічної інформації» і спрямована на  сприяння формуванню економічно достатньої територіальної громади. У 2023 році із запланованих 3 154 616,00 грн освоєно 2 638 224,30 грн. у зв’язку із тим, що деякі заходи не профінансовані оскільки через оголошення воєнного стану на території України не здійснювались прийоми і обслуговування іноземних представників і делегацій, представників і делегацій областей України, підприємств, організацій та установ та не проводились  інші заплановані заходи.
На програму навчання та підвищення кваліфікації працівників міської ради та її виконавчих органів на 2022-2024 роки передбачалося 246 935,00 грн. з них освоєно 132 180, 00 грн. Відхилення між плановими і фактичними показниками виникли у зв'язку із зменшенням ціни під час проведення закупівлі, а також невикористані бюджетні призначення через проходження працівниками безкоштовних онлайн-навчань.
По програмі забезпечення виконання рішень суду на 2023 рік освоєно 6 717 719,29 грн. з запланованих 6 718 622,00 грн. Фінансування здійснювалося шляхом безспірного списання коштів згідно рішень суду.</t>
  </si>
  <si>
    <t xml:space="preserve">За плановими та фактичними показниками виникла розбіжність у зв'язку із тим, що планувалося прийняти більше делегацій. Фактична кількість прийнятих делегацій зменшилася.  За результатами закупівлі  виникла економія коштів. </t>
  </si>
  <si>
    <t>Паспорт бюджетної програми, звіт форми №2</t>
  </si>
  <si>
    <t>Заступник міського голови</t>
  </si>
  <si>
    <t>Зоряна МИХАЛУШКО</t>
  </si>
  <si>
    <t>Начальник відділу закупівель та економічного аналізу управління бухгалтерського обліку та закупівель міської ради</t>
  </si>
  <si>
    <t>Коломийська міська рада</t>
  </si>
  <si>
    <t>найменування головного розпорядника коштів місцевого бюджету</t>
  </si>
  <si>
    <t>код за ЄДРПОУ</t>
  </si>
  <si>
    <t>04054334</t>
  </si>
  <si>
    <t>код бюджету</t>
  </si>
  <si>
    <t>0953000000</t>
  </si>
  <si>
    <t>код Типової програмної класифікації видатків та кредитувння місцевого бюджету</t>
  </si>
  <si>
    <t>0180</t>
  </si>
  <si>
    <t>0133</t>
  </si>
  <si>
    <t>код Функціональної класифікації видатків та кредитування бюджету</t>
  </si>
  <si>
    <t>Інша діяльність у сфері державного управління</t>
  </si>
  <si>
    <t>найменування бюджетної програми зідно з Типовою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</si>
</sst>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16" fontId="8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12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top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top" wrapText="1"/>
      <protection/>
    </xf>
    <xf numFmtId="0" fontId="8" fillId="0" borderId="31" xfId="0" applyFont="1" applyBorder="1" applyAlignment="1" applyProtection="1">
      <alignment horizontal="center" vertical="top" wrapText="1"/>
      <protection/>
    </xf>
    <xf numFmtId="0" fontId="8" fillId="0" borderId="32" xfId="0" applyFont="1" applyBorder="1" applyAlignment="1" applyProtection="1">
      <alignment horizontal="center" vertical="top" wrapText="1"/>
      <protection/>
    </xf>
    <xf numFmtId="0" fontId="8" fillId="0" borderId="27" xfId="0" applyFont="1" applyBorder="1" applyAlignment="1" applyProtection="1">
      <alignment horizontal="center" vertical="top" wrapText="1"/>
      <protection/>
    </xf>
    <xf numFmtId="0" fontId="8" fillId="0" borderId="28" xfId="0" applyFont="1" applyBorder="1" applyAlignment="1" applyProtection="1">
      <alignment horizontal="center" vertical="top" wrapText="1"/>
      <protection/>
    </xf>
    <xf numFmtId="0" fontId="8" fillId="0" borderId="29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7.140625" style="0" customWidth="1"/>
    <col min="4" max="4" width="17.421875" style="0" customWidth="1"/>
    <col min="5" max="5" width="11.8515625" style="0" customWidth="1"/>
    <col min="6" max="6" width="8.57421875" style="0" customWidth="1"/>
    <col min="7" max="7" width="10.7109375" style="0" customWidth="1"/>
    <col min="8" max="8" width="10.421875" style="0" customWidth="1"/>
    <col min="9" max="9" width="9.28125" style="0" customWidth="1"/>
    <col min="10" max="10" width="10.28125" style="0" customWidth="1"/>
    <col min="11" max="11" width="9.28125" style="0" customWidth="1"/>
    <col min="12" max="12" width="8.57421875" style="0" customWidth="1"/>
    <col min="13" max="13" width="10.421875" style="0" customWidth="1"/>
    <col min="14" max="14" width="6.28125" style="0" customWidth="1"/>
    <col min="15" max="15" width="12.7109375" style="0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78" t="s">
        <v>0</v>
      </c>
      <c r="K1" s="78"/>
      <c r="L1" s="78"/>
      <c r="M1" s="78"/>
      <c r="N1" s="1"/>
    </row>
    <row r="2" spans="1:14" ht="39.75" customHeight="1">
      <c r="A2" s="1"/>
      <c r="B2" s="1"/>
      <c r="C2" s="1"/>
      <c r="D2" s="1"/>
      <c r="E2" s="1"/>
      <c r="F2" s="1"/>
      <c r="G2" s="1"/>
      <c r="H2" s="1"/>
      <c r="I2" s="1"/>
      <c r="J2" s="79" t="s">
        <v>1</v>
      </c>
      <c r="K2" s="79"/>
      <c r="L2" s="79"/>
      <c r="M2" s="79"/>
      <c r="N2" s="1"/>
    </row>
    <row r="3" spans="1:14" ht="31.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"/>
    </row>
    <row r="4" spans="1:14" ht="33.75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"/>
    </row>
    <row r="5" spans="1:14" ht="18" customHeight="1">
      <c r="A5" s="2" t="s">
        <v>4</v>
      </c>
      <c r="B5" s="3" t="s">
        <v>5</v>
      </c>
      <c r="C5" s="82" t="s">
        <v>281</v>
      </c>
      <c r="D5" s="82"/>
      <c r="E5" s="82"/>
      <c r="F5" s="82"/>
      <c r="G5" s="82"/>
      <c r="H5" s="82"/>
      <c r="I5" s="82"/>
      <c r="J5" s="82"/>
      <c r="K5" s="82"/>
      <c r="L5" s="82"/>
      <c r="M5" s="149" t="s">
        <v>284</v>
      </c>
      <c r="N5" s="1"/>
    </row>
    <row r="6" spans="1:14" ht="21.75" customHeight="1">
      <c r="A6" s="1"/>
      <c r="B6" s="4" t="s">
        <v>6</v>
      </c>
      <c r="C6" s="86" t="s">
        <v>282</v>
      </c>
      <c r="D6" s="86"/>
      <c r="E6" s="86"/>
      <c r="F6" s="86"/>
      <c r="G6" s="86"/>
      <c r="H6" s="86"/>
      <c r="I6" s="86"/>
      <c r="J6" s="86"/>
      <c r="K6" s="86"/>
      <c r="L6" s="86"/>
      <c r="M6" s="5" t="s">
        <v>283</v>
      </c>
      <c r="N6" s="1"/>
    </row>
    <row r="7" spans="1:14" ht="18" customHeight="1">
      <c r="A7" s="2" t="s">
        <v>7</v>
      </c>
      <c r="B7" s="3" t="s">
        <v>8</v>
      </c>
      <c r="C7" s="82" t="s">
        <v>281</v>
      </c>
      <c r="D7" s="82"/>
      <c r="E7" s="82"/>
      <c r="F7" s="82"/>
      <c r="G7" s="82"/>
      <c r="H7" s="82"/>
      <c r="I7" s="82"/>
      <c r="J7" s="82"/>
      <c r="K7" s="82"/>
      <c r="L7" s="82"/>
      <c r="M7" s="149" t="s">
        <v>284</v>
      </c>
      <c r="N7" s="1"/>
    </row>
    <row r="8" spans="1:14" ht="19.5" customHeight="1">
      <c r="A8" s="1"/>
      <c r="B8" s="4" t="s">
        <v>6</v>
      </c>
      <c r="C8" s="86" t="s">
        <v>282</v>
      </c>
      <c r="D8" s="86"/>
      <c r="E8" s="86"/>
      <c r="F8" s="86"/>
      <c r="G8" s="86"/>
      <c r="H8" s="86"/>
      <c r="I8" s="86"/>
      <c r="J8" s="86"/>
      <c r="K8" s="86"/>
      <c r="L8" s="86"/>
      <c r="M8" s="5" t="s">
        <v>283</v>
      </c>
      <c r="N8" s="1"/>
    </row>
    <row r="9" spans="1:14" ht="18" customHeight="1">
      <c r="A9" s="6" t="s">
        <v>9</v>
      </c>
      <c r="B9" s="7" t="s">
        <v>10</v>
      </c>
      <c r="C9" s="154" t="s">
        <v>288</v>
      </c>
      <c r="D9" s="153"/>
      <c r="E9" s="153"/>
      <c r="F9" s="149" t="s">
        <v>289</v>
      </c>
      <c r="G9" s="156" t="s">
        <v>291</v>
      </c>
      <c r="H9" s="84"/>
      <c r="I9" s="84"/>
      <c r="J9" s="84"/>
      <c r="K9" s="84"/>
      <c r="L9" s="84"/>
      <c r="M9" s="151" t="s">
        <v>286</v>
      </c>
      <c r="N9" s="1"/>
    </row>
    <row r="10" spans="1:14" ht="24.75" customHeight="1">
      <c r="A10" s="1"/>
      <c r="B10" s="8" t="s">
        <v>6</v>
      </c>
      <c r="C10" s="152" t="s">
        <v>287</v>
      </c>
      <c r="D10" s="85"/>
      <c r="E10" s="85"/>
      <c r="F10" s="155" t="s">
        <v>290</v>
      </c>
      <c r="G10" s="157" t="s">
        <v>292</v>
      </c>
      <c r="H10" s="86"/>
      <c r="I10" s="86"/>
      <c r="J10" s="86"/>
      <c r="K10" s="86"/>
      <c r="L10" s="86"/>
      <c r="M10" s="150" t="s">
        <v>285</v>
      </c>
      <c r="N10" s="1"/>
    </row>
    <row r="11" spans="1:14" ht="25.5" customHeight="1">
      <c r="A11" s="87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"/>
    </row>
    <row r="12" spans="1:14" ht="25.5" customHeight="1">
      <c r="A12" s="9" t="s">
        <v>12</v>
      </c>
      <c r="B12" s="88" t="s">
        <v>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"/>
    </row>
    <row r="13" spans="1:14" ht="13.5" customHeight="1">
      <c r="A13" s="9" t="s">
        <v>14</v>
      </c>
      <c r="B13" s="89" t="s">
        <v>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"/>
    </row>
    <row r="14" spans="1:14" ht="13.5" customHeight="1">
      <c r="A14" s="9" t="s">
        <v>16</v>
      </c>
      <c r="B14" s="89" t="s">
        <v>17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"/>
    </row>
    <row r="15" spans="1:14" ht="13.5" customHeight="1">
      <c r="A15" s="9" t="s">
        <v>18</v>
      </c>
      <c r="B15" s="89" t="s">
        <v>19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"/>
    </row>
    <row r="16" spans="1:14" ht="18" customHeight="1">
      <c r="A16" s="90" t="s">
        <v>20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1"/>
    </row>
    <row r="17" spans="1:14" ht="91.5" customHeight="1">
      <c r="A17" s="82" t="s">
        <v>21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"/>
    </row>
    <row r="18" spans="1:14" ht="24.75" customHeight="1">
      <c r="A18" s="87" t="s">
        <v>22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"/>
    </row>
    <row r="19" spans="1:14" ht="25.5" customHeight="1">
      <c r="A19" s="9" t="s">
        <v>12</v>
      </c>
      <c r="B19" s="88" t="s">
        <v>23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1"/>
    </row>
    <row r="20" spans="1:14" ht="13.5" customHeight="1">
      <c r="A20" s="9" t="s">
        <v>14</v>
      </c>
      <c r="B20" s="92" t="s">
        <v>24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"/>
    </row>
    <row r="21" spans="1:14" ht="13.5" customHeight="1">
      <c r="A21" s="9" t="s">
        <v>16</v>
      </c>
      <c r="B21" s="92" t="s">
        <v>25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1"/>
    </row>
    <row r="22" spans="1:14" ht="13.5" customHeight="1">
      <c r="A22" s="9" t="s">
        <v>18</v>
      </c>
      <c r="B22" s="92" t="s">
        <v>26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"/>
    </row>
    <row r="23" spans="1:14" ht="15.75" customHeight="1">
      <c r="A23" s="87" t="s">
        <v>27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"/>
      <c r="N23" s="1"/>
    </row>
    <row r="24" spans="1:14" ht="15.75" customHeight="1">
      <c r="A24" s="87" t="s">
        <v>28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  <c r="N24" s="1"/>
    </row>
    <row r="25" spans="1:14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 t="s">
        <v>29</v>
      </c>
      <c r="N25" s="1"/>
    </row>
    <row r="26" spans="1:14" ht="25.5" customHeight="1">
      <c r="A26" s="88" t="s">
        <v>12</v>
      </c>
      <c r="B26" s="91" t="s">
        <v>30</v>
      </c>
      <c r="C26" s="91"/>
      <c r="D26" s="91"/>
      <c r="E26" s="91" t="s">
        <v>31</v>
      </c>
      <c r="F26" s="91"/>
      <c r="G26" s="91"/>
      <c r="H26" s="91" t="s">
        <v>32</v>
      </c>
      <c r="I26" s="91"/>
      <c r="J26" s="91"/>
      <c r="K26" s="91" t="s">
        <v>33</v>
      </c>
      <c r="L26" s="91"/>
      <c r="M26" s="91"/>
      <c r="N26" s="1"/>
    </row>
    <row r="27" spans="1:14" ht="25.5" customHeight="1">
      <c r="A27" s="88"/>
      <c r="B27" s="91"/>
      <c r="C27" s="91"/>
      <c r="D27" s="91"/>
      <c r="E27" s="15" t="s">
        <v>34</v>
      </c>
      <c r="F27" s="15" t="s">
        <v>35</v>
      </c>
      <c r="G27" s="11" t="s">
        <v>36</v>
      </c>
      <c r="H27" s="11" t="s">
        <v>34</v>
      </c>
      <c r="I27" s="11" t="s">
        <v>35</v>
      </c>
      <c r="J27" s="11" t="s">
        <v>36</v>
      </c>
      <c r="K27" s="11" t="s">
        <v>34</v>
      </c>
      <c r="L27" s="11" t="s">
        <v>35</v>
      </c>
      <c r="M27" s="11" t="s">
        <v>36</v>
      </c>
      <c r="N27" s="1"/>
    </row>
    <row r="28" spans="1:14" ht="13.5" customHeight="1">
      <c r="A28" s="12" t="s">
        <v>14</v>
      </c>
      <c r="B28" s="94" t="s">
        <v>16</v>
      </c>
      <c r="C28" s="94"/>
      <c r="D28" s="94"/>
      <c r="E28" s="14" t="s">
        <v>18</v>
      </c>
      <c r="F28" s="14" t="s">
        <v>37</v>
      </c>
      <c r="G28" s="12" t="s">
        <v>38</v>
      </c>
      <c r="H28" s="12" t="s">
        <v>39</v>
      </c>
      <c r="I28" s="12" t="s">
        <v>40</v>
      </c>
      <c r="J28" s="12" t="s">
        <v>41</v>
      </c>
      <c r="K28" s="12" t="s">
        <v>42</v>
      </c>
      <c r="L28" s="12" t="s">
        <v>43</v>
      </c>
      <c r="M28" s="12" t="s">
        <v>44</v>
      </c>
      <c r="N28" s="1"/>
    </row>
    <row r="29" spans="1:14" ht="33.75" customHeight="1">
      <c r="A29" s="12"/>
      <c r="B29" s="96" t="s">
        <v>197</v>
      </c>
      <c r="C29" s="97"/>
      <c r="D29" s="98"/>
      <c r="E29" s="14"/>
      <c r="F29" s="14"/>
      <c r="G29" s="12"/>
      <c r="H29" s="12"/>
      <c r="I29" s="12"/>
      <c r="J29" s="12"/>
      <c r="K29" s="12"/>
      <c r="L29" s="14"/>
      <c r="M29" s="14"/>
      <c r="N29" s="1"/>
    </row>
    <row r="30" spans="1:14" ht="29.25" customHeight="1">
      <c r="A30" s="16" t="s">
        <v>14</v>
      </c>
      <c r="B30" s="93" t="s">
        <v>45</v>
      </c>
      <c r="C30" s="93"/>
      <c r="D30" s="93"/>
      <c r="E30" s="24">
        <v>197935</v>
      </c>
      <c r="F30" s="24">
        <v>0</v>
      </c>
      <c r="G30" s="25">
        <v>197935</v>
      </c>
      <c r="H30" s="25">
        <v>83180</v>
      </c>
      <c r="I30" s="25">
        <v>0</v>
      </c>
      <c r="J30" s="25">
        <v>83180</v>
      </c>
      <c r="K30" s="25">
        <v>-114755</v>
      </c>
      <c r="L30" s="25">
        <v>0</v>
      </c>
      <c r="M30" s="58">
        <v>-114755</v>
      </c>
      <c r="N30" s="1"/>
    </row>
    <row r="31" spans="1:14" ht="21.75" customHeight="1">
      <c r="A31" s="16" t="s">
        <v>16</v>
      </c>
      <c r="B31" s="93" t="s">
        <v>46</v>
      </c>
      <c r="C31" s="93"/>
      <c r="D31" s="93"/>
      <c r="E31" s="24">
        <v>49000</v>
      </c>
      <c r="F31" s="24">
        <v>0</v>
      </c>
      <c r="G31" s="25">
        <v>49000</v>
      </c>
      <c r="H31" s="25">
        <v>49000</v>
      </c>
      <c r="I31" s="25">
        <v>0</v>
      </c>
      <c r="J31" s="25">
        <v>49000</v>
      </c>
      <c r="K31" s="25">
        <v>0</v>
      </c>
      <c r="L31" s="25">
        <v>0</v>
      </c>
      <c r="M31" s="58">
        <v>0</v>
      </c>
      <c r="N31" s="1"/>
    </row>
    <row r="32" spans="1:14" ht="29.25" customHeight="1">
      <c r="A32" s="16"/>
      <c r="B32" s="99" t="s">
        <v>198</v>
      </c>
      <c r="C32" s="100"/>
      <c r="D32" s="101"/>
      <c r="E32" s="24"/>
      <c r="F32" s="24"/>
      <c r="G32" s="25"/>
      <c r="H32" s="25"/>
      <c r="I32" s="25"/>
      <c r="J32" s="25"/>
      <c r="K32" s="25"/>
      <c r="L32" s="26"/>
      <c r="M32" s="28"/>
      <c r="N32" s="1"/>
    </row>
    <row r="33" spans="1:14" ht="38.25" customHeight="1">
      <c r="A33" s="16">
        <v>1</v>
      </c>
      <c r="B33" s="93" t="s">
        <v>47</v>
      </c>
      <c r="C33" s="93"/>
      <c r="D33" s="93"/>
      <c r="E33" s="24">
        <v>642400</v>
      </c>
      <c r="F33" s="24">
        <v>0</v>
      </c>
      <c r="G33" s="25">
        <v>642400</v>
      </c>
      <c r="H33" s="25">
        <v>285268.3</v>
      </c>
      <c r="I33" s="25">
        <v>0</v>
      </c>
      <c r="J33" s="25">
        <v>285268.3</v>
      </c>
      <c r="K33" s="25">
        <v>-357131.7</v>
      </c>
      <c r="L33" s="25">
        <v>0</v>
      </c>
      <c r="M33" s="58">
        <v>-357131.7</v>
      </c>
      <c r="N33" s="1"/>
    </row>
    <row r="34" spans="1:14" ht="61.5" customHeight="1">
      <c r="A34" s="16">
        <v>2</v>
      </c>
      <c r="B34" s="93" t="s">
        <v>48</v>
      </c>
      <c r="C34" s="93"/>
      <c r="D34" s="93"/>
      <c r="E34" s="24">
        <v>1920000</v>
      </c>
      <c r="F34" s="24">
        <v>0</v>
      </c>
      <c r="G34" s="25">
        <v>1920000</v>
      </c>
      <c r="H34" s="25">
        <v>1809500</v>
      </c>
      <c r="I34" s="25">
        <v>0</v>
      </c>
      <c r="J34" s="25">
        <v>1809500</v>
      </c>
      <c r="K34" s="25">
        <v>-110500</v>
      </c>
      <c r="L34" s="25">
        <v>0</v>
      </c>
      <c r="M34" s="58">
        <v>-110500</v>
      </c>
      <c r="N34" s="1"/>
    </row>
    <row r="35" spans="1:14" ht="43.5" customHeight="1">
      <c r="A35" s="16">
        <v>3</v>
      </c>
      <c r="B35" s="93" t="s">
        <v>49</v>
      </c>
      <c r="C35" s="93"/>
      <c r="D35" s="93"/>
      <c r="E35" s="24">
        <v>34240</v>
      </c>
      <c r="F35" s="24">
        <v>0</v>
      </c>
      <c r="G35" s="25">
        <v>34240</v>
      </c>
      <c r="H35" s="25">
        <v>25480</v>
      </c>
      <c r="I35" s="25">
        <v>0</v>
      </c>
      <c r="J35" s="25">
        <v>25480</v>
      </c>
      <c r="K35" s="25">
        <v>-8760</v>
      </c>
      <c r="L35" s="25">
        <v>0</v>
      </c>
      <c r="M35" s="58">
        <v>-8760</v>
      </c>
      <c r="N35" s="1"/>
    </row>
    <row r="36" spans="1:14" ht="27.75" customHeight="1">
      <c r="A36" s="16">
        <v>4</v>
      </c>
      <c r="B36" s="93" t="s">
        <v>50</v>
      </c>
      <c r="C36" s="93"/>
      <c r="D36" s="93"/>
      <c r="E36" s="24">
        <v>130000</v>
      </c>
      <c r="F36" s="24">
        <v>0</v>
      </c>
      <c r="G36" s="25">
        <v>130000</v>
      </c>
      <c r="H36" s="25">
        <v>90000</v>
      </c>
      <c r="I36" s="25">
        <v>0</v>
      </c>
      <c r="J36" s="25">
        <v>90000</v>
      </c>
      <c r="K36" s="25">
        <v>-40000</v>
      </c>
      <c r="L36" s="25">
        <v>0</v>
      </c>
      <c r="M36" s="58">
        <v>-40000</v>
      </c>
      <c r="N36" s="1"/>
    </row>
    <row r="37" spans="1:14" ht="21.75" customHeight="1">
      <c r="A37" s="16">
        <v>5</v>
      </c>
      <c r="B37" s="93" t="s">
        <v>51</v>
      </c>
      <c r="C37" s="93"/>
      <c r="D37" s="93"/>
      <c r="E37" s="24">
        <v>427976</v>
      </c>
      <c r="F37" s="24">
        <v>0</v>
      </c>
      <c r="G37" s="25">
        <v>427976</v>
      </c>
      <c r="H37" s="25">
        <v>427976</v>
      </c>
      <c r="I37" s="25">
        <v>0</v>
      </c>
      <c r="J37" s="25">
        <v>427976</v>
      </c>
      <c r="K37" s="25">
        <v>0</v>
      </c>
      <c r="L37" s="25">
        <v>0</v>
      </c>
      <c r="M37" s="58">
        <v>0</v>
      </c>
      <c r="N37" s="1"/>
    </row>
    <row r="38" spans="1:14" ht="26.25" customHeight="1">
      <c r="A38" s="16"/>
      <c r="B38" s="99" t="s">
        <v>26</v>
      </c>
      <c r="C38" s="100"/>
      <c r="D38" s="101"/>
      <c r="E38" s="24"/>
      <c r="F38" s="24"/>
      <c r="G38" s="25"/>
      <c r="H38" s="25"/>
      <c r="I38" s="25"/>
      <c r="J38" s="25"/>
      <c r="K38" s="25"/>
      <c r="L38" s="26"/>
      <c r="M38" s="28"/>
      <c r="N38" s="1"/>
    </row>
    <row r="39" spans="1:14" ht="38.25" customHeight="1">
      <c r="A39" s="16">
        <v>1</v>
      </c>
      <c r="B39" s="93" t="s">
        <v>52</v>
      </c>
      <c r="C39" s="93"/>
      <c r="D39" s="93"/>
      <c r="E39" s="24">
        <v>6718622</v>
      </c>
      <c r="F39" s="24">
        <v>0</v>
      </c>
      <c r="G39" s="25">
        <v>6718622</v>
      </c>
      <c r="H39" s="25">
        <v>6717719.29</v>
      </c>
      <c r="I39" s="25">
        <v>0</v>
      </c>
      <c r="J39" s="25">
        <v>6717719.29</v>
      </c>
      <c r="K39" s="25">
        <v>-902.7099999999627</v>
      </c>
      <c r="L39" s="25">
        <v>0</v>
      </c>
      <c r="M39" s="58">
        <v>-902.7099999999627</v>
      </c>
      <c r="N39" s="1"/>
    </row>
    <row r="40" spans="1:14" ht="13.5" customHeight="1">
      <c r="A40" s="16" t="s">
        <v>53</v>
      </c>
      <c r="B40" s="95" t="s">
        <v>54</v>
      </c>
      <c r="C40" s="95"/>
      <c r="D40" s="95"/>
      <c r="E40" s="57">
        <v>10120173</v>
      </c>
      <c r="F40" s="57">
        <v>0</v>
      </c>
      <c r="G40" s="58">
        <v>10120173</v>
      </c>
      <c r="H40" s="58">
        <v>9488123.59</v>
      </c>
      <c r="I40" s="58">
        <v>0</v>
      </c>
      <c r="J40" s="58">
        <v>9488123.59</v>
      </c>
      <c r="K40" s="58">
        <v>-632049.4100000001</v>
      </c>
      <c r="L40" s="58">
        <v>0</v>
      </c>
      <c r="M40" s="58">
        <v>-632049.4100000001</v>
      </c>
      <c r="N40" s="1"/>
    </row>
    <row r="41" spans="1:14" ht="32.25" customHeight="1">
      <c r="A41" s="87" t="s">
        <v>55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"/>
    </row>
    <row r="42" spans="1:14" ht="22.5" customHeight="1">
      <c r="A42" s="9" t="s">
        <v>12</v>
      </c>
      <c r="B42" s="91" t="s">
        <v>56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1"/>
    </row>
    <row r="43" spans="1:14" ht="13.5" customHeight="1">
      <c r="A43" s="12" t="s">
        <v>14</v>
      </c>
      <c r="B43" s="94" t="s">
        <v>16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"/>
    </row>
    <row r="44" spans="1:14" ht="13.5" customHeight="1">
      <c r="A44" s="12"/>
      <c r="B44" s="96" t="s">
        <v>69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"/>
    </row>
    <row r="45" spans="1:14" ht="27" customHeight="1">
      <c r="A45" s="16" t="s">
        <v>14</v>
      </c>
      <c r="B45" s="93" t="s">
        <v>57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"/>
    </row>
    <row r="46" spans="1:14" ht="18" customHeight="1">
      <c r="A46" s="16" t="s">
        <v>16</v>
      </c>
      <c r="B46" s="93" t="s">
        <v>58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1"/>
    </row>
    <row r="47" spans="1:14" ht="18" customHeight="1">
      <c r="A47" s="16"/>
      <c r="B47" s="99" t="s">
        <v>198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"/>
    </row>
    <row r="48" spans="1:14" ht="16.5" customHeight="1">
      <c r="A48" s="16">
        <v>1</v>
      </c>
      <c r="B48" s="93" t="s">
        <v>59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1"/>
    </row>
    <row r="49" spans="1:14" ht="18" customHeight="1">
      <c r="A49" s="16">
        <v>2</v>
      </c>
      <c r="B49" s="93" t="s">
        <v>60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1"/>
    </row>
    <row r="50" spans="1:14" ht="18" customHeight="1">
      <c r="A50" s="16">
        <v>3</v>
      </c>
      <c r="B50" s="93" t="s">
        <v>61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1"/>
    </row>
    <row r="51" spans="1:14" ht="17.25" customHeight="1">
      <c r="A51" s="16">
        <v>4</v>
      </c>
      <c r="B51" s="93" t="s">
        <v>62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1"/>
    </row>
    <row r="52" spans="1:14" ht="16.5" customHeight="1">
      <c r="A52" s="16">
        <v>5</v>
      </c>
      <c r="B52" s="93" t="s">
        <v>58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1"/>
    </row>
    <row r="53" spans="1:14" ht="16.5" customHeight="1">
      <c r="A53" s="16"/>
      <c r="B53" s="99" t="s">
        <v>26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"/>
    </row>
    <row r="54" spans="1:14" ht="16.5" customHeight="1">
      <c r="A54" s="16">
        <v>1</v>
      </c>
      <c r="B54" s="93" t="s">
        <v>63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1"/>
    </row>
    <row r="55" spans="1:14" ht="25.5" customHeight="1">
      <c r="A55" s="87" t="s">
        <v>64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"/>
      <c r="N55" s="1"/>
    </row>
    <row r="56" spans="1:14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0" t="s">
        <v>29</v>
      </c>
      <c r="N56" s="1"/>
    </row>
    <row r="57" spans="1:14" ht="27" customHeight="1">
      <c r="A57" s="91" t="s">
        <v>12</v>
      </c>
      <c r="B57" s="91" t="s">
        <v>65</v>
      </c>
      <c r="C57" s="91"/>
      <c r="D57" s="91"/>
      <c r="E57" s="91" t="s">
        <v>66</v>
      </c>
      <c r="F57" s="91"/>
      <c r="G57" s="91"/>
      <c r="H57" s="91" t="s">
        <v>67</v>
      </c>
      <c r="I57" s="91"/>
      <c r="J57" s="91"/>
      <c r="K57" s="91" t="s">
        <v>33</v>
      </c>
      <c r="L57" s="91"/>
      <c r="M57" s="91"/>
      <c r="N57" s="1"/>
    </row>
    <row r="58" spans="1:14" ht="27" customHeight="1">
      <c r="A58" s="91"/>
      <c r="B58" s="91"/>
      <c r="C58" s="91"/>
      <c r="D58" s="91"/>
      <c r="E58" s="15" t="s">
        <v>34</v>
      </c>
      <c r="F58" s="15" t="s">
        <v>35</v>
      </c>
      <c r="G58" s="11" t="s">
        <v>36</v>
      </c>
      <c r="H58" s="11" t="s">
        <v>34</v>
      </c>
      <c r="I58" s="11" t="s">
        <v>35</v>
      </c>
      <c r="J58" s="11" t="s">
        <v>36</v>
      </c>
      <c r="K58" s="11" t="s">
        <v>34</v>
      </c>
      <c r="L58" s="11" t="s">
        <v>35</v>
      </c>
      <c r="M58" s="11" t="s">
        <v>36</v>
      </c>
      <c r="N58" s="1"/>
    </row>
    <row r="59" spans="1:14" ht="13.5" customHeight="1">
      <c r="A59" s="12" t="s">
        <v>14</v>
      </c>
      <c r="B59" s="94" t="s">
        <v>16</v>
      </c>
      <c r="C59" s="94"/>
      <c r="D59" s="94"/>
      <c r="E59" s="14" t="s">
        <v>18</v>
      </c>
      <c r="F59" s="14" t="s">
        <v>37</v>
      </c>
      <c r="G59" s="12" t="s">
        <v>38</v>
      </c>
      <c r="H59" s="12" t="s">
        <v>39</v>
      </c>
      <c r="I59" s="12" t="s">
        <v>40</v>
      </c>
      <c r="J59" s="12" t="s">
        <v>41</v>
      </c>
      <c r="K59" s="12" t="s">
        <v>42</v>
      </c>
      <c r="L59" s="12" t="s">
        <v>43</v>
      </c>
      <c r="M59" s="12" t="s">
        <v>44</v>
      </c>
      <c r="N59" s="1"/>
    </row>
    <row r="60" spans="1:14" ht="27.75" customHeight="1">
      <c r="A60" s="16">
        <v>1</v>
      </c>
      <c r="B60" s="102" t="s">
        <v>25</v>
      </c>
      <c r="C60" s="102"/>
      <c r="D60" s="102"/>
      <c r="E60" s="24">
        <v>3154616</v>
      </c>
      <c r="F60" s="24">
        <v>0</v>
      </c>
      <c r="G60" s="25">
        <v>3154616</v>
      </c>
      <c r="H60" s="25">
        <v>2638224.3</v>
      </c>
      <c r="I60" s="25">
        <v>0</v>
      </c>
      <c r="J60" s="25">
        <v>2638224.3</v>
      </c>
      <c r="K60" s="25">
        <v>-516391.7000000002</v>
      </c>
      <c r="L60" s="25">
        <v>0</v>
      </c>
      <c r="M60" s="58">
        <v>-516391.7000000002</v>
      </c>
      <c r="N60" s="1"/>
    </row>
    <row r="61" spans="1:14" ht="26.25" customHeight="1">
      <c r="A61" s="16">
        <v>2</v>
      </c>
      <c r="B61" s="102" t="s">
        <v>69</v>
      </c>
      <c r="C61" s="102"/>
      <c r="D61" s="102"/>
      <c r="E61" s="24">
        <v>246935</v>
      </c>
      <c r="F61" s="24">
        <v>0</v>
      </c>
      <c r="G61" s="25">
        <v>246935</v>
      </c>
      <c r="H61" s="25">
        <v>132180</v>
      </c>
      <c r="I61" s="25">
        <v>0</v>
      </c>
      <c r="J61" s="25">
        <v>132180</v>
      </c>
      <c r="K61" s="25">
        <v>-114755</v>
      </c>
      <c r="L61" s="25">
        <v>0</v>
      </c>
      <c r="M61" s="58">
        <v>-114755</v>
      </c>
      <c r="N61" s="1"/>
    </row>
    <row r="62" spans="1:14" ht="21.75" customHeight="1">
      <c r="A62" s="16">
        <v>3</v>
      </c>
      <c r="B62" s="102" t="s">
        <v>70</v>
      </c>
      <c r="C62" s="102"/>
      <c r="D62" s="102"/>
      <c r="E62" s="24">
        <v>6718622</v>
      </c>
      <c r="F62" s="24">
        <v>0</v>
      </c>
      <c r="G62" s="25">
        <v>6718622</v>
      </c>
      <c r="H62" s="25">
        <v>6717719.29</v>
      </c>
      <c r="I62" s="25">
        <v>0</v>
      </c>
      <c r="J62" s="25">
        <v>6717719.29</v>
      </c>
      <c r="K62" s="25">
        <v>-902.7099999999627</v>
      </c>
      <c r="L62" s="25">
        <v>0</v>
      </c>
      <c r="M62" s="58">
        <v>-902.7099999999627</v>
      </c>
      <c r="N62" s="1"/>
    </row>
    <row r="63" spans="1:14" ht="15.75" customHeight="1">
      <c r="A63" s="87" t="s">
        <v>71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"/>
    </row>
    <row r="64" spans="1:14" ht="15.75" customHeight="1">
      <c r="A64" s="87" t="s">
        <v>72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1"/>
    </row>
    <row r="65" spans="1:14" ht="30" customHeight="1">
      <c r="A65" s="91" t="s">
        <v>12</v>
      </c>
      <c r="B65" s="91" t="s">
        <v>73</v>
      </c>
      <c r="C65" s="91" t="s">
        <v>74</v>
      </c>
      <c r="D65" s="91" t="s">
        <v>75</v>
      </c>
      <c r="E65" s="91" t="s">
        <v>31</v>
      </c>
      <c r="F65" s="91"/>
      <c r="G65" s="91"/>
      <c r="H65" s="91" t="s">
        <v>76</v>
      </c>
      <c r="I65" s="91"/>
      <c r="J65" s="91"/>
      <c r="K65" s="91" t="s">
        <v>33</v>
      </c>
      <c r="L65" s="91"/>
      <c r="M65" s="104"/>
      <c r="N65" s="1"/>
    </row>
    <row r="66" spans="1:14" ht="25.5" customHeight="1">
      <c r="A66" s="91"/>
      <c r="B66" s="91"/>
      <c r="C66" s="91"/>
      <c r="D66" s="91"/>
      <c r="E66" s="15" t="s">
        <v>34</v>
      </c>
      <c r="F66" s="15" t="s">
        <v>35</v>
      </c>
      <c r="G66" s="11" t="s">
        <v>36</v>
      </c>
      <c r="H66" s="11" t="s">
        <v>34</v>
      </c>
      <c r="I66" s="11" t="s">
        <v>35</v>
      </c>
      <c r="J66" s="11" t="s">
        <v>36</v>
      </c>
      <c r="K66" s="11" t="s">
        <v>34</v>
      </c>
      <c r="L66" s="15" t="s">
        <v>35</v>
      </c>
      <c r="M66" s="53" t="s">
        <v>36</v>
      </c>
      <c r="N66" s="1"/>
    </row>
    <row r="67" spans="1:14" ht="65.25" customHeight="1">
      <c r="A67" s="22">
        <v>1</v>
      </c>
      <c r="B67" s="20" t="s">
        <v>69</v>
      </c>
      <c r="C67" s="22"/>
      <c r="D67" s="22" t="s">
        <v>277</v>
      </c>
      <c r="E67" s="28">
        <f>E68+E79</f>
        <v>246935</v>
      </c>
      <c r="F67" s="28">
        <f aca="true" t="shared" si="0" ref="F67:M67">F68+F77</f>
        <v>0</v>
      </c>
      <c r="G67" s="29">
        <f t="shared" si="0"/>
        <v>246935</v>
      </c>
      <c r="H67" s="29">
        <f t="shared" si="0"/>
        <v>132180</v>
      </c>
      <c r="I67" s="29">
        <f t="shared" si="0"/>
        <v>0</v>
      </c>
      <c r="J67" s="29">
        <f t="shared" si="0"/>
        <v>132180</v>
      </c>
      <c r="K67" s="29">
        <f t="shared" si="0"/>
        <v>-114755</v>
      </c>
      <c r="L67" s="28">
        <f t="shared" si="0"/>
        <v>0</v>
      </c>
      <c r="M67" s="54">
        <f t="shared" si="0"/>
        <v>-114755</v>
      </c>
      <c r="N67" s="1"/>
    </row>
    <row r="68" spans="1:14" ht="49.5" customHeight="1">
      <c r="A68" s="22" t="s">
        <v>220</v>
      </c>
      <c r="B68" s="20" t="s">
        <v>45</v>
      </c>
      <c r="C68" s="22"/>
      <c r="D68" s="22"/>
      <c r="E68" s="28">
        <f aca="true" t="shared" si="1" ref="E68:M68">E70</f>
        <v>197935</v>
      </c>
      <c r="F68" s="28">
        <f t="shared" si="1"/>
        <v>0</v>
      </c>
      <c r="G68" s="29">
        <f t="shared" si="1"/>
        <v>197935</v>
      </c>
      <c r="H68" s="29">
        <f t="shared" si="1"/>
        <v>83180</v>
      </c>
      <c r="I68" s="29">
        <f t="shared" si="1"/>
        <v>0</v>
      </c>
      <c r="J68" s="29">
        <f t="shared" si="1"/>
        <v>83180</v>
      </c>
      <c r="K68" s="29">
        <f t="shared" si="1"/>
        <v>-114755</v>
      </c>
      <c r="L68" s="28">
        <f t="shared" si="1"/>
        <v>0</v>
      </c>
      <c r="M68" s="54">
        <f t="shared" si="1"/>
        <v>-114755</v>
      </c>
      <c r="N68" s="1"/>
    </row>
    <row r="69" spans="1:14" ht="13.5" customHeight="1">
      <c r="A69" s="16" t="s">
        <v>53</v>
      </c>
      <c r="B69" s="44" t="s">
        <v>77</v>
      </c>
      <c r="C69" s="16" t="s">
        <v>53</v>
      </c>
      <c r="D69" s="16" t="s">
        <v>53</v>
      </c>
      <c r="E69" s="23" t="s">
        <v>53</v>
      </c>
      <c r="F69" s="23" t="s">
        <v>53</v>
      </c>
      <c r="G69" s="16" t="s">
        <v>53</v>
      </c>
      <c r="H69" s="16" t="s">
        <v>53</v>
      </c>
      <c r="I69" s="16" t="s">
        <v>53</v>
      </c>
      <c r="J69" s="16" t="s">
        <v>53</v>
      </c>
      <c r="K69" s="16" t="s">
        <v>53</v>
      </c>
      <c r="L69" s="23" t="s">
        <v>53</v>
      </c>
      <c r="M69" s="55" t="s">
        <v>53</v>
      </c>
      <c r="N69" s="1"/>
    </row>
    <row r="70" spans="1:14" ht="51" customHeight="1">
      <c r="A70" s="16" t="s">
        <v>220</v>
      </c>
      <c r="B70" s="17" t="s">
        <v>78</v>
      </c>
      <c r="C70" s="18" t="s">
        <v>79</v>
      </c>
      <c r="D70" s="17" t="s">
        <v>80</v>
      </c>
      <c r="E70" s="24">
        <v>197935</v>
      </c>
      <c r="F70" s="24">
        <v>0</v>
      </c>
      <c r="G70" s="25">
        <v>197935</v>
      </c>
      <c r="H70" s="25">
        <v>83180</v>
      </c>
      <c r="I70" s="25">
        <v>0</v>
      </c>
      <c r="J70" s="25">
        <v>83180</v>
      </c>
      <c r="K70" s="25">
        <v>-114755</v>
      </c>
      <c r="L70" s="24">
        <v>0</v>
      </c>
      <c r="M70" s="56">
        <v>-114755</v>
      </c>
      <c r="N70" s="1"/>
    </row>
    <row r="71" spans="1:14" ht="12.75" customHeight="1">
      <c r="A71" s="16"/>
      <c r="B71" s="30" t="s">
        <v>104</v>
      </c>
      <c r="C71" s="18"/>
      <c r="D71" s="17"/>
      <c r="E71" s="24"/>
      <c r="F71" s="24"/>
      <c r="G71" s="25"/>
      <c r="H71" s="25"/>
      <c r="I71" s="25"/>
      <c r="J71" s="25"/>
      <c r="K71" s="25"/>
      <c r="L71" s="26"/>
      <c r="M71" s="46"/>
      <c r="N71" s="1"/>
    </row>
    <row r="72" spans="1:14" ht="37.5" customHeight="1">
      <c r="A72" s="52" t="s">
        <v>220</v>
      </c>
      <c r="B72" s="17" t="s">
        <v>105</v>
      </c>
      <c r="C72" s="18" t="s">
        <v>106</v>
      </c>
      <c r="D72" s="17" t="s">
        <v>107</v>
      </c>
      <c r="E72" s="24">
        <v>20</v>
      </c>
      <c r="F72" s="24">
        <v>0</v>
      </c>
      <c r="G72" s="25">
        <v>20</v>
      </c>
      <c r="H72" s="25">
        <v>5</v>
      </c>
      <c r="I72" s="25">
        <v>0</v>
      </c>
      <c r="J72" s="25">
        <v>5</v>
      </c>
      <c r="K72" s="25">
        <v>-15</v>
      </c>
      <c r="L72" s="24">
        <v>0</v>
      </c>
      <c r="M72" s="56">
        <v>-15</v>
      </c>
      <c r="N72" s="1"/>
    </row>
    <row r="73" spans="1:14" ht="15.75" customHeight="1">
      <c r="A73" s="16"/>
      <c r="B73" s="30" t="s">
        <v>199</v>
      </c>
      <c r="C73" s="18"/>
      <c r="D73" s="17"/>
      <c r="E73" s="24"/>
      <c r="F73" s="24"/>
      <c r="G73" s="25"/>
      <c r="H73" s="25"/>
      <c r="I73" s="25"/>
      <c r="J73" s="25"/>
      <c r="K73" s="25"/>
      <c r="L73" s="26"/>
      <c r="M73" s="46"/>
      <c r="N73" s="1"/>
    </row>
    <row r="74" spans="1:14" ht="48.75" customHeight="1">
      <c r="A74" s="16" t="s">
        <v>220</v>
      </c>
      <c r="B74" s="17" t="s">
        <v>133</v>
      </c>
      <c r="C74" s="18" t="s">
        <v>79</v>
      </c>
      <c r="D74" s="17" t="s">
        <v>160</v>
      </c>
      <c r="E74" s="24">
        <v>9867</v>
      </c>
      <c r="F74" s="24">
        <v>0</v>
      </c>
      <c r="G74" s="25">
        <v>9867</v>
      </c>
      <c r="H74" s="25">
        <v>16636</v>
      </c>
      <c r="I74" s="25">
        <v>0</v>
      </c>
      <c r="J74" s="25">
        <v>16636</v>
      </c>
      <c r="K74" s="25">
        <v>6769</v>
      </c>
      <c r="L74" s="24">
        <v>0</v>
      </c>
      <c r="M74" s="56">
        <v>6769</v>
      </c>
      <c r="N74" s="1"/>
    </row>
    <row r="75" spans="1:14" ht="13.5" customHeight="1">
      <c r="A75" s="16"/>
      <c r="B75" s="30" t="s">
        <v>200</v>
      </c>
      <c r="C75" s="18"/>
      <c r="D75" s="17"/>
      <c r="E75" s="24"/>
      <c r="F75" s="24"/>
      <c r="G75" s="25"/>
      <c r="H75" s="25"/>
      <c r="I75" s="25"/>
      <c r="J75" s="25"/>
      <c r="K75" s="25"/>
      <c r="L75" s="26"/>
      <c r="M75" s="46"/>
      <c r="N75" s="1"/>
    </row>
    <row r="76" spans="1:14" ht="48" customHeight="1">
      <c r="A76" s="16" t="s">
        <v>220</v>
      </c>
      <c r="B76" s="17" t="s">
        <v>156</v>
      </c>
      <c r="C76" s="18" t="s">
        <v>157</v>
      </c>
      <c r="D76" s="17" t="s">
        <v>158</v>
      </c>
      <c r="E76" s="24">
        <v>100</v>
      </c>
      <c r="F76" s="24">
        <v>0</v>
      </c>
      <c r="G76" s="25">
        <v>100</v>
      </c>
      <c r="H76" s="25">
        <v>42</v>
      </c>
      <c r="I76" s="25">
        <v>0</v>
      </c>
      <c r="J76" s="25">
        <v>42</v>
      </c>
      <c r="K76" s="25">
        <v>-58</v>
      </c>
      <c r="L76" s="24">
        <v>0</v>
      </c>
      <c r="M76" s="56">
        <v>-58</v>
      </c>
      <c r="N76" s="1"/>
    </row>
    <row r="77" spans="1:14" ht="25.5" customHeight="1">
      <c r="A77" s="16" t="s">
        <v>221</v>
      </c>
      <c r="B77" s="21" t="s">
        <v>46</v>
      </c>
      <c r="C77" s="18"/>
      <c r="D77" s="17"/>
      <c r="E77" s="57">
        <f>E79</f>
        <v>49000</v>
      </c>
      <c r="F77" s="57">
        <v>0</v>
      </c>
      <c r="G77" s="58">
        <f>G79</f>
        <v>49000</v>
      </c>
      <c r="H77" s="58">
        <f>H79</f>
        <v>49000</v>
      </c>
      <c r="I77" s="58">
        <f>I79</f>
        <v>0</v>
      </c>
      <c r="J77" s="58">
        <f>J79</f>
        <v>49000</v>
      </c>
      <c r="K77" s="58">
        <v>0</v>
      </c>
      <c r="L77" s="28">
        <v>0</v>
      </c>
      <c r="M77" s="54">
        <v>0</v>
      </c>
      <c r="N77" s="1"/>
    </row>
    <row r="78" spans="1:14" ht="15.75" customHeight="1">
      <c r="A78" s="16"/>
      <c r="B78" s="30" t="s">
        <v>201</v>
      </c>
      <c r="C78" s="18"/>
      <c r="D78" s="17"/>
      <c r="E78" s="24"/>
      <c r="F78" s="24"/>
      <c r="G78" s="25"/>
      <c r="H78" s="25"/>
      <c r="I78" s="25"/>
      <c r="J78" s="25"/>
      <c r="K78" s="25"/>
      <c r="L78" s="26"/>
      <c r="M78" s="46"/>
      <c r="N78" s="1"/>
    </row>
    <row r="79" spans="1:14" ht="48" customHeight="1">
      <c r="A79" s="16" t="s">
        <v>221</v>
      </c>
      <c r="B79" s="17" t="s">
        <v>81</v>
      </c>
      <c r="C79" s="18" t="s">
        <v>79</v>
      </c>
      <c r="D79" s="17" t="s">
        <v>80</v>
      </c>
      <c r="E79" s="24">
        <v>49000</v>
      </c>
      <c r="F79" s="24">
        <v>0</v>
      </c>
      <c r="G79" s="25">
        <v>49000</v>
      </c>
      <c r="H79" s="25">
        <v>49000</v>
      </c>
      <c r="I79" s="25">
        <v>0</v>
      </c>
      <c r="J79" s="25">
        <v>49000</v>
      </c>
      <c r="K79" s="25">
        <v>0</v>
      </c>
      <c r="L79" s="24">
        <v>0</v>
      </c>
      <c r="M79" s="56">
        <v>0</v>
      </c>
      <c r="N79" s="1"/>
    </row>
    <row r="80" spans="1:14" ht="13.5" customHeight="1">
      <c r="A80" s="16"/>
      <c r="B80" s="30" t="s">
        <v>200</v>
      </c>
      <c r="C80" s="18"/>
      <c r="D80" s="17"/>
      <c r="E80" s="24"/>
      <c r="F80" s="24"/>
      <c r="G80" s="25"/>
      <c r="H80" s="25"/>
      <c r="I80" s="25"/>
      <c r="J80" s="25"/>
      <c r="K80" s="25"/>
      <c r="L80" s="26"/>
      <c r="M80" s="46"/>
      <c r="N80" s="1"/>
    </row>
    <row r="81" spans="1:14" ht="39.75" customHeight="1">
      <c r="A81" s="16" t="s">
        <v>221</v>
      </c>
      <c r="B81" s="17" t="s">
        <v>159</v>
      </c>
      <c r="C81" s="18" t="s">
        <v>157</v>
      </c>
      <c r="D81" s="17" t="s">
        <v>160</v>
      </c>
      <c r="E81" s="24">
        <v>100</v>
      </c>
      <c r="F81" s="24">
        <v>0</v>
      </c>
      <c r="G81" s="25">
        <v>100</v>
      </c>
      <c r="H81" s="25">
        <v>100</v>
      </c>
      <c r="I81" s="25">
        <v>0</v>
      </c>
      <c r="J81" s="25">
        <v>100</v>
      </c>
      <c r="K81" s="25">
        <v>0</v>
      </c>
      <c r="L81" s="24">
        <v>0</v>
      </c>
      <c r="M81" s="56">
        <v>0</v>
      </c>
      <c r="N81" s="1"/>
    </row>
    <row r="82" spans="1:14" ht="49.5" customHeight="1">
      <c r="A82" s="16" t="s">
        <v>7</v>
      </c>
      <c r="B82" s="21" t="s">
        <v>25</v>
      </c>
      <c r="C82" s="18"/>
      <c r="D82" s="17"/>
      <c r="E82" s="57">
        <f>E83+E156+E175+E184+E196</f>
        <v>3154616</v>
      </c>
      <c r="F82" s="57">
        <v>0</v>
      </c>
      <c r="G82" s="58">
        <v>3154616</v>
      </c>
      <c r="H82" s="58">
        <f>H83+H156+H166+H175+H184+H196</f>
        <v>2638224.3</v>
      </c>
      <c r="I82" s="58">
        <v>0</v>
      </c>
      <c r="J82" s="58">
        <v>2638224.3</v>
      </c>
      <c r="K82" s="58">
        <f>J82-G82</f>
        <v>-516391.7000000002</v>
      </c>
      <c r="L82" s="28">
        <v>0</v>
      </c>
      <c r="M82" s="54">
        <f>J82-G82</f>
        <v>-516391.7000000002</v>
      </c>
      <c r="N82" s="1"/>
    </row>
    <row r="83" spans="1:14" ht="85.5" customHeight="1">
      <c r="A83" s="16" t="s">
        <v>222</v>
      </c>
      <c r="B83" s="32" t="s">
        <v>47</v>
      </c>
      <c r="C83" s="18"/>
      <c r="D83" s="17"/>
      <c r="E83" s="59">
        <f>E84+E96+E108+E120+E137+E144</f>
        <v>642400</v>
      </c>
      <c r="F83" s="59">
        <v>0</v>
      </c>
      <c r="G83" s="60">
        <v>642400</v>
      </c>
      <c r="H83" s="60">
        <f>H84+H96+H108+H120+H135+H144</f>
        <v>285268.3</v>
      </c>
      <c r="I83" s="60">
        <v>0</v>
      </c>
      <c r="J83" s="60">
        <f>J84+J96+J108+J120+J135+J144</f>
        <v>285268.3</v>
      </c>
      <c r="K83" s="60">
        <f>H83-E83</f>
        <v>-357131.7</v>
      </c>
      <c r="L83" s="61">
        <v>0</v>
      </c>
      <c r="M83" s="62">
        <f>J83-G83</f>
        <v>-357131.7</v>
      </c>
      <c r="N83" s="1"/>
    </row>
    <row r="84" spans="1:14" ht="273.75" customHeight="1">
      <c r="A84" s="16" t="s">
        <v>223</v>
      </c>
      <c r="B84" s="30" t="s">
        <v>202</v>
      </c>
      <c r="C84" s="18"/>
      <c r="D84" s="17"/>
      <c r="E84" s="57">
        <f>E86+E87</f>
        <v>5000</v>
      </c>
      <c r="F84" s="57">
        <v>0</v>
      </c>
      <c r="G84" s="58">
        <f>G86+G87</f>
        <v>5000</v>
      </c>
      <c r="H84" s="58">
        <v>0</v>
      </c>
      <c r="I84" s="58">
        <v>0</v>
      </c>
      <c r="J84" s="58">
        <v>0</v>
      </c>
      <c r="K84" s="58">
        <f>K86+K87</f>
        <v>-5000</v>
      </c>
      <c r="L84" s="28">
        <v>0</v>
      </c>
      <c r="M84" s="54">
        <f>M86+M87</f>
        <v>-5000</v>
      </c>
      <c r="N84" s="1"/>
    </row>
    <row r="85" spans="1:14" ht="14.25" customHeight="1">
      <c r="A85" s="16"/>
      <c r="B85" s="30" t="s">
        <v>201</v>
      </c>
      <c r="C85" s="18"/>
      <c r="D85" s="17"/>
      <c r="E85" s="24"/>
      <c r="F85" s="24"/>
      <c r="G85" s="25"/>
      <c r="H85" s="25"/>
      <c r="I85" s="25"/>
      <c r="J85" s="25"/>
      <c r="K85" s="25"/>
      <c r="L85" s="26"/>
      <c r="M85" s="46"/>
      <c r="N85" s="1"/>
    </row>
    <row r="86" spans="1:14" ht="51.75" customHeight="1">
      <c r="A86" s="16" t="s">
        <v>224</v>
      </c>
      <c r="B86" s="17" t="s">
        <v>83</v>
      </c>
      <c r="C86" s="18" t="s">
        <v>79</v>
      </c>
      <c r="D86" s="17" t="s">
        <v>84</v>
      </c>
      <c r="E86" s="24">
        <v>3000</v>
      </c>
      <c r="F86" s="24">
        <v>0</v>
      </c>
      <c r="G86" s="25">
        <v>3000</v>
      </c>
      <c r="H86" s="25">
        <v>0</v>
      </c>
      <c r="I86" s="25">
        <v>0</v>
      </c>
      <c r="J86" s="25">
        <v>0</v>
      </c>
      <c r="K86" s="25">
        <v>-3000</v>
      </c>
      <c r="L86" s="24">
        <v>0</v>
      </c>
      <c r="M86" s="56">
        <v>-3000</v>
      </c>
      <c r="N86" s="1"/>
    </row>
    <row r="87" spans="1:14" ht="50.25" customHeight="1">
      <c r="A87" s="16" t="s">
        <v>225</v>
      </c>
      <c r="B87" s="17" t="s">
        <v>85</v>
      </c>
      <c r="C87" s="18" t="s">
        <v>79</v>
      </c>
      <c r="D87" s="17" t="s">
        <v>84</v>
      </c>
      <c r="E87" s="24">
        <v>2000</v>
      </c>
      <c r="F87" s="24">
        <v>0</v>
      </c>
      <c r="G87" s="25">
        <v>2000</v>
      </c>
      <c r="H87" s="25">
        <v>0</v>
      </c>
      <c r="I87" s="25">
        <v>0</v>
      </c>
      <c r="J87" s="25">
        <v>0</v>
      </c>
      <c r="K87" s="25">
        <v>-2000</v>
      </c>
      <c r="L87" s="24">
        <v>0</v>
      </c>
      <c r="M87" s="56">
        <v>-2000</v>
      </c>
      <c r="N87" s="1"/>
    </row>
    <row r="88" spans="1:14" ht="14.25" customHeight="1">
      <c r="A88" s="16"/>
      <c r="B88" s="30" t="s">
        <v>203</v>
      </c>
      <c r="C88" s="18"/>
      <c r="D88" s="17"/>
      <c r="E88" s="24"/>
      <c r="F88" s="24"/>
      <c r="G88" s="25"/>
      <c r="H88" s="25"/>
      <c r="I88" s="25"/>
      <c r="J88" s="25"/>
      <c r="K88" s="25"/>
      <c r="L88" s="26"/>
      <c r="M88" s="46"/>
      <c r="N88" s="1"/>
    </row>
    <row r="89" spans="1:14" ht="40.5" customHeight="1">
      <c r="A89" s="16" t="s">
        <v>224</v>
      </c>
      <c r="B89" s="17" t="s">
        <v>109</v>
      </c>
      <c r="C89" s="18" t="s">
        <v>106</v>
      </c>
      <c r="D89" s="17" t="s">
        <v>82</v>
      </c>
      <c r="E89" s="24">
        <v>1</v>
      </c>
      <c r="F89" s="24">
        <v>0</v>
      </c>
      <c r="G89" s="25">
        <v>1</v>
      </c>
      <c r="H89" s="25">
        <v>0</v>
      </c>
      <c r="I89" s="25">
        <v>0</v>
      </c>
      <c r="J89" s="25">
        <v>0</v>
      </c>
      <c r="K89" s="25">
        <v>-1</v>
      </c>
      <c r="L89" s="24">
        <v>0</v>
      </c>
      <c r="M89" s="56">
        <v>-1</v>
      </c>
      <c r="N89" s="1"/>
    </row>
    <row r="90" spans="1:14" ht="48" customHeight="1">
      <c r="A90" s="16" t="s">
        <v>225</v>
      </c>
      <c r="B90" s="17" t="s">
        <v>110</v>
      </c>
      <c r="C90" s="18" t="s">
        <v>106</v>
      </c>
      <c r="D90" s="17" t="s">
        <v>82</v>
      </c>
      <c r="E90" s="24">
        <v>20</v>
      </c>
      <c r="F90" s="24">
        <v>0</v>
      </c>
      <c r="G90" s="25">
        <v>20</v>
      </c>
      <c r="H90" s="25">
        <v>0</v>
      </c>
      <c r="I90" s="25">
        <v>0</v>
      </c>
      <c r="J90" s="25">
        <v>0</v>
      </c>
      <c r="K90" s="25">
        <v>-20</v>
      </c>
      <c r="L90" s="25">
        <v>0</v>
      </c>
      <c r="M90" s="42">
        <v>-20</v>
      </c>
      <c r="N90" s="1"/>
    </row>
    <row r="91" spans="1:14" ht="13.5" customHeight="1">
      <c r="A91" s="33"/>
      <c r="B91" s="45" t="s">
        <v>199</v>
      </c>
      <c r="C91" s="34"/>
      <c r="D91" s="35"/>
      <c r="E91" s="36"/>
      <c r="F91" s="36"/>
      <c r="G91" s="37"/>
      <c r="H91" s="37"/>
      <c r="I91" s="37"/>
      <c r="J91" s="37"/>
      <c r="K91" s="37"/>
      <c r="L91" s="43"/>
      <c r="M91" s="43"/>
      <c r="N91" s="1"/>
    </row>
    <row r="92" spans="1:14" ht="48.75" customHeight="1">
      <c r="A92" s="16" t="s">
        <v>224</v>
      </c>
      <c r="B92" s="17" t="s">
        <v>204</v>
      </c>
      <c r="C92" s="18" t="s">
        <v>79</v>
      </c>
      <c r="D92" s="17" t="s">
        <v>82</v>
      </c>
      <c r="E92" s="25">
        <v>3000</v>
      </c>
      <c r="F92" s="25">
        <v>0</v>
      </c>
      <c r="G92" s="25">
        <v>3000</v>
      </c>
      <c r="H92" s="25">
        <v>0</v>
      </c>
      <c r="I92" s="25">
        <v>0</v>
      </c>
      <c r="J92" s="25">
        <v>0</v>
      </c>
      <c r="K92" s="25">
        <v>-3000</v>
      </c>
      <c r="L92" s="25">
        <v>0</v>
      </c>
      <c r="M92" s="25">
        <v>-3000</v>
      </c>
      <c r="N92" s="1"/>
    </row>
    <row r="93" spans="1:14" ht="48.75" customHeight="1">
      <c r="A93" s="16" t="s">
        <v>225</v>
      </c>
      <c r="B93" s="17" t="s">
        <v>134</v>
      </c>
      <c r="C93" s="18" t="s">
        <v>79</v>
      </c>
      <c r="D93" s="17" t="s">
        <v>82</v>
      </c>
      <c r="E93" s="25">
        <v>100</v>
      </c>
      <c r="F93" s="25">
        <v>0</v>
      </c>
      <c r="G93" s="25">
        <v>100</v>
      </c>
      <c r="H93" s="25">
        <v>0</v>
      </c>
      <c r="I93" s="25">
        <v>0</v>
      </c>
      <c r="J93" s="25">
        <v>0</v>
      </c>
      <c r="K93" s="25">
        <v>-100</v>
      </c>
      <c r="L93" s="25">
        <v>0</v>
      </c>
      <c r="M93" s="37">
        <v>-100</v>
      </c>
      <c r="N93" s="1"/>
    </row>
    <row r="94" spans="1:14" ht="13.5" customHeight="1">
      <c r="A94" s="38"/>
      <c r="B94" s="30" t="s">
        <v>200</v>
      </c>
      <c r="C94" s="40"/>
      <c r="D94" s="39"/>
      <c r="E94" s="41"/>
      <c r="F94" s="41"/>
      <c r="G94" s="42"/>
      <c r="H94" s="42"/>
      <c r="I94" s="42"/>
      <c r="J94" s="42"/>
      <c r="K94" s="42"/>
      <c r="L94" s="26"/>
      <c r="M94" s="46"/>
      <c r="N94" s="1"/>
    </row>
    <row r="95" spans="1:14" ht="50.25" customHeight="1">
      <c r="A95" s="16" t="s">
        <v>223</v>
      </c>
      <c r="B95" s="17" t="s">
        <v>161</v>
      </c>
      <c r="C95" s="18" t="s">
        <v>157</v>
      </c>
      <c r="D95" s="17" t="s">
        <v>82</v>
      </c>
      <c r="E95" s="24">
        <v>100</v>
      </c>
      <c r="F95" s="24">
        <v>0</v>
      </c>
      <c r="G95" s="25">
        <v>100</v>
      </c>
      <c r="H95" s="25">
        <v>0</v>
      </c>
      <c r="I95" s="25">
        <v>0</v>
      </c>
      <c r="J95" s="25">
        <v>0</v>
      </c>
      <c r="K95" s="25">
        <v>-100</v>
      </c>
      <c r="L95" s="25">
        <v>0</v>
      </c>
      <c r="M95" s="42">
        <v>-100</v>
      </c>
      <c r="N95" s="1"/>
    </row>
    <row r="96" spans="1:14" ht="246" customHeight="1">
      <c r="A96" s="16" t="s">
        <v>226</v>
      </c>
      <c r="B96" s="44" t="s">
        <v>205</v>
      </c>
      <c r="C96" s="18"/>
      <c r="D96" s="17"/>
      <c r="E96" s="57">
        <f>E98+E99</f>
        <v>115000</v>
      </c>
      <c r="F96" s="57">
        <v>0</v>
      </c>
      <c r="G96" s="58">
        <f>G98+G99</f>
        <v>115000</v>
      </c>
      <c r="H96" s="58">
        <v>0</v>
      </c>
      <c r="I96" s="58">
        <v>0</v>
      </c>
      <c r="J96" s="58">
        <v>0</v>
      </c>
      <c r="K96" s="58">
        <f>K98+K99</f>
        <v>-115000</v>
      </c>
      <c r="L96" s="58">
        <v>0</v>
      </c>
      <c r="M96" s="58">
        <f>M98+M99</f>
        <v>-115000</v>
      </c>
      <c r="N96" s="1"/>
    </row>
    <row r="97" spans="1:14" ht="12" customHeight="1">
      <c r="A97" s="16"/>
      <c r="B97" s="44" t="s">
        <v>201</v>
      </c>
      <c r="C97" s="18"/>
      <c r="D97" s="17"/>
      <c r="E97" s="24"/>
      <c r="F97" s="24"/>
      <c r="G97" s="25"/>
      <c r="H97" s="25"/>
      <c r="I97" s="25"/>
      <c r="J97" s="25"/>
      <c r="K97" s="25"/>
      <c r="L97" s="25"/>
      <c r="M97" s="25"/>
      <c r="N97" s="1"/>
    </row>
    <row r="98" spans="1:14" ht="63.75" customHeight="1">
      <c r="A98" s="16" t="s">
        <v>227</v>
      </c>
      <c r="B98" s="17" t="s">
        <v>86</v>
      </c>
      <c r="C98" s="18" t="s">
        <v>79</v>
      </c>
      <c r="D98" s="17" t="s">
        <v>84</v>
      </c>
      <c r="E98" s="24">
        <v>45000</v>
      </c>
      <c r="F98" s="24">
        <v>0</v>
      </c>
      <c r="G98" s="25">
        <v>45000</v>
      </c>
      <c r="H98" s="25">
        <v>0</v>
      </c>
      <c r="I98" s="25">
        <v>0</v>
      </c>
      <c r="J98" s="25">
        <v>0</v>
      </c>
      <c r="K98" s="25">
        <v>-45000</v>
      </c>
      <c r="L98" s="25">
        <v>0</v>
      </c>
      <c r="M98" s="25">
        <v>-45000</v>
      </c>
      <c r="N98" s="1"/>
    </row>
    <row r="99" spans="1:14" ht="53.25" customHeight="1">
      <c r="A99" s="16" t="s">
        <v>228</v>
      </c>
      <c r="B99" s="17" t="s">
        <v>206</v>
      </c>
      <c r="C99" s="18" t="s">
        <v>79</v>
      </c>
      <c r="D99" s="17" t="s">
        <v>84</v>
      </c>
      <c r="E99" s="24">
        <v>70000</v>
      </c>
      <c r="F99" s="24">
        <v>0</v>
      </c>
      <c r="G99" s="25">
        <v>70000</v>
      </c>
      <c r="H99" s="25">
        <v>0</v>
      </c>
      <c r="I99" s="25">
        <v>0</v>
      </c>
      <c r="J99" s="25">
        <v>0</v>
      </c>
      <c r="K99" s="25">
        <v>-70000</v>
      </c>
      <c r="L99" s="25">
        <v>0</v>
      </c>
      <c r="M99" s="25">
        <v>-70000</v>
      </c>
      <c r="N99" s="1"/>
    </row>
    <row r="100" spans="1:14" ht="19.5" customHeight="1">
      <c r="A100" s="16"/>
      <c r="B100" s="44" t="s">
        <v>203</v>
      </c>
      <c r="C100" s="18"/>
      <c r="D100" s="17"/>
      <c r="E100" s="24"/>
      <c r="F100" s="24"/>
      <c r="G100" s="25"/>
      <c r="H100" s="25"/>
      <c r="I100" s="25"/>
      <c r="J100" s="25"/>
      <c r="K100" s="25"/>
      <c r="L100" s="25"/>
      <c r="M100" s="25"/>
      <c r="N100" s="1"/>
    </row>
    <row r="101" spans="1:14" ht="56.25" customHeight="1">
      <c r="A101" s="16" t="s">
        <v>227</v>
      </c>
      <c r="B101" s="17" t="s">
        <v>111</v>
      </c>
      <c r="C101" s="18" t="s">
        <v>108</v>
      </c>
      <c r="D101" s="17" t="s">
        <v>82</v>
      </c>
      <c r="E101" s="24">
        <v>1</v>
      </c>
      <c r="F101" s="24">
        <v>0</v>
      </c>
      <c r="G101" s="25">
        <v>1</v>
      </c>
      <c r="H101" s="25">
        <v>0</v>
      </c>
      <c r="I101" s="25">
        <v>0</v>
      </c>
      <c r="J101" s="25">
        <v>0</v>
      </c>
      <c r="K101" s="25">
        <v>-1</v>
      </c>
      <c r="L101" s="25">
        <v>0</v>
      </c>
      <c r="M101" s="25">
        <v>-1</v>
      </c>
      <c r="N101" s="1"/>
    </row>
    <row r="102" spans="1:14" ht="49.5" customHeight="1">
      <c r="A102" s="16" t="s">
        <v>228</v>
      </c>
      <c r="B102" s="17" t="s">
        <v>207</v>
      </c>
      <c r="C102" s="18" t="s">
        <v>108</v>
      </c>
      <c r="D102" s="17" t="s">
        <v>82</v>
      </c>
      <c r="E102" s="24">
        <v>10</v>
      </c>
      <c r="F102" s="24">
        <v>0</v>
      </c>
      <c r="G102" s="25">
        <v>10</v>
      </c>
      <c r="H102" s="25">
        <v>0</v>
      </c>
      <c r="I102" s="25">
        <v>0</v>
      </c>
      <c r="J102" s="25">
        <v>0</v>
      </c>
      <c r="K102" s="25">
        <v>-10</v>
      </c>
      <c r="L102" s="25">
        <v>0</v>
      </c>
      <c r="M102" s="25">
        <v>-10</v>
      </c>
      <c r="N102" s="1"/>
    </row>
    <row r="103" spans="1:14" ht="19.5" customHeight="1">
      <c r="A103" s="16"/>
      <c r="B103" s="44" t="s">
        <v>199</v>
      </c>
      <c r="C103" s="18"/>
      <c r="D103" s="17"/>
      <c r="E103" s="24"/>
      <c r="F103" s="24"/>
      <c r="G103" s="25"/>
      <c r="H103" s="25"/>
      <c r="I103" s="25"/>
      <c r="J103" s="25"/>
      <c r="K103" s="25"/>
      <c r="L103" s="25"/>
      <c r="M103" s="25"/>
      <c r="N103" s="1"/>
    </row>
    <row r="104" spans="1:14" ht="51.75" customHeight="1">
      <c r="A104" s="16" t="s">
        <v>227</v>
      </c>
      <c r="B104" s="17" t="s">
        <v>135</v>
      </c>
      <c r="C104" s="18" t="s">
        <v>79</v>
      </c>
      <c r="D104" s="17" t="s">
        <v>82</v>
      </c>
      <c r="E104" s="24">
        <v>45000</v>
      </c>
      <c r="F104" s="24">
        <v>0</v>
      </c>
      <c r="G104" s="25">
        <v>45000</v>
      </c>
      <c r="H104" s="25">
        <v>0</v>
      </c>
      <c r="I104" s="25">
        <v>0</v>
      </c>
      <c r="J104" s="25">
        <v>0</v>
      </c>
      <c r="K104" s="25">
        <v>-45000</v>
      </c>
      <c r="L104" s="25">
        <v>0</v>
      </c>
      <c r="M104" s="25">
        <v>-45000</v>
      </c>
      <c r="N104" s="1"/>
    </row>
    <row r="105" spans="1:14" ht="48" customHeight="1">
      <c r="A105" s="16" t="s">
        <v>228</v>
      </c>
      <c r="B105" s="17" t="s">
        <v>144</v>
      </c>
      <c r="C105" s="18" t="s">
        <v>79</v>
      </c>
      <c r="D105" s="17" t="s">
        <v>82</v>
      </c>
      <c r="E105" s="24">
        <v>7000</v>
      </c>
      <c r="F105" s="24">
        <v>0</v>
      </c>
      <c r="G105" s="25">
        <v>7000</v>
      </c>
      <c r="H105" s="25">
        <v>0</v>
      </c>
      <c r="I105" s="25">
        <v>0</v>
      </c>
      <c r="J105" s="25">
        <v>0</v>
      </c>
      <c r="K105" s="25">
        <v>-7000</v>
      </c>
      <c r="L105" s="25">
        <v>0</v>
      </c>
      <c r="M105" s="25">
        <v>-7000</v>
      </c>
      <c r="N105" s="1"/>
    </row>
    <row r="106" spans="1:14" ht="19.5" customHeight="1">
      <c r="A106" s="16"/>
      <c r="B106" s="44" t="s">
        <v>200</v>
      </c>
      <c r="C106" s="18"/>
      <c r="D106" s="17"/>
      <c r="E106" s="24"/>
      <c r="F106" s="24"/>
      <c r="G106" s="25"/>
      <c r="H106" s="25"/>
      <c r="I106" s="25"/>
      <c r="J106" s="25"/>
      <c r="K106" s="25"/>
      <c r="L106" s="25"/>
      <c r="M106" s="25"/>
      <c r="N106" s="1"/>
    </row>
    <row r="107" spans="1:14" ht="63.75" customHeight="1">
      <c r="A107" s="16" t="s">
        <v>226</v>
      </c>
      <c r="B107" s="17" t="s">
        <v>189</v>
      </c>
      <c r="C107" s="18" t="s">
        <v>157</v>
      </c>
      <c r="D107" s="17" t="s">
        <v>82</v>
      </c>
      <c r="E107" s="24">
        <v>100</v>
      </c>
      <c r="F107" s="24">
        <v>0</v>
      </c>
      <c r="G107" s="25">
        <v>100</v>
      </c>
      <c r="H107" s="25">
        <v>0</v>
      </c>
      <c r="I107" s="25">
        <v>0</v>
      </c>
      <c r="J107" s="25">
        <v>0</v>
      </c>
      <c r="K107" s="25">
        <v>-100</v>
      </c>
      <c r="L107" s="25">
        <v>0</v>
      </c>
      <c r="M107" s="25">
        <v>-100</v>
      </c>
      <c r="N107" s="1"/>
    </row>
    <row r="108" spans="1:14" ht="50.25" customHeight="1">
      <c r="A108" s="16" t="s">
        <v>229</v>
      </c>
      <c r="B108" s="44" t="s">
        <v>208</v>
      </c>
      <c r="C108" s="18"/>
      <c r="D108" s="17"/>
      <c r="E108" s="57">
        <f>E110+E111</f>
        <v>5000</v>
      </c>
      <c r="F108" s="57">
        <v>0</v>
      </c>
      <c r="G108" s="58">
        <f>G110+G111</f>
        <v>5000</v>
      </c>
      <c r="H108" s="58">
        <v>0</v>
      </c>
      <c r="I108" s="58">
        <v>0</v>
      </c>
      <c r="J108" s="58">
        <v>0</v>
      </c>
      <c r="K108" s="58">
        <f>K110+K111</f>
        <v>-5000</v>
      </c>
      <c r="L108" s="58">
        <v>0</v>
      </c>
      <c r="M108" s="58">
        <f>M110+M111</f>
        <v>-5000</v>
      </c>
      <c r="N108" s="1"/>
    </row>
    <row r="109" spans="1:14" ht="15" customHeight="1">
      <c r="A109" s="16"/>
      <c r="B109" s="44" t="s">
        <v>201</v>
      </c>
      <c r="C109" s="18"/>
      <c r="D109" s="17"/>
      <c r="E109" s="24"/>
      <c r="F109" s="24"/>
      <c r="G109" s="25"/>
      <c r="H109" s="25"/>
      <c r="I109" s="25"/>
      <c r="J109" s="25"/>
      <c r="K109" s="25"/>
      <c r="L109" s="25"/>
      <c r="M109" s="25"/>
      <c r="N109" s="1"/>
    </row>
    <row r="110" spans="1:14" ht="55.5" customHeight="1">
      <c r="A110" s="16" t="s">
        <v>230</v>
      </c>
      <c r="B110" s="17" t="s">
        <v>87</v>
      </c>
      <c r="C110" s="18" t="s">
        <v>79</v>
      </c>
      <c r="D110" s="17" t="s">
        <v>84</v>
      </c>
      <c r="E110" s="24">
        <v>1100</v>
      </c>
      <c r="F110" s="24">
        <v>0</v>
      </c>
      <c r="G110" s="25">
        <v>1100</v>
      </c>
      <c r="H110" s="25">
        <v>0</v>
      </c>
      <c r="I110" s="25">
        <v>0</v>
      </c>
      <c r="J110" s="25">
        <v>0</v>
      </c>
      <c r="K110" s="25">
        <v>-1100</v>
      </c>
      <c r="L110" s="25">
        <v>0</v>
      </c>
      <c r="M110" s="25">
        <v>-1100</v>
      </c>
      <c r="N110" s="1"/>
    </row>
    <row r="111" spans="1:14" ht="53.25" customHeight="1">
      <c r="A111" s="16" t="s">
        <v>231</v>
      </c>
      <c r="B111" s="17" t="s">
        <v>88</v>
      </c>
      <c r="C111" s="18" t="s">
        <v>79</v>
      </c>
      <c r="D111" s="17" t="s">
        <v>84</v>
      </c>
      <c r="E111" s="24">
        <v>3900</v>
      </c>
      <c r="F111" s="24">
        <v>0</v>
      </c>
      <c r="G111" s="25">
        <v>3900</v>
      </c>
      <c r="H111" s="25">
        <v>0</v>
      </c>
      <c r="I111" s="25">
        <v>0</v>
      </c>
      <c r="J111" s="25">
        <v>0</v>
      </c>
      <c r="K111" s="25">
        <v>-3900</v>
      </c>
      <c r="L111" s="25">
        <v>0</v>
      </c>
      <c r="M111" s="25">
        <v>-3900</v>
      </c>
      <c r="N111" s="1"/>
    </row>
    <row r="112" spans="1:14" ht="15" customHeight="1">
      <c r="A112" s="16"/>
      <c r="B112" s="44" t="s">
        <v>203</v>
      </c>
      <c r="C112" s="18"/>
      <c r="D112" s="17"/>
      <c r="E112" s="24"/>
      <c r="F112" s="24"/>
      <c r="G112" s="25"/>
      <c r="H112" s="25"/>
      <c r="I112" s="25"/>
      <c r="J112" s="25"/>
      <c r="K112" s="25"/>
      <c r="L112" s="25"/>
      <c r="M112" s="25"/>
      <c r="N112" s="1"/>
    </row>
    <row r="113" spans="1:14" ht="51.75" customHeight="1">
      <c r="A113" s="16" t="s">
        <v>230</v>
      </c>
      <c r="B113" s="17" t="s">
        <v>112</v>
      </c>
      <c r="C113" s="18" t="s">
        <v>106</v>
      </c>
      <c r="D113" s="17" t="s">
        <v>82</v>
      </c>
      <c r="E113" s="24">
        <v>1</v>
      </c>
      <c r="F113" s="24">
        <v>0</v>
      </c>
      <c r="G113" s="25">
        <v>1</v>
      </c>
      <c r="H113" s="25">
        <v>0</v>
      </c>
      <c r="I113" s="25">
        <v>0</v>
      </c>
      <c r="J113" s="25">
        <v>0</v>
      </c>
      <c r="K113" s="25">
        <v>-1</v>
      </c>
      <c r="L113" s="25">
        <v>0</v>
      </c>
      <c r="M113" s="25">
        <v>-1</v>
      </c>
      <c r="N113" s="1"/>
    </row>
    <row r="114" spans="1:14" ht="48.75" customHeight="1">
      <c r="A114" s="16" t="s">
        <v>231</v>
      </c>
      <c r="B114" s="17" t="s">
        <v>113</v>
      </c>
      <c r="C114" s="18" t="s">
        <v>106</v>
      </c>
      <c r="D114" s="17" t="s">
        <v>82</v>
      </c>
      <c r="E114" s="24">
        <v>39</v>
      </c>
      <c r="F114" s="24">
        <v>0</v>
      </c>
      <c r="G114" s="25">
        <v>39</v>
      </c>
      <c r="H114" s="25">
        <v>0</v>
      </c>
      <c r="I114" s="25">
        <v>0</v>
      </c>
      <c r="J114" s="25">
        <v>0</v>
      </c>
      <c r="K114" s="25">
        <v>-39</v>
      </c>
      <c r="L114" s="25">
        <v>0</v>
      </c>
      <c r="M114" s="25">
        <v>-39</v>
      </c>
      <c r="N114" s="1"/>
    </row>
    <row r="115" spans="1:14" ht="15" customHeight="1">
      <c r="A115" s="16"/>
      <c r="B115" s="44" t="s">
        <v>199</v>
      </c>
      <c r="C115" s="18"/>
      <c r="D115" s="17"/>
      <c r="E115" s="24"/>
      <c r="F115" s="24"/>
      <c r="G115" s="25"/>
      <c r="H115" s="25"/>
      <c r="I115" s="25"/>
      <c r="J115" s="25"/>
      <c r="K115" s="25"/>
      <c r="L115" s="25"/>
      <c r="M115" s="25"/>
      <c r="N115" s="1"/>
    </row>
    <row r="116" spans="1:14" ht="53.25" customHeight="1">
      <c r="A116" s="16" t="s">
        <v>230</v>
      </c>
      <c r="B116" s="17" t="s">
        <v>136</v>
      </c>
      <c r="C116" s="18" t="s">
        <v>79</v>
      </c>
      <c r="D116" s="17" t="s">
        <v>82</v>
      </c>
      <c r="E116" s="24">
        <v>1100</v>
      </c>
      <c r="F116" s="24">
        <v>0</v>
      </c>
      <c r="G116" s="25">
        <v>1100</v>
      </c>
      <c r="H116" s="25">
        <v>0</v>
      </c>
      <c r="I116" s="25">
        <v>0</v>
      </c>
      <c r="J116" s="25">
        <v>0</v>
      </c>
      <c r="K116" s="25">
        <v>-1100</v>
      </c>
      <c r="L116" s="25">
        <v>0</v>
      </c>
      <c r="M116" s="25">
        <v>-1100</v>
      </c>
      <c r="N116" s="1"/>
    </row>
    <row r="117" spans="1:14" ht="48" customHeight="1">
      <c r="A117" s="16" t="s">
        <v>231</v>
      </c>
      <c r="B117" s="17" t="s">
        <v>209</v>
      </c>
      <c r="C117" s="18" t="s">
        <v>79</v>
      </c>
      <c r="D117" s="17" t="s">
        <v>82</v>
      </c>
      <c r="E117" s="24">
        <v>100</v>
      </c>
      <c r="F117" s="24">
        <v>0</v>
      </c>
      <c r="G117" s="25">
        <v>100</v>
      </c>
      <c r="H117" s="25">
        <v>0</v>
      </c>
      <c r="I117" s="25">
        <v>0</v>
      </c>
      <c r="J117" s="25">
        <v>0</v>
      </c>
      <c r="K117" s="25">
        <v>-100</v>
      </c>
      <c r="L117" s="25">
        <v>0</v>
      </c>
      <c r="M117" s="25">
        <v>-100</v>
      </c>
      <c r="N117" s="1"/>
    </row>
    <row r="118" spans="1:14" ht="15" customHeight="1">
      <c r="A118" s="16"/>
      <c r="B118" s="44" t="s">
        <v>200</v>
      </c>
      <c r="C118" s="18"/>
      <c r="D118" s="17"/>
      <c r="E118" s="24"/>
      <c r="F118" s="24"/>
      <c r="G118" s="25"/>
      <c r="H118" s="25"/>
      <c r="I118" s="25"/>
      <c r="J118" s="25"/>
      <c r="K118" s="25"/>
      <c r="L118" s="25"/>
      <c r="M118" s="25"/>
      <c r="N118" s="1"/>
    </row>
    <row r="119" spans="1:14" ht="51" customHeight="1">
      <c r="A119" s="16" t="s">
        <v>229</v>
      </c>
      <c r="B119" s="17" t="s">
        <v>162</v>
      </c>
      <c r="C119" s="18" t="s">
        <v>157</v>
      </c>
      <c r="D119" s="17" t="s">
        <v>82</v>
      </c>
      <c r="E119" s="24">
        <v>100</v>
      </c>
      <c r="F119" s="24">
        <v>0</v>
      </c>
      <c r="G119" s="25">
        <v>100</v>
      </c>
      <c r="H119" s="25">
        <v>0</v>
      </c>
      <c r="I119" s="25">
        <v>0</v>
      </c>
      <c r="J119" s="25">
        <v>0</v>
      </c>
      <c r="K119" s="25">
        <v>-100</v>
      </c>
      <c r="L119" s="25">
        <v>0</v>
      </c>
      <c r="M119" s="25">
        <v>-100</v>
      </c>
      <c r="N119" s="1"/>
    </row>
    <row r="120" spans="1:14" ht="60.75" customHeight="1">
      <c r="A120" s="16" t="s">
        <v>232</v>
      </c>
      <c r="B120" s="44" t="s">
        <v>210</v>
      </c>
      <c r="C120" s="18"/>
      <c r="D120" s="17"/>
      <c r="E120" s="57">
        <f>E122+E123+E124</f>
        <v>267400</v>
      </c>
      <c r="F120" s="57">
        <v>0</v>
      </c>
      <c r="G120" s="58">
        <f>G122+G123+G124</f>
        <v>267400</v>
      </c>
      <c r="H120" s="58">
        <f>H122+H123+H124</f>
        <v>159120</v>
      </c>
      <c r="I120" s="58">
        <v>0</v>
      </c>
      <c r="J120" s="58">
        <f>J122+J123+J124</f>
        <v>159120</v>
      </c>
      <c r="K120" s="58">
        <f>K122+K123+K124</f>
        <v>-108280</v>
      </c>
      <c r="L120" s="58">
        <v>0</v>
      </c>
      <c r="M120" s="58">
        <f>M122+M123+M124</f>
        <v>-108280</v>
      </c>
      <c r="N120" s="1"/>
    </row>
    <row r="121" spans="1:14" ht="15" customHeight="1">
      <c r="A121" s="16"/>
      <c r="B121" s="44" t="s">
        <v>201</v>
      </c>
      <c r="C121" s="18"/>
      <c r="D121" s="17"/>
      <c r="E121" s="24"/>
      <c r="F121" s="24"/>
      <c r="G121" s="25"/>
      <c r="H121" s="25"/>
      <c r="I121" s="25"/>
      <c r="J121" s="25"/>
      <c r="K121" s="25"/>
      <c r="L121" s="25"/>
      <c r="M121" s="25"/>
      <c r="N121" s="1"/>
    </row>
    <row r="122" spans="1:14" ht="50.25" customHeight="1">
      <c r="A122" s="16" t="s">
        <v>233</v>
      </c>
      <c r="B122" s="17" t="s">
        <v>89</v>
      </c>
      <c r="C122" s="18" t="s">
        <v>79</v>
      </c>
      <c r="D122" s="17" t="s">
        <v>84</v>
      </c>
      <c r="E122" s="24">
        <v>175000</v>
      </c>
      <c r="F122" s="24">
        <v>0</v>
      </c>
      <c r="G122" s="25">
        <v>175000</v>
      </c>
      <c r="H122" s="25">
        <v>85720</v>
      </c>
      <c r="I122" s="25">
        <v>0</v>
      </c>
      <c r="J122" s="25">
        <v>85720</v>
      </c>
      <c r="K122" s="25">
        <v>-89280</v>
      </c>
      <c r="L122" s="25">
        <v>0</v>
      </c>
      <c r="M122" s="25">
        <v>-89280</v>
      </c>
      <c r="N122" s="1"/>
    </row>
    <row r="123" spans="1:14" ht="48.75" customHeight="1">
      <c r="A123" s="16" t="s">
        <v>234</v>
      </c>
      <c r="B123" s="17" t="s">
        <v>90</v>
      </c>
      <c r="C123" s="18" t="s">
        <v>79</v>
      </c>
      <c r="D123" s="17" t="s">
        <v>84</v>
      </c>
      <c r="E123" s="24">
        <v>71900</v>
      </c>
      <c r="F123" s="24">
        <v>0</v>
      </c>
      <c r="G123" s="25">
        <v>71900</v>
      </c>
      <c r="H123" s="25">
        <v>55500</v>
      </c>
      <c r="I123" s="25">
        <v>0</v>
      </c>
      <c r="J123" s="25">
        <v>55500</v>
      </c>
      <c r="K123" s="25">
        <v>-16400</v>
      </c>
      <c r="L123" s="25">
        <v>0</v>
      </c>
      <c r="M123" s="25">
        <v>-16400</v>
      </c>
      <c r="N123" s="1"/>
    </row>
    <row r="124" spans="1:14" ht="49.5" customHeight="1">
      <c r="A124" s="16" t="s">
        <v>235</v>
      </c>
      <c r="B124" s="17" t="s">
        <v>91</v>
      </c>
      <c r="C124" s="18" t="s">
        <v>79</v>
      </c>
      <c r="D124" s="17" t="s">
        <v>84</v>
      </c>
      <c r="E124" s="24">
        <v>20500</v>
      </c>
      <c r="F124" s="24">
        <v>0</v>
      </c>
      <c r="G124" s="25">
        <v>20500</v>
      </c>
      <c r="H124" s="25">
        <v>17900</v>
      </c>
      <c r="I124" s="25">
        <v>0</v>
      </c>
      <c r="J124" s="25">
        <v>17900</v>
      </c>
      <c r="K124" s="25">
        <v>-2600</v>
      </c>
      <c r="L124" s="25">
        <v>0</v>
      </c>
      <c r="M124" s="25">
        <v>-2600</v>
      </c>
      <c r="N124" s="1"/>
    </row>
    <row r="125" spans="1:14" ht="15" customHeight="1">
      <c r="A125" s="16"/>
      <c r="B125" s="44" t="s">
        <v>211</v>
      </c>
      <c r="C125" s="18"/>
      <c r="D125" s="17"/>
      <c r="E125" s="24"/>
      <c r="F125" s="24"/>
      <c r="G125" s="25"/>
      <c r="H125" s="25"/>
      <c r="I125" s="25"/>
      <c r="J125" s="25"/>
      <c r="K125" s="25"/>
      <c r="L125" s="25"/>
      <c r="M125" s="25"/>
      <c r="N125" s="1"/>
    </row>
    <row r="126" spans="1:14" ht="48.75" customHeight="1">
      <c r="A126" s="16" t="s">
        <v>233</v>
      </c>
      <c r="B126" s="17" t="s">
        <v>114</v>
      </c>
      <c r="C126" s="18" t="s">
        <v>106</v>
      </c>
      <c r="D126" s="17" t="s">
        <v>82</v>
      </c>
      <c r="E126" s="24">
        <v>80</v>
      </c>
      <c r="F126" s="24">
        <v>0</v>
      </c>
      <c r="G126" s="25">
        <v>80</v>
      </c>
      <c r="H126" s="25">
        <v>40</v>
      </c>
      <c r="I126" s="25">
        <v>0</v>
      </c>
      <c r="J126" s="25">
        <v>40</v>
      </c>
      <c r="K126" s="25">
        <v>-40</v>
      </c>
      <c r="L126" s="25">
        <v>0</v>
      </c>
      <c r="M126" s="25">
        <v>-40</v>
      </c>
      <c r="N126" s="1"/>
    </row>
    <row r="127" spans="1:14" ht="52.5" customHeight="1">
      <c r="A127" s="16" t="s">
        <v>234</v>
      </c>
      <c r="B127" s="17" t="s">
        <v>115</v>
      </c>
      <c r="C127" s="18" t="s">
        <v>106</v>
      </c>
      <c r="D127" s="17" t="s">
        <v>82</v>
      </c>
      <c r="E127" s="24">
        <v>40</v>
      </c>
      <c r="F127" s="24">
        <v>0</v>
      </c>
      <c r="G127" s="25">
        <v>40</v>
      </c>
      <c r="H127" s="25">
        <v>31</v>
      </c>
      <c r="I127" s="25">
        <v>0</v>
      </c>
      <c r="J127" s="25">
        <v>31</v>
      </c>
      <c r="K127" s="25">
        <v>-9</v>
      </c>
      <c r="L127" s="25">
        <v>0</v>
      </c>
      <c r="M127" s="25">
        <v>-9</v>
      </c>
      <c r="N127" s="1"/>
    </row>
    <row r="128" spans="1:14" ht="46.5" customHeight="1">
      <c r="A128" s="16" t="s">
        <v>235</v>
      </c>
      <c r="B128" s="17" t="s">
        <v>116</v>
      </c>
      <c r="C128" s="18" t="s">
        <v>106</v>
      </c>
      <c r="D128" s="17" t="s">
        <v>82</v>
      </c>
      <c r="E128" s="24">
        <v>4</v>
      </c>
      <c r="F128" s="24">
        <v>0</v>
      </c>
      <c r="G128" s="25">
        <v>4</v>
      </c>
      <c r="H128" s="25">
        <v>4</v>
      </c>
      <c r="I128" s="25">
        <v>0</v>
      </c>
      <c r="J128" s="25">
        <v>4</v>
      </c>
      <c r="K128" s="25">
        <v>0</v>
      </c>
      <c r="L128" s="25">
        <v>0</v>
      </c>
      <c r="M128" s="25">
        <v>0</v>
      </c>
      <c r="N128" s="1"/>
    </row>
    <row r="129" spans="1:14" ht="15" customHeight="1">
      <c r="A129" s="16"/>
      <c r="B129" s="44" t="s">
        <v>199</v>
      </c>
      <c r="C129" s="18"/>
      <c r="D129" s="17"/>
      <c r="E129" s="24"/>
      <c r="F129" s="24"/>
      <c r="G129" s="25"/>
      <c r="H129" s="25"/>
      <c r="I129" s="25"/>
      <c r="J129" s="25"/>
      <c r="K129" s="25"/>
      <c r="L129" s="25"/>
      <c r="M129" s="25"/>
      <c r="N129" s="1"/>
    </row>
    <row r="130" spans="1:14" ht="36.75" customHeight="1">
      <c r="A130" s="16" t="s">
        <v>233</v>
      </c>
      <c r="B130" s="17" t="s">
        <v>138</v>
      </c>
      <c r="C130" s="18" t="s">
        <v>79</v>
      </c>
      <c r="D130" s="17" t="s">
        <v>82</v>
      </c>
      <c r="E130" s="24">
        <v>2188</v>
      </c>
      <c r="F130" s="24">
        <v>0</v>
      </c>
      <c r="G130" s="25">
        <v>2188</v>
      </c>
      <c r="H130" s="25">
        <v>2143</v>
      </c>
      <c r="I130" s="25">
        <v>0</v>
      </c>
      <c r="J130" s="25">
        <v>2143</v>
      </c>
      <c r="K130" s="25">
        <v>-45</v>
      </c>
      <c r="L130" s="25">
        <v>0</v>
      </c>
      <c r="M130" s="25">
        <v>-45</v>
      </c>
      <c r="N130" s="1"/>
    </row>
    <row r="131" spans="1:14" ht="48" customHeight="1">
      <c r="A131" s="16" t="s">
        <v>234</v>
      </c>
      <c r="B131" s="17" t="s">
        <v>139</v>
      </c>
      <c r="C131" s="18" t="s">
        <v>79</v>
      </c>
      <c r="D131" s="17" t="s">
        <v>82</v>
      </c>
      <c r="E131" s="24">
        <v>1798</v>
      </c>
      <c r="F131" s="24">
        <v>0</v>
      </c>
      <c r="G131" s="25">
        <v>1798</v>
      </c>
      <c r="H131" s="25">
        <v>1790</v>
      </c>
      <c r="I131" s="25">
        <v>0</v>
      </c>
      <c r="J131" s="25">
        <v>1790</v>
      </c>
      <c r="K131" s="25">
        <v>-8</v>
      </c>
      <c r="L131" s="25">
        <v>0</v>
      </c>
      <c r="M131" s="25">
        <v>-8</v>
      </c>
      <c r="N131" s="1"/>
    </row>
    <row r="132" spans="1:14" ht="48" customHeight="1">
      <c r="A132" s="16" t="s">
        <v>235</v>
      </c>
      <c r="B132" s="17" t="s">
        <v>140</v>
      </c>
      <c r="C132" s="18" t="s">
        <v>79</v>
      </c>
      <c r="D132" s="17" t="s">
        <v>82</v>
      </c>
      <c r="E132" s="24">
        <v>5125</v>
      </c>
      <c r="F132" s="24">
        <v>0</v>
      </c>
      <c r="G132" s="25">
        <v>5125</v>
      </c>
      <c r="H132" s="25">
        <v>4475</v>
      </c>
      <c r="I132" s="25">
        <v>0</v>
      </c>
      <c r="J132" s="25">
        <v>4475</v>
      </c>
      <c r="K132" s="25">
        <v>-650</v>
      </c>
      <c r="L132" s="25">
        <v>0</v>
      </c>
      <c r="M132" s="25">
        <v>-650</v>
      </c>
      <c r="N132" s="1"/>
    </row>
    <row r="133" spans="1:14" ht="12" customHeight="1">
      <c r="A133" s="16"/>
      <c r="B133" s="47" t="s">
        <v>200</v>
      </c>
      <c r="C133" s="34"/>
      <c r="D133" s="17"/>
      <c r="E133" s="24"/>
      <c r="F133" s="24"/>
      <c r="G133" s="25"/>
      <c r="H133" s="25"/>
      <c r="I133" s="25"/>
      <c r="J133" s="25"/>
      <c r="K133" s="25"/>
      <c r="L133" s="25"/>
      <c r="M133" s="25"/>
      <c r="N133" s="1"/>
    </row>
    <row r="134" spans="1:14" ht="51" customHeight="1">
      <c r="A134" s="23" t="s">
        <v>232</v>
      </c>
      <c r="B134" s="49" t="s">
        <v>212</v>
      </c>
      <c r="C134" s="49" t="s">
        <v>157</v>
      </c>
      <c r="D134" s="17" t="s">
        <v>82</v>
      </c>
      <c r="E134" s="24">
        <v>100</v>
      </c>
      <c r="F134" s="24">
        <v>0</v>
      </c>
      <c r="G134" s="25">
        <v>100</v>
      </c>
      <c r="H134" s="25">
        <v>60</v>
      </c>
      <c r="I134" s="25">
        <v>0</v>
      </c>
      <c r="J134" s="25">
        <v>60</v>
      </c>
      <c r="K134" s="25">
        <f>H134-E134</f>
        <v>-40</v>
      </c>
      <c r="L134" s="25">
        <v>0</v>
      </c>
      <c r="M134" s="25">
        <f>J134-G134</f>
        <v>-40</v>
      </c>
      <c r="N134" s="1"/>
    </row>
    <row r="135" spans="1:14" ht="27" customHeight="1">
      <c r="A135" s="23" t="s">
        <v>236</v>
      </c>
      <c r="B135" s="50" t="s">
        <v>213</v>
      </c>
      <c r="C135" s="51"/>
      <c r="D135" s="31"/>
      <c r="E135" s="57">
        <f>E137</f>
        <v>150000</v>
      </c>
      <c r="F135" s="57">
        <v>0</v>
      </c>
      <c r="G135" s="58">
        <f>G137</f>
        <v>150000</v>
      </c>
      <c r="H135" s="58">
        <f>H137</f>
        <v>49248.3</v>
      </c>
      <c r="I135" s="58">
        <v>0</v>
      </c>
      <c r="J135" s="58">
        <f>J137</f>
        <v>49248.3</v>
      </c>
      <c r="K135" s="58">
        <f>K137</f>
        <v>-100751.7</v>
      </c>
      <c r="L135" s="58">
        <v>0</v>
      </c>
      <c r="M135" s="58">
        <f>M137</f>
        <v>-100751.7</v>
      </c>
      <c r="N135" s="1"/>
    </row>
    <row r="136" spans="1:14" ht="15" customHeight="1">
      <c r="A136" s="16"/>
      <c r="B136" s="48" t="s">
        <v>77</v>
      </c>
      <c r="C136" s="40"/>
      <c r="D136" s="17"/>
      <c r="E136" s="24"/>
      <c r="F136" s="24"/>
      <c r="G136" s="25"/>
      <c r="H136" s="25"/>
      <c r="I136" s="25"/>
      <c r="J136" s="25"/>
      <c r="K136" s="25"/>
      <c r="L136" s="25"/>
      <c r="M136" s="25"/>
      <c r="N136" s="1"/>
    </row>
    <row r="137" spans="1:14" ht="51" customHeight="1">
      <c r="A137" s="16" t="s">
        <v>236</v>
      </c>
      <c r="B137" s="17" t="s">
        <v>92</v>
      </c>
      <c r="C137" s="18" t="s">
        <v>79</v>
      </c>
      <c r="D137" s="17" t="s">
        <v>84</v>
      </c>
      <c r="E137" s="24">
        <v>150000</v>
      </c>
      <c r="F137" s="24">
        <v>0</v>
      </c>
      <c r="G137" s="25">
        <v>150000</v>
      </c>
      <c r="H137" s="25">
        <v>49248.3</v>
      </c>
      <c r="I137" s="25">
        <v>0</v>
      </c>
      <c r="J137" s="25">
        <v>49248.3</v>
      </c>
      <c r="K137" s="25">
        <v>-100751.7</v>
      </c>
      <c r="L137" s="25">
        <v>0</v>
      </c>
      <c r="M137" s="25">
        <v>-100751.7</v>
      </c>
      <c r="N137" s="1"/>
    </row>
    <row r="138" spans="1:14" ht="15" customHeight="1">
      <c r="A138" s="16"/>
      <c r="B138" s="48" t="s">
        <v>203</v>
      </c>
      <c r="C138" s="40"/>
      <c r="D138" s="17"/>
      <c r="E138" s="24"/>
      <c r="F138" s="24"/>
      <c r="G138" s="25"/>
      <c r="H138" s="25"/>
      <c r="I138" s="25"/>
      <c r="J138" s="25"/>
      <c r="K138" s="25"/>
      <c r="L138" s="25"/>
      <c r="M138" s="25"/>
      <c r="N138" s="1"/>
    </row>
    <row r="139" spans="1:14" ht="37.5" customHeight="1">
      <c r="A139" s="16" t="s">
        <v>236</v>
      </c>
      <c r="B139" s="17" t="s">
        <v>117</v>
      </c>
      <c r="C139" s="18" t="s">
        <v>106</v>
      </c>
      <c r="D139" s="17" t="s">
        <v>84</v>
      </c>
      <c r="E139" s="24">
        <v>10</v>
      </c>
      <c r="F139" s="24">
        <v>0</v>
      </c>
      <c r="G139" s="25">
        <v>10</v>
      </c>
      <c r="H139" s="25">
        <v>7</v>
      </c>
      <c r="I139" s="25">
        <v>0</v>
      </c>
      <c r="J139" s="25">
        <v>7</v>
      </c>
      <c r="K139" s="25">
        <v>-3</v>
      </c>
      <c r="L139" s="25">
        <v>0</v>
      </c>
      <c r="M139" s="25">
        <v>-3</v>
      </c>
      <c r="N139" s="1"/>
    </row>
    <row r="140" spans="1:14" ht="15" customHeight="1">
      <c r="A140" s="16"/>
      <c r="B140" s="48" t="s">
        <v>199</v>
      </c>
      <c r="C140" s="40"/>
      <c r="D140" s="17"/>
      <c r="E140" s="24"/>
      <c r="F140" s="24"/>
      <c r="G140" s="25"/>
      <c r="H140" s="25"/>
      <c r="I140" s="25"/>
      <c r="J140" s="25"/>
      <c r="K140" s="25"/>
      <c r="L140" s="25"/>
      <c r="M140" s="25"/>
      <c r="N140" s="1"/>
    </row>
    <row r="141" spans="1:14" ht="48" customHeight="1">
      <c r="A141" s="16" t="s">
        <v>236</v>
      </c>
      <c r="B141" s="17" t="s">
        <v>141</v>
      </c>
      <c r="C141" s="18" t="s">
        <v>79</v>
      </c>
      <c r="D141" s="17" t="s">
        <v>82</v>
      </c>
      <c r="E141" s="24">
        <v>15000</v>
      </c>
      <c r="F141" s="24">
        <v>0</v>
      </c>
      <c r="G141" s="25">
        <v>15000</v>
      </c>
      <c r="H141" s="25">
        <v>7035.47</v>
      </c>
      <c r="I141" s="25">
        <v>0</v>
      </c>
      <c r="J141" s="25">
        <v>7035.47</v>
      </c>
      <c r="K141" s="25">
        <v>-7964.53</v>
      </c>
      <c r="L141" s="25">
        <v>0</v>
      </c>
      <c r="M141" s="25">
        <v>-7964.53</v>
      </c>
      <c r="N141" s="1"/>
    </row>
    <row r="142" spans="1:14" ht="15" customHeight="1">
      <c r="A142" s="16"/>
      <c r="B142" s="44" t="s">
        <v>200</v>
      </c>
      <c r="C142" s="18"/>
      <c r="D142" s="17"/>
      <c r="E142" s="24"/>
      <c r="F142" s="24"/>
      <c r="G142" s="25"/>
      <c r="H142" s="25"/>
      <c r="I142" s="25"/>
      <c r="J142" s="25"/>
      <c r="K142" s="25"/>
      <c r="L142" s="25"/>
      <c r="M142" s="25"/>
      <c r="N142" s="1"/>
    </row>
    <row r="143" spans="1:14" ht="51.75" customHeight="1">
      <c r="A143" s="16" t="s">
        <v>236</v>
      </c>
      <c r="B143" s="17" t="s">
        <v>163</v>
      </c>
      <c r="C143" s="18" t="s">
        <v>157</v>
      </c>
      <c r="D143" s="17" t="s">
        <v>82</v>
      </c>
      <c r="E143" s="24">
        <v>100</v>
      </c>
      <c r="F143" s="24">
        <v>0</v>
      </c>
      <c r="G143" s="25">
        <v>100</v>
      </c>
      <c r="H143" s="25">
        <v>100</v>
      </c>
      <c r="I143" s="25">
        <v>0</v>
      </c>
      <c r="J143" s="25">
        <v>100</v>
      </c>
      <c r="K143" s="25">
        <v>0</v>
      </c>
      <c r="L143" s="25">
        <v>0</v>
      </c>
      <c r="M143" s="25">
        <v>0</v>
      </c>
      <c r="N143" s="1"/>
    </row>
    <row r="144" spans="1:14" ht="98.25" customHeight="1">
      <c r="A144" s="16" t="s">
        <v>237</v>
      </c>
      <c r="B144" s="44" t="s">
        <v>214</v>
      </c>
      <c r="C144" s="18"/>
      <c r="D144" s="17"/>
      <c r="E144" s="57">
        <f>E146+E147</f>
        <v>100000</v>
      </c>
      <c r="F144" s="57">
        <v>0</v>
      </c>
      <c r="G144" s="58">
        <f>G146+G147</f>
        <v>100000</v>
      </c>
      <c r="H144" s="58">
        <f>H146+H147</f>
        <v>76900</v>
      </c>
      <c r="I144" s="58">
        <v>0</v>
      </c>
      <c r="J144" s="58">
        <f>J146+J147</f>
        <v>76900</v>
      </c>
      <c r="K144" s="58">
        <f>K146+K147</f>
        <v>-23100</v>
      </c>
      <c r="L144" s="58">
        <v>0</v>
      </c>
      <c r="M144" s="58">
        <f>M146+M147</f>
        <v>-23100</v>
      </c>
      <c r="N144" s="1"/>
    </row>
    <row r="145" spans="1:14" ht="15" customHeight="1">
      <c r="A145" s="16"/>
      <c r="B145" s="44" t="s">
        <v>201</v>
      </c>
      <c r="C145" s="18"/>
      <c r="D145" s="17"/>
      <c r="E145" s="24"/>
      <c r="F145" s="24"/>
      <c r="G145" s="25"/>
      <c r="H145" s="25"/>
      <c r="I145" s="25"/>
      <c r="J145" s="25"/>
      <c r="K145" s="25"/>
      <c r="L145" s="25"/>
      <c r="M145" s="25"/>
      <c r="N145" s="1"/>
    </row>
    <row r="146" spans="1:14" ht="50.25" customHeight="1">
      <c r="A146" s="16" t="s">
        <v>238</v>
      </c>
      <c r="B146" s="17" t="s">
        <v>93</v>
      </c>
      <c r="C146" s="18" t="s">
        <v>79</v>
      </c>
      <c r="D146" s="17" t="s">
        <v>84</v>
      </c>
      <c r="E146" s="24">
        <v>15000</v>
      </c>
      <c r="F146" s="24">
        <v>0</v>
      </c>
      <c r="G146" s="25">
        <v>15000</v>
      </c>
      <c r="H146" s="25">
        <v>15000</v>
      </c>
      <c r="I146" s="25">
        <v>0</v>
      </c>
      <c r="J146" s="25">
        <v>15000</v>
      </c>
      <c r="K146" s="25">
        <v>0</v>
      </c>
      <c r="L146" s="25">
        <v>0</v>
      </c>
      <c r="M146" s="25">
        <v>0</v>
      </c>
      <c r="N146" s="1"/>
    </row>
    <row r="147" spans="1:14" ht="52.5" customHeight="1">
      <c r="A147" s="16" t="s">
        <v>239</v>
      </c>
      <c r="B147" s="17" t="s">
        <v>94</v>
      </c>
      <c r="C147" s="18" t="s">
        <v>79</v>
      </c>
      <c r="D147" s="17" t="s">
        <v>84</v>
      </c>
      <c r="E147" s="24">
        <v>85000</v>
      </c>
      <c r="F147" s="24">
        <v>0</v>
      </c>
      <c r="G147" s="25">
        <v>85000</v>
      </c>
      <c r="H147" s="25">
        <v>61900</v>
      </c>
      <c r="I147" s="25">
        <v>0</v>
      </c>
      <c r="J147" s="25">
        <v>61900</v>
      </c>
      <c r="K147" s="25">
        <v>-23100</v>
      </c>
      <c r="L147" s="25">
        <v>0</v>
      </c>
      <c r="M147" s="25">
        <v>-23100</v>
      </c>
      <c r="N147" s="1"/>
    </row>
    <row r="148" spans="1:14" ht="15" customHeight="1">
      <c r="A148" s="16"/>
      <c r="B148" s="44" t="s">
        <v>104</v>
      </c>
      <c r="C148" s="18"/>
      <c r="D148" s="17"/>
      <c r="E148" s="24"/>
      <c r="F148" s="24"/>
      <c r="G148" s="25"/>
      <c r="H148" s="25"/>
      <c r="I148" s="25"/>
      <c r="J148" s="25"/>
      <c r="K148" s="25"/>
      <c r="L148" s="25"/>
      <c r="M148" s="25"/>
      <c r="N148" s="1"/>
    </row>
    <row r="149" spans="1:14" ht="47.25" customHeight="1">
      <c r="A149" s="16" t="s">
        <v>238</v>
      </c>
      <c r="B149" s="17" t="s">
        <v>118</v>
      </c>
      <c r="C149" s="18" t="s">
        <v>108</v>
      </c>
      <c r="D149" s="17" t="s">
        <v>82</v>
      </c>
      <c r="E149" s="24">
        <v>300</v>
      </c>
      <c r="F149" s="24">
        <v>0</v>
      </c>
      <c r="G149" s="25">
        <v>300</v>
      </c>
      <c r="H149" s="25">
        <v>300</v>
      </c>
      <c r="I149" s="25">
        <v>0</v>
      </c>
      <c r="J149" s="25">
        <v>300</v>
      </c>
      <c r="K149" s="25">
        <v>0</v>
      </c>
      <c r="L149" s="25">
        <v>0</v>
      </c>
      <c r="M149" s="25">
        <v>0</v>
      </c>
      <c r="N149" s="1"/>
    </row>
    <row r="150" spans="1:14" ht="47.25" customHeight="1">
      <c r="A150" s="16" t="s">
        <v>239</v>
      </c>
      <c r="B150" s="17" t="s">
        <v>119</v>
      </c>
      <c r="C150" s="18" t="s">
        <v>108</v>
      </c>
      <c r="D150" s="17" t="s">
        <v>82</v>
      </c>
      <c r="E150" s="24">
        <v>500</v>
      </c>
      <c r="F150" s="24">
        <v>0</v>
      </c>
      <c r="G150" s="25">
        <v>500</v>
      </c>
      <c r="H150" s="25">
        <v>240</v>
      </c>
      <c r="I150" s="25">
        <v>0</v>
      </c>
      <c r="J150" s="25">
        <v>240</v>
      </c>
      <c r="K150" s="25">
        <v>-260</v>
      </c>
      <c r="L150" s="25">
        <v>0</v>
      </c>
      <c r="M150" s="25">
        <v>-260</v>
      </c>
      <c r="N150" s="1"/>
    </row>
    <row r="151" spans="1:14" ht="15" customHeight="1">
      <c r="A151" s="16"/>
      <c r="B151" s="44" t="s">
        <v>199</v>
      </c>
      <c r="C151" s="18"/>
      <c r="D151" s="17"/>
      <c r="E151" s="24"/>
      <c r="F151" s="24"/>
      <c r="G151" s="25"/>
      <c r="H151" s="25"/>
      <c r="I151" s="25"/>
      <c r="J151" s="25"/>
      <c r="K151" s="25"/>
      <c r="L151" s="25"/>
      <c r="M151" s="25"/>
      <c r="N151" s="1"/>
    </row>
    <row r="152" spans="1:14" ht="52.5" customHeight="1">
      <c r="A152" s="16" t="s">
        <v>238</v>
      </c>
      <c r="B152" s="17" t="s">
        <v>142</v>
      </c>
      <c r="C152" s="18" t="s">
        <v>79</v>
      </c>
      <c r="D152" s="17" t="s">
        <v>82</v>
      </c>
      <c r="E152" s="24">
        <v>50</v>
      </c>
      <c r="F152" s="24">
        <v>0</v>
      </c>
      <c r="G152" s="25">
        <v>50</v>
      </c>
      <c r="H152" s="25">
        <v>50</v>
      </c>
      <c r="I152" s="25">
        <v>0</v>
      </c>
      <c r="J152" s="25">
        <v>50</v>
      </c>
      <c r="K152" s="25">
        <v>0</v>
      </c>
      <c r="L152" s="25">
        <v>0</v>
      </c>
      <c r="M152" s="25">
        <v>0</v>
      </c>
      <c r="N152" s="1"/>
    </row>
    <row r="153" spans="1:14" ht="50.25" customHeight="1">
      <c r="A153" s="16" t="s">
        <v>239</v>
      </c>
      <c r="B153" s="17" t="s">
        <v>143</v>
      </c>
      <c r="C153" s="18" t="s">
        <v>79</v>
      </c>
      <c r="D153" s="17" t="s">
        <v>82</v>
      </c>
      <c r="E153" s="24">
        <v>170</v>
      </c>
      <c r="F153" s="24">
        <v>0</v>
      </c>
      <c r="G153" s="25">
        <v>170</v>
      </c>
      <c r="H153" s="25">
        <v>278</v>
      </c>
      <c r="I153" s="25">
        <v>0</v>
      </c>
      <c r="J153" s="25">
        <v>278</v>
      </c>
      <c r="K153" s="25">
        <v>108</v>
      </c>
      <c r="L153" s="25">
        <v>0</v>
      </c>
      <c r="M153" s="25">
        <v>108</v>
      </c>
      <c r="N153" s="1"/>
    </row>
    <row r="154" spans="1:14" ht="13.5" customHeight="1">
      <c r="A154" s="16"/>
      <c r="B154" s="44" t="s">
        <v>200</v>
      </c>
      <c r="C154" s="18"/>
      <c r="D154" s="17"/>
      <c r="E154" s="24"/>
      <c r="F154" s="24"/>
      <c r="G154" s="25"/>
      <c r="H154" s="25"/>
      <c r="I154" s="25"/>
      <c r="J154" s="25"/>
      <c r="K154" s="25"/>
      <c r="L154" s="25"/>
      <c r="M154" s="25"/>
      <c r="N154" s="1"/>
    </row>
    <row r="155" spans="1:14" ht="96" customHeight="1">
      <c r="A155" s="16" t="s">
        <v>237</v>
      </c>
      <c r="B155" s="17" t="s">
        <v>164</v>
      </c>
      <c r="C155" s="18" t="s">
        <v>157</v>
      </c>
      <c r="D155" s="17" t="s">
        <v>82</v>
      </c>
      <c r="E155" s="24">
        <v>100</v>
      </c>
      <c r="F155" s="24">
        <v>0</v>
      </c>
      <c r="G155" s="25">
        <v>100</v>
      </c>
      <c r="H155" s="25">
        <v>100</v>
      </c>
      <c r="I155" s="25">
        <v>0</v>
      </c>
      <c r="J155" s="25">
        <v>100</v>
      </c>
      <c r="K155" s="25">
        <v>0</v>
      </c>
      <c r="L155" s="25">
        <v>0</v>
      </c>
      <c r="M155" s="25">
        <v>0</v>
      </c>
      <c r="N155" s="1"/>
    </row>
    <row r="156" spans="1:14" ht="122.25" customHeight="1">
      <c r="A156" s="16" t="s">
        <v>240</v>
      </c>
      <c r="B156" s="44" t="s">
        <v>215</v>
      </c>
      <c r="C156" s="18"/>
      <c r="D156" s="17"/>
      <c r="E156" s="57">
        <f>E157+E166</f>
        <v>1920000</v>
      </c>
      <c r="F156" s="57">
        <v>0</v>
      </c>
      <c r="G156" s="58">
        <f>G157+G166</f>
        <v>1920000</v>
      </c>
      <c r="H156" s="58">
        <f>H157+H166</f>
        <v>1809500</v>
      </c>
      <c r="I156" s="58">
        <v>0</v>
      </c>
      <c r="J156" s="58">
        <f>J157</f>
        <v>1809500</v>
      </c>
      <c r="K156" s="58">
        <f>K157+K166</f>
        <v>-110500</v>
      </c>
      <c r="L156" s="58">
        <v>0</v>
      </c>
      <c r="M156" s="58">
        <f>M157+M166</f>
        <v>-110500</v>
      </c>
      <c r="N156" s="1"/>
    </row>
    <row r="157" spans="1:14" ht="64.5" customHeight="1">
      <c r="A157" s="16" t="s">
        <v>241</v>
      </c>
      <c r="B157" s="44" t="s">
        <v>216</v>
      </c>
      <c r="C157" s="18"/>
      <c r="D157" s="17"/>
      <c r="E157" s="57">
        <f>E159</f>
        <v>1900000</v>
      </c>
      <c r="F157" s="57">
        <v>0</v>
      </c>
      <c r="G157" s="58">
        <f>G159</f>
        <v>1900000</v>
      </c>
      <c r="H157" s="58">
        <f>H159</f>
        <v>1809500</v>
      </c>
      <c r="I157" s="58">
        <v>0</v>
      </c>
      <c r="J157" s="58">
        <f>J159</f>
        <v>1809500</v>
      </c>
      <c r="K157" s="58">
        <f>K159</f>
        <v>-90500</v>
      </c>
      <c r="L157" s="58">
        <v>0</v>
      </c>
      <c r="M157" s="58">
        <f>M159</f>
        <v>-90500</v>
      </c>
      <c r="N157" s="1"/>
    </row>
    <row r="158" spans="1:14" ht="15" customHeight="1">
      <c r="A158" s="16"/>
      <c r="B158" s="44" t="s">
        <v>201</v>
      </c>
      <c r="C158" s="18"/>
      <c r="D158" s="17"/>
      <c r="E158" s="24"/>
      <c r="F158" s="24"/>
      <c r="G158" s="25"/>
      <c r="H158" s="25"/>
      <c r="I158" s="25"/>
      <c r="J158" s="25"/>
      <c r="K158" s="25"/>
      <c r="L158" s="25"/>
      <c r="M158" s="25"/>
      <c r="N158" s="1"/>
    </row>
    <row r="159" spans="1:14" ht="53.25" customHeight="1">
      <c r="A159" s="16" t="s">
        <v>241</v>
      </c>
      <c r="B159" s="17" t="s">
        <v>96</v>
      </c>
      <c r="C159" s="18" t="s">
        <v>79</v>
      </c>
      <c r="D159" s="17" t="s">
        <v>84</v>
      </c>
      <c r="E159" s="24">
        <v>1900000</v>
      </c>
      <c r="F159" s="24">
        <v>0</v>
      </c>
      <c r="G159" s="25">
        <v>1900000</v>
      </c>
      <c r="H159" s="25">
        <v>1809500</v>
      </c>
      <c r="I159" s="25">
        <v>0</v>
      </c>
      <c r="J159" s="25">
        <v>1809500</v>
      </c>
      <c r="K159" s="25">
        <v>-90500</v>
      </c>
      <c r="L159" s="25">
        <v>0</v>
      </c>
      <c r="M159" s="25">
        <v>-90500</v>
      </c>
      <c r="N159" s="1"/>
    </row>
    <row r="160" spans="1:14" ht="15" customHeight="1">
      <c r="A160" s="16"/>
      <c r="B160" s="44" t="s">
        <v>104</v>
      </c>
      <c r="C160" s="18"/>
      <c r="D160" s="17"/>
      <c r="E160" s="24"/>
      <c r="F160" s="24"/>
      <c r="G160" s="25"/>
      <c r="H160" s="25"/>
      <c r="I160" s="25"/>
      <c r="J160" s="25"/>
      <c r="K160" s="25"/>
      <c r="L160" s="25"/>
      <c r="M160" s="25"/>
      <c r="N160" s="1"/>
    </row>
    <row r="161" spans="1:14" ht="48" customHeight="1">
      <c r="A161" s="16" t="s">
        <v>241</v>
      </c>
      <c r="B161" s="17" t="s">
        <v>121</v>
      </c>
      <c r="C161" s="18" t="s">
        <v>122</v>
      </c>
      <c r="D161" s="17" t="s">
        <v>82</v>
      </c>
      <c r="E161" s="24">
        <v>38</v>
      </c>
      <c r="F161" s="24">
        <v>0</v>
      </c>
      <c r="G161" s="25">
        <v>38</v>
      </c>
      <c r="H161" s="25">
        <v>250</v>
      </c>
      <c r="I161" s="25">
        <v>0</v>
      </c>
      <c r="J161" s="25">
        <v>250</v>
      </c>
      <c r="K161" s="25">
        <v>212</v>
      </c>
      <c r="L161" s="25">
        <v>0</v>
      </c>
      <c r="M161" s="25">
        <v>212</v>
      </c>
      <c r="N161" s="1"/>
    </row>
    <row r="162" spans="1:14" ht="15" customHeight="1">
      <c r="A162" s="16"/>
      <c r="B162" s="44" t="s">
        <v>199</v>
      </c>
      <c r="C162" s="18"/>
      <c r="D162" s="17"/>
      <c r="E162" s="24"/>
      <c r="F162" s="24"/>
      <c r="G162" s="25"/>
      <c r="H162" s="25"/>
      <c r="I162" s="25"/>
      <c r="J162" s="25"/>
      <c r="K162" s="25"/>
      <c r="L162" s="25"/>
      <c r="M162" s="25"/>
      <c r="N162" s="1"/>
    </row>
    <row r="163" spans="1:14" ht="51.75" customHeight="1">
      <c r="A163" s="16" t="s">
        <v>241</v>
      </c>
      <c r="B163" s="17" t="s">
        <v>145</v>
      </c>
      <c r="C163" s="18" t="s">
        <v>79</v>
      </c>
      <c r="D163" s="17" t="s">
        <v>82</v>
      </c>
      <c r="E163" s="24">
        <v>50000</v>
      </c>
      <c r="F163" s="24">
        <v>0</v>
      </c>
      <c r="G163" s="25">
        <v>50000</v>
      </c>
      <c r="H163" s="25">
        <v>7238</v>
      </c>
      <c r="I163" s="25">
        <v>0</v>
      </c>
      <c r="J163" s="25">
        <v>7238</v>
      </c>
      <c r="K163" s="25">
        <v>-42762</v>
      </c>
      <c r="L163" s="25">
        <v>0</v>
      </c>
      <c r="M163" s="25">
        <v>-42762</v>
      </c>
      <c r="N163" s="1"/>
    </row>
    <row r="164" spans="1:14" ht="15" customHeight="1">
      <c r="A164" s="16"/>
      <c r="B164" s="44" t="s">
        <v>200</v>
      </c>
      <c r="C164" s="18"/>
      <c r="D164" s="17"/>
      <c r="E164" s="24"/>
      <c r="F164" s="24"/>
      <c r="G164" s="25"/>
      <c r="H164" s="25"/>
      <c r="I164" s="25"/>
      <c r="J164" s="25"/>
      <c r="K164" s="25"/>
      <c r="L164" s="25"/>
      <c r="M164" s="25"/>
      <c r="N164" s="1"/>
    </row>
    <row r="165" spans="1:14" ht="53.25" customHeight="1">
      <c r="A165" s="16" t="s">
        <v>241</v>
      </c>
      <c r="B165" s="17" t="s">
        <v>165</v>
      </c>
      <c r="C165" s="18" t="s">
        <v>157</v>
      </c>
      <c r="D165" s="17" t="s">
        <v>82</v>
      </c>
      <c r="E165" s="24">
        <v>100</v>
      </c>
      <c r="F165" s="24">
        <v>0</v>
      </c>
      <c r="G165" s="25">
        <v>100</v>
      </c>
      <c r="H165" s="25">
        <v>0</v>
      </c>
      <c r="I165" s="25">
        <v>0</v>
      </c>
      <c r="J165" s="25">
        <v>0</v>
      </c>
      <c r="K165" s="25">
        <v>-100</v>
      </c>
      <c r="L165" s="25">
        <v>0</v>
      </c>
      <c r="M165" s="25">
        <v>-100</v>
      </c>
      <c r="N165" s="1"/>
    </row>
    <row r="166" spans="1:14" ht="145.5" customHeight="1">
      <c r="A166" s="16" t="s">
        <v>242</v>
      </c>
      <c r="B166" s="44" t="s">
        <v>217</v>
      </c>
      <c r="C166" s="18"/>
      <c r="D166" s="17"/>
      <c r="E166" s="57">
        <f>E168</f>
        <v>20000</v>
      </c>
      <c r="F166" s="57">
        <v>0</v>
      </c>
      <c r="G166" s="58">
        <f>G168</f>
        <v>20000</v>
      </c>
      <c r="H166" s="58">
        <v>0</v>
      </c>
      <c r="I166" s="58">
        <v>0</v>
      </c>
      <c r="J166" s="58">
        <v>0</v>
      </c>
      <c r="K166" s="58">
        <f>K168</f>
        <v>-20000</v>
      </c>
      <c r="L166" s="58">
        <v>0</v>
      </c>
      <c r="M166" s="58">
        <f>M168</f>
        <v>-20000</v>
      </c>
      <c r="N166" s="1"/>
    </row>
    <row r="167" spans="1:14" ht="13.5" customHeight="1">
      <c r="A167" s="16"/>
      <c r="B167" s="44" t="s">
        <v>201</v>
      </c>
      <c r="C167" s="18"/>
      <c r="D167" s="17"/>
      <c r="E167" s="24"/>
      <c r="F167" s="24"/>
      <c r="G167" s="25"/>
      <c r="H167" s="25"/>
      <c r="I167" s="25"/>
      <c r="J167" s="25"/>
      <c r="K167" s="25"/>
      <c r="L167" s="25"/>
      <c r="M167" s="25"/>
      <c r="N167" s="1"/>
    </row>
    <row r="168" spans="1:14" ht="60.75" customHeight="1">
      <c r="A168" s="16" t="s">
        <v>242</v>
      </c>
      <c r="B168" s="17" t="s">
        <v>97</v>
      </c>
      <c r="C168" s="18" t="s">
        <v>79</v>
      </c>
      <c r="D168" s="17" t="s">
        <v>84</v>
      </c>
      <c r="E168" s="24">
        <v>20000</v>
      </c>
      <c r="F168" s="24">
        <v>0</v>
      </c>
      <c r="G168" s="25">
        <v>20000</v>
      </c>
      <c r="H168" s="25">
        <v>0</v>
      </c>
      <c r="I168" s="25">
        <v>0</v>
      </c>
      <c r="J168" s="25">
        <v>0</v>
      </c>
      <c r="K168" s="25">
        <v>-20000</v>
      </c>
      <c r="L168" s="25">
        <v>0</v>
      </c>
      <c r="M168" s="25">
        <v>-20000</v>
      </c>
      <c r="N168" s="1"/>
    </row>
    <row r="169" spans="1:14" ht="15" customHeight="1">
      <c r="A169" s="16"/>
      <c r="B169" s="44" t="s">
        <v>104</v>
      </c>
      <c r="C169" s="18"/>
      <c r="D169" s="17"/>
      <c r="E169" s="24"/>
      <c r="F169" s="24"/>
      <c r="G169" s="25"/>
      <c r="H169" s="25"/>
      <c r="I169" s="25"/>
      <c r="J169" s="25"/>
      <c r="K169" s="25"/>
      <c r="L169" s="25"/>
      <c r="M169" s="25"/>
      <c r="N169" s="1"/>
    </row>
    <row r="170" spans="1:14" ht="63" customHeight="1">
      <c r="A170" s="16" t="s">
        <v>242</v>
      </c>
      <c r="B170" s="17" t="s">
        <v>123</v>
      </c>
      <c r="C170" s="18" t="s">
        <v>106</v>
      </c>
      <c r="D170" s="17" t="s">
        <v>82</v>
      </c>
      <c r="E170" s="24">
        <v>500</v>
      </c>
      <c r="F170" s="24">
        <v>0</v>
      </c>
      <c r="G170" s="25">
        <v>500</v>
      </c>
      <c r="H170" s="25">
        <v>0</v>
      </c>
      <c r="I170" s="25">
        <v>0</v>
      </c>
      <c r="J170" s="25">
        <v>0</v>
      </c>
      <c r="K170" s="25">
        <v>-500</v>
      </c>
      <c r="L170" s="25">
        <v>0</v>
      </c>
      <c r="M170" s="25">
        <v>-500</v>
      </c>
      <c r="N170" s="1"/>
    </row>
    <row r="171" spans="1:14" ht="15.75" customHeight="1">
      <c r="A171" s="16"/>
      <c r="B171" s="44" t="s">
        <v>199</v>
      </c>
      <c r="C171" s="18"/>
      <c r="D171" s="17"/>
      <c r="E171" s="24"/>
      <c r="F171" s="24"/>
      <c r="G171" s="25"/>
      <c r="H171" s="25"/>
      <c r="I171" s="25"/>
      <c r="J171" s="25"/>
      <c r="K171" s="25"/>
      <c r="L171" s="25"/>
      <c r="M171" s="25"/>
      <c r="N171" s="1"/>
    </row>
    <row r="172" spans="1:14" ht="63.75" customHeight="1">
      <c r="A172" s="16" t="s">
        <v>242</v>
      </c>
      <c r="B172" s="17" t="s">
        <v>146</v>
      </c>
      <c r="C172" s="18" t="s">
        <v>79</v>
      </c>
      <c r="D172" s="17" t="s">
        <v>82</v>
      </c>
      <c r="E172" s="24">
        <v>40</v>
      </c>
      <c r="F172" s="24">
        <v>0</v>
      </c>
      <c r="G172" s="25">
        <v>40</v>
      </c>
      <c r="H172" s="25">
        <v>0</v>
      </c>
      <c r="I172" s="25">
        <v>0</v>
      </c>
      <c r="J172" s="25">
        <v>0</v>
      </c>
      <c r="K172" s="25">
        <v>-40</v>
      </c>
      <c r="L172" s="25">
        <v>0</v>
      </c>
      <c r="M172" s="25">
        <v>-40</v>
      </c>
      <c r="N172" s="1"/>
    </row>
    <row r="173" spans="1:14" ht="13.5" customHeight="1">
      <c r="A173" s="16"/>
      <c r="B173" s="44" t="s">
        <v>200</v>
      </c>
      <c r="C173" s="18"/>
      <c r="D173" s="17"/>
      <c r="E173" s="24"/>
      <c r="F173" s="24"/>
      <c r="G173" s="25"/>
      <c r="H173" s="25"/>
      <c r="I173" s="25"/>
      <c r="J173" s="25"/>
      <c r="K173" s="25"/>
      <c r="L173" s="25"/>
      <c r="M173" s="25"/>
      <c r="N173" s="1"/>
    </row>
    <row r="174" spans="1:14" ht="45" customHeight="1">
      <c r="A174" s="16" t="s">
        <v>242</v>
      </c>
      <c r="B174" s="17" t="s">
        <v>166</v>
      </c>
      <c r="C174" s="18" t="s">
        <v>157</v>
      </c>
      <c r="D174" s="17" t="s">
        <v>82</v>
      </c>
      <c r="E174" s="24">
        <v>100</v>
      </c>
      <c r="F174" s="24">
        <v>0</v>
      </c>
      <c r="G174" s="25">
        <v>100</v>
      </c>
      <c r="H174" s="25">
        <v>0</v>
      </c>
      <c r="I174" s="25">
        <v>0</v>
      </c>
      <c r="J174" s="25">
        <v>0</v>
      </c>
      <c r="K174" s="25">
        <v>-100</v>
      </c>
      <c r="L174" s="25">
        <v>0</v>
      </c>
      <c r="M174" s="25">
        <v>-100</v>
      </c>
      <c r="N174" s="1"/>
    </row>
    <row r="175" spans="1:14" ht="86.25" customHeight="1">
      <c r="A175" s="16" t="s">
        <v>243</v>
      </c>
      <c r="B175" s="44" t="s">
        <v>49</v>
      </c>
      <c r="C175" s="18"/>
      <c r="D175" s="17"/>
      <c r="E175" s="57">
        <f>E177</f>
        <v>34240</v>
      </c>
      <c r="F175" s="57">
        <v>0</v>
      </c>
      <c r="G175" s="58">
        <f>G177</f>
        <v>34240</v>
      </c>
      <c r="H175" s="58">
        <f>H177</f>
        <v>25480</v>
      </c>
      <c r="I175" s="58">
        <v>0</v>
      </c>
      <c r="J175" s="58">
        <f>J177</f>
        <v>25480</v>
      </c>
      <c r="K175" s="58">
        <f>K177</f>
        <v>-8760</v>
      </c>
      <c r="L175" s="58">
        <v>0</v>
      </c>
      <c r="M175" s="58">
        <f>M177</f>
        <v>-8760</v>
      </c>
      <c r="N175" s="1"/>
    </row>
    <row r="176" spans="1:14" ht="15.75" customHeight="1">
      <c r="A176" s="16"/>
      <c r="B176" s="44" t="s">
        <v>201</v>
      </c>
      <c r="C176" s="18"/>
      <c r="D176" s="17"/>
      <c r="E176" s="24"/>
      <c r="F176" s="24"/>
      <c r="G176" s="25"/>
      <c r="H176" s="25"/>
      <c r="I176" s="25"/>
      <c r="J176" s="25"/>
      <c r="K176" s="25"/>
      <c r="L176" s="25"/>
      <c r="M176" s="25"/>
      <c r="N176" s="1"/>
    </row>
    <row r="177" spans="1:14" ht="51" customHeight="1">
      <c r="A177" s="16" t="s">
        <v>244</v>
      </c>
      <c r="B177" s="17" t="s">
        <v>98</v>
      </c>
      <c r="C177" s="18" t="s">
        <v>79</v>
      </c>
      <c r="D177" s="17" t="s">
        <v>84</v>
      </c>
      <c r="E177" s="24">
        <v>34240</v>
      </c>
      <c r="F177" s="24">
        <v>0</v>
      </c>
      <c r="G177" s="25">
        <v>34240</v>
      </c>
      <c r="H177" s="25">
        <v>25480</v>
      </c>
      <c r="I177" s="25">
        <v>0</v>
      </c>
      <c r="J177" s="25">
        <v>25480</v>
      </c>
      <c r="K177" s="25">
        <v>-8760</v>
      </c>
      <c r="L177" s="25">
        <v>0</v>
      </c>
      <c r="M177" s="25">
        <v>-8760</v>
      </c>
      <c r="N177" s="1"/>
    </row>
    <row r="178" spans="1:14" ht="15.75" customHeight="1">
      <c r="A178" s="16"/>
      <c r="B178" s="44" t="s">
        <v>203</v>
      </c>
      <c r="C178" s="18"/>
      <c r="D178" s="17"/>
      <c r="E178" s="24"/>
      <c r="F178" s="24"/>
      <c r="G178" s="25"/>
      <c r="H178" s="25"/>
      <c r="I178" s="25"/>
      <c r="J178" s="25"/>
      <c r="K178" s="25"/>
      <c r="L178" s="25"/>
      <c r="M178" s="25"/>
      <c r="N178" s="1"/>
    </row>
    <row r="179" spans="1:14" ht="47.25" customHeight="1">
      <c r="A179" s="16" t="s">
        <v>244</v>
      </c>
      <c r="B179" s="17" t="s">
        <v>124</v>
      </c>
      <c r="C179" s="18" t="s">
        <v>106</v>
      </c>
      <c r="D179" s="17" t="s">
        <v>82</v>
      </c>
      <c r="E179" s="24">
        <v>15</v>
      </c>
      <c r="F179" s="24">
        <v>0</v>
      </c>
      <c r="G179" s="25">
        <v>15</v>
      </c>
      <c r="H179" s="25">
        <v>1</v>
      </c>
      <c r="I179" s="25">
        <v>0</v>
      </c>
      <c r="J179" s="25">
        <v>1</v>
      </c>
      <c r="K179" s="25">
        <v>-14</v>
      </c>
      <c r="L179" s="25">
        <v>0</v>
      </c>
      <c r="M179" s="25">
        <v>-14</v>
      </c>
      <c r="N179" s="1"/>
    </row>
    <row r="180" spans="1:14" ht="15.75" customHeight="1">
      <c r="A180" s="16"/>
      <c r="B180" s="44" t="s">
        <v>199</v>
      </c>
      <c r="C180" s="18"/>
      <c r="D180" s="17"/>
      <c r="E180" s="24"/>
      <c r="F180" s="24"/>
      <c r="G180" s="25"/>
      <c r="H180" s="25"/>
      <c r="I180" s="25"/>
      <c r="J180" s="25"/>
      <c r="K180" s="25"/>
      <c r="L180" s="25"/>
      <c r="M180" s="25"/>
      <c r="N180" s="1"/>
    </row>
    <row r="181" spans="1:14" ht="39.75" customHeight="1">
      <c r="A181" s="16" t="s">
        <v>244</v>
      </c>
      <c r="B181" s="17" t="s">
        <v>147</v>
      </c>
      <c r="C181" s="18" t="s">
        <v>79</v>
      </c>
      <c r="D181" s="17" t="s">
        <v>148</v>
      </c>
      <c r="E181" s="24">
        <v>2283</v>
      </c>
      <c r="F181" s="24">
        <v>0</v>
      </c>
      <c r="G181" s="25">
        <v>2283</v>
      </c>
      <c r="H181" s="25">
        <v>25480</v>
      </c>
      <c r="I181" s="25">
        <v>0</v>
      </c>
      <c r="J181" s="25">
        <v>25480</v>
      </c>
      <c r="K181" s="25">
        <v>23197</v>
      </c>
      <c r="L181" s="25">
        <v>0</v>
      </c>
      <c r="M181" s="25">
        <v>23197</v>
      </c>
      <c r="N181" s="1"/>
    </row>
    <row r="182" spans="1:14" ht="15.75" customHeight="1">
      <c r="A182" s="16"/>
      <c r="B182" s="44" t="s">
        <v>200</v>
      </c>
      <c r="C182" s="18"/>
      <c r="D182" s="17"/>
      <c r="E182" s="24"/>
      <c r="F182" s="24"/>
      <c r="G182" s="25"/>
      <c r="H182" s="25"/>
      <c r="I182" s="25"/>
      <c r="J182" s="25"/>
      <c r="K182" s="25"/>
      <c r="L182" s="25"/>
      <c r="M182" s="25"/>
      <c r="N182" s="1"/>
    </row>
    <row r="183" spans="1:14" ht="51" customHeight="1">
      <c r="A183" s="16" t="s">
        <v>244</v>
      </c>
      <c r="B183" s="17" t="s">
        <v>167</v>
      </c>
      <c r="C183" s="18" t="s">
        <v>157</v>
      </c>
      <c r="D183" s="17" t="s">
        <v>82</v>
      </c>
      <c r="E183" s="24">
        <v>100</v>
      </c>
      <c r="F183" s="24">
        <v>0</v>
      </c>
      <c r="G183" s="25">
        <v>100</v>
      </c>
      <c r="H183" s="25">
        <v>100</v>
      </c>
      <c r="I183" s="25">
        <v>0</v>
      </c>
      <c r="J183" s="25">
        <v>100</v>
      </c>
      <c r="K183" s="25">
        <v>0</v>
      </c>
      <c r="L183" s="25">
        <v>0</v>
      </c>
      <c r="M183" s="25">
        <v>0</v>
      </c>
      <c r="N183" s="1"/>
    </row>
    <row r="184" spans="1:14" ht="36" customHeight="1">
      <c r="A184" s="16" t="s">
        <v>245</v>
      </c>
      <c r="B184" s="44" t="s">
        <v>218</v>
      </c>
      <c r="C184" s="18"/>
      <c r="D184" s="17"/>
      <c r="E184" s="57">
        <f>E186+E187</f>
        <v>130000</v>
      </c>
      <c r="F184" s="57">
        <v>0</v>
      </c>
      <c r="G184" s="58">
        <f>G186+G187</f>
        <v>130000</v>
      </c>
      <c r="H184" s="58">
        <f>H186+H187</f>
        <v>90000</v>
      </c>
      <c r="I184" s="58">
        <v>0</v>
      </c>
      <c r="J184" s="58">
        <f>J186+J187</f>
        <v>90000</v>
      </c>
      <c r="K184" s="58">
        <f>K186+K187</f>
        <v>-40000</v>
      </c>
      <c r="L184" s="58">
        <v>0</v>
      </c>
      <c r="M184" s="58">
        <f>M186+M187</f>
        <v>-40000</v>
      </c>
      <c r="N184" s="1"/>
    </row>
    <row r="185" spans="1:14" ht="15.75" customHeight="1">
      <c r="A185" s="16"/>
      <c r="B185" s="44" t="s">
        <v>201</v>
      </c>
      <c r="C185" s="18"/>
      <c r="D185" s="17"/>
      <c r="E185" s="24"/>
      <c r="F185" s="24"/>
      <c r="G185" s="25"/>
      <c r="H185" s="25"/>
      <c r="I185" s="25"/>
      <c r="J185" s="25"/>
      <c r="K185" s="25"/>
      <c r="L185" s="25"/>
      <c r="M185" s="25"/>
      <c r="N185" s="1"/>
    </row>
    <row r="186" spans="1:14" ht="48.75" customHeight="1">
      <c r="A186" s="16" t="s">
        <v>246</v>
      </c>
      <c r="B186" s="17" t="s">
        <v>99</v>
      </c>
      <c r="C186" s="18" t="s">
        <v>79</v>
      </c>
      <c r="D186" s="17" t="s">
        <v>84</v>
      </c>
      <c r="E186" s="24">
        <v>100000</v>
      </c>
      <c r="F186" s="24">
        <v>0</v>
      </c>
      <c r="G186" s="25">
        <v>100000</v>
      </c>
      <c r="H186" s="25">
        <v>74000</v>
      </c>
      <c r="I186" s="25">
        <v>0</v>
      </c>
      <c r="J186" s="25">
        <v>74000</v>
      </c>
      <c r="K186" s="25">
        <v>-26000</v>
      </c>
      <c r="L186" s="25">
        <v>0</v>
      </c>
      <c r="M186" s="25">
        <v>-26000</v>
      </c>
      <c r="N186" s="1"/>
    </row>
    <row r="187" spans="1:14" ht="51.75" customHeight="1">
      <c r="A187" s="16" t="s">
        <v>247</v>
      </c>
      <c r="B187" s="17" t="s">
        <v>100</v>
      </c>
      <c r="C187" s="18" t="s">
        <v>79</v>
      </c>
      <c r="D187" s="17" t="s">
        <v>84</v>
      </c>
      <c r="E187" s="24">
        <v>30000</v>
      </c>
      <c r="F187" s="24">
        <v>0</v>
      </c>
      <c r="G187" s="25">
        <v>30000</v>
      </c>
      <c r="H187" s="25">
        <v>16000</v>
      </c>
      <c r="I187" s="25">
        <v>0</v>
      </c>
      <c r="J187" s="25">
        <v>16000</v>
      </c>
      <c r="K187" s="25">
        <v>-14000</v>
      </c>
      <c r="L187" s="25">
        <v>0</v>
      </c>
      <c r="M187" s="25">
        <v>-14000</v>
      </c>
      <c r="N187" s="1"/>
    </row>
    <row r="188" spans="1:14" ht="15.75" customHeight="1">
      <c r="A188" s="16"/>
      <c r="B188" s="44" t="s">
        <v>203</v>
      </c>
      <c r="C188" s="18"/>
      <c r="D188" s="17"/>
      <c r="E188" s="24"/>
      <c r="F188" s="24"/>
      <c r="G188" s="25"/>
      <c r="H188" s="25"/>
      <c r="I188" s="25"/>
      <c r="J188" s="25"/>
      <c r="K188" s="25"/>
      <c r="L188" s="25"/>
      <c r="M188" s="25"/>
      <c r="N188" s="1"/>
    </row>
    <row r="189" spans="1:14" ht="24.75" customHeight="1">
      <c r="A189" s="16" t="s">
        <v>246</v>
      </c>
      <c r="B189" s="17" t="s">
        <v>125</v>
      </c>
      <c r="C189" s="18" t="s">
        <v>106</v>
      </c>
      <c r="D189" s="17" t="s">
        <v>126</v>
      </c>
      <c r="E189" s="24">
        <v>1</v>
      </c>
      <c r="F189" s="24">
        <v>0</v>
      </c>
      <c r="G189" s="25">
        <v>1</v>
      </c>
      <c r="H189" s="25">
        <v>1</v>
      </c>
      <c r="I189" s="25">
        <v>0</v>
      </c>
      <c r="J189" s="25">
        <v>1</v>
      </c>
      <c r="K189" s="25">
        <v>0</v>
      </c>
      <c r="L189" s="25">
        <v>0</v>
      </c>
      <c r="M189" s="25">
        <v>0</v>
      </c>
      <c r="N189" s="1"/>
    </row>
    <row r="190" spans="1:14" ht="29.25" customHeight="1">
      <c r="A190" s="16" t="s">
        <v>247</v>
      </c>
      <c r="B190" s="17" t="s">
        <v>127</v>
      </c>
      <c r="C190" s="18" t="s">
        <v>106</v>
      </c>
      <c r="D190" s="17" t="s">
        <v>126</v>
      </c>
      <c r="E190" s="24">
        <v>1</v>
      </c>
      <c r="F190" s="24">
        <v>0</v>
      </c>
      <c r="G190" s="25">
        <v>1</v>
      </c>
      <c r="H190" s="25">
        <v>1</v>
      </c>
      <c r="I190" s="25">
        <v>0</v>
      </c>
      <c r="J190" s="25">
        <v>1</v>
      </c>
      <c r="K190" s="25">
        <v>0</v>
      </c>
      <c r="L190" s="25">
        <v>0</v>
      </c>
      <c r="M190" s="25">
        <v>0</v>
      </c>
      <c r="N190" s="1"/>
    </row>
    <row r="191" spans="1:14" ht="15.75" customHeight="1">
      <c r="A191" s="16"/>
      <c r="B191" s="44" t="s">
        <v>199</v>
      </c>
      <c r="C191" s="18"/>
      <c r="D191" s="17"/>
      <c r="E191" s="24"/>
      <c r="F191" s="24"/>
      <c r="G191" s="25"/>
      <c r="H191" s="25"/>
      <c r="I191" s="25"/>
      <c r="J191" s="25"/>
      <c r="K191" s="25"/>
      <c r="L191" s="25"/>
      <c r="M191" s="25"/>
      <c r="N191" s="1"/>
    </row>
    <row r="192" spans="1:14" ht="47.25" customHeight="1">
      <c r="A192" s="16" t="s">
        <v>246</v>
      </c>
      <c r="B192" s="17" t="s">
        <v>149</v>
      </c>
      <c r="C192" s="18" t="s">
        <v>79</v>
      </c>
      <c r="D192" s="17" t="s">
        <v>82</v>
      </c>
      <c r="E192" s="24">
        <v>100000</v>
      </c>
      <c r="F192" s="24">
        <v>0</v>
      </c>
      <c r="G192" s="25">
        <v>100000</v>
      </c>
      <c r="H192" s="25">
        <v>74000</v>
      </c>
      <c r="I192" s="25">
        <v>0</v>
      </c>
      <c r="J192" s="25">
        <v>74000</v>
      </c>
      <c r="K192" s="25">
        <v>-26000</v>
      </c>
      <c r="L192" s="25">
        <v>0</v>
      </c>
      <c r="M192" s="25">
        <v>-26000</v>
      </c>
      <c r="N192" s="1"/>
    </row>
    <row r="193" spans="1:14" ht="49.5" customHeight="1">
      <c r="A193" s="16" t="s">
        <v>247</v>
      </c>
      <c r="B193" s="17" t="s">
        <v>150</v>
      </c>
      <c r="C193" s="18" t="s">
        <v>79</v>
      </c>
      <c r="D193" s="17" t="s">
        <v>82</v>
      </c>
      <c r="E193" s="24">
        <v>30000</v>
      </c>
      <c r="F193" s="24">
        <v>0</v>
      </c>
      <c r="G193" s="25">
        <v>30000</v>
      </c>
      <c r="H193" s="25">
        <v>16000</v>
      </c>
      <c r="I193" s="25">
        <v>0</v>
      </c>
      <c r="J193" s="25">
        <v>16000</v>
      </c>
      <c r="K193" s="25">
        <v>-14000</v>
      </c>
      <c r="L193" s="25">
        <v>0</v>
      </c>
      <c r="M193" s="25">
        <v>-14000</v>
      </c>
      <c r="N193" s="1"/>
    </row>
    <row r="194" spans="1:14" ht="15.75" customHeight="1">
      <c r="A194" s="16"/>
      <c r="B194" s="44" t="s">
        <v>200</v>
      </c>
      <c r="C194" s="18"/>
      <c r="D194" s="17"/>
      <c r="E194" s="24"/>
      <c r="F194" s="24"/>
      <c r="G194" s="25"/>
      <c r="H194" s="25"/>
      <c r="I194" s="25"/>
      <c r="J194" s="25"/>
      <c r="K194" s="25"/>
      <c r="L194" s="25"/>
      <c r="M194" s="25"/>
      <c r="N194" s="1"/>
    </row>
    <row r="195" spans="1:14" ht="50.25" customHeight="1">
      <c r="A195" s="16" t="s">
        <v>245</v>
      </c>
      <c r="B195" s="17" t="s">
        <v>168</v>
      </c>
      <c r="C195" s="18" t="s">
        <v>157</v>
      </c>
      <c r="D195" s="17" t="s">
        <v>82</v>
      </c>
      <c r="E195" s="24">
        <v>100</v>
      </c>
      <c r="F195" s="24">
        <v>0</v>
      </c>
      <c r="G195" s="25">
        <v>100</v>
      </c>
      <c r="H195" s="25">
        <v>100</v>
      </c>
      <c r="I195" s="25">
        <v>0</v>
      </c>
      <c r="J195" s="25">
        <v>100</v>
      </c>
      <c r="K195" s="25">
        <v>0</v>
      </c>
      <c r="L195" s="25">
        <v>0</v>
      </c>
      <c r="M195" s="25">
        <v>0</v>
      </c>
      <c r="N195" s="1"/>
    </row>
    <row r="196" spans="1:14" ht="39" customHeight="1">
      <c r="A196" s="16" t="s">
        <v>248</v>
      </c>
      <c r="B196" s="44" t="s">
        <v>219</v>
      </c>
      <c r="C196" s="18"/>
      <c r="D196" s="17"/>
      <c r="E196" s="57">
        <f>E198+E199</f>
        <v>427976</v>
      </c>
      <c r="F196" s="57">
        <v>0</v>
      </c>
      <c r="G196" s="58">
        <f>G198+G199</f>
        <v>427976</v>
      </c>
      <c r="H196" s="58">
        <f>H198+H199</f>
        <v>427976</v>
      </c>
      <c r="I196" s="58">
        <v>0</v>
      </c>
      <c r="J196" s="58">
        <f>J198+J199</f>
        <v>427976</v>
      </c>
      <c r="K196" s="58">
        <v>0</v>
      </c>
      <c r="L196" s="58">
        <v>0</v>
      </c>
      <c r="M196" s="58">
        <v>0</v>
      </c>
      <c r="N196" s="1"/>
    </row>
    <row r="197" spans="1:14" ht="15.75" customHeight="1">
      <c r="A197" s="16"/>
      <c r="B197" s="44" t="s">
        <v>201</v>
      </c>
      <c r="C197" s="18"/>
      <c r="D197" s="17"/>
      <c r="E197" s="24"/>
      <c r="F197" s="24"/>
      <c r="G197" s="25"/>
      <c r="H197" s="25"/>
      <c r="I197" s="25"/>
      <c r="J197" s="25"/>
      <c r="K197" s="25"/>
      <c r="L197" s="25"/>
      <c r="M197" s="25"/>
      <c r="N197" s="1"/>
    </row>
    <row r="198" spans="1:14" ht="51" customHeight="1">
      <c r="A198" s="16" t="s">
        <v>249</v>
      </c>
      <c r="B198" s="17" t="s">
        <v>101</v>
      </c>
      <c r="C198" s="18" t="s">
        <v>79</v>
      </c>
      <c r="D198" s="17" t="s">
        <v>84</v>
      </c>
      <c r="E198" s="24">
        <v>337976</v>
      </c>
      <c r="F198" s="24">
        <v>0</v>
      </c>
      <c r="G198" s="25">
        <v>337976</v>
      </c>
      <c r="H198" s="25">
        <v>337976</v>
      </c>
      <c r="I198" s="25">
        <v>0</v>
      </c>
      <c r="J198" s="25">
        <v>337976</v>
      </c>
      <c r="K198" s="25">
        <v>0</v>
      </c>
      <c r="L198" s="25">
        <v>0</v>
      </c>
      <c r="M198" s="25">
        <v>0</v>
      </c>
      <c r="N198" s="1"/>
    </row>
    <row r="199" spans="1:14" ht="48" customHeight="1">
      <c r="A199" s="16" t="s">
        <v>250</v>
      </c>
      <c r="B199" s="17" t="s">
        <v>102</v>
      </c>
      <c r="C199" s="18" t="s">
        <v>79</v>
      </c>
      <c r="D199" s="17" t="s">
        <v>84</v>
      </c>
      <c r="E199" s="24">
        <v>90000</v>
      </c>
      <c r="F199" s="24">
        <v>0</v>
      </c>
      <c r="G199" s="25">
        <v>90000</v>
      </c>
      <c r="H199" s="25">
        <v>90000</v>
      </c>
      <c r="I199" s="25">
        <v>0</v>
      </c>
      <c r="J199" s="25">
        <v>90000</v>
      </c>
      <c r="K199" s="25">
        <v>0</v>
      </c>
      <c r="L199" s="25">
        <v>0</v>
      </c>
      <c r="M199" s="25">
        <v>0</v>
      </c>
      <c r="N199" s="1"/>
    </row>
    <row r="200" spans="1:14" ht="15.75" customHeight="1">
      <c r="A200" s="16"/>
      <c r="B200" s="44" t="s">
        <v>203</v>
      </c>
      <c r="C200" s="18"/>
      <c r="D200" s="17"/>
      <c r="E200" s="24"/>
      <c r="F200" s="24"/>
      <c r="G200" s="25"/>
      <c r="H200" s="25"/>
      <c r="I200" s="25"/>
      <c r="J200" s="25"/>
      <c r="K200" s="25"/>
      <c r="L200" s="25"/>
      <c r="M200" s="25"/>
      <c r="N200" s="1"/>
    </row>
    <row r="201" spans="1:14" ht="47.25" customHeight="1">
      <c r="A201" s="16" t="s">
        <v>249</v>
      </c>
      <c r="B201" s="17" t="s">
        <v>128</v>
      </c>
      <c r="C201" s="18" t="s">
        <v>106</v>
      </c>
      <c r="D201" s="17" t="s">
        <v>82</v>
      </c>
      <c r="E201" s="24">
        <v>25</v>
      </c>
      <c r="F201" s="24">
        <v>0</v>
      </c>
      <c r="G201" s="25">
        <v>25</v>
      </c>
      <c r="H201" s="25">
        <v>25</v>
      </c>
      <c r="I201" s="25">
        <v>0</v>
      </c>
      <c r="J201" s="25">
        <v>25</v>
      </c>
      <c r="K201" s="25">
        <v>0</v>
      </c>
      <c r="L201" s="25">
        <v>0</v>
      </c>
      <c r="M201" s="25">
        <v>0</v>
      </c>
      <c r="N201" s="1"/>
    </row>
    <row r="202" spans="1:14" ht="49.5" customHeight="1">
      <c r="A202" s="16" t="s">
        <v>250</v>
      </c>
      <c r="B202" s="17" t="s">
        <v>129</v>
      </c>
      <c r="C202" s="18" t="s">
        <v>106</v>
      </c>
      <c r="D202" s="17" t="s">
        <v>82</v>
      </c>
      <c r="E202" s="24">
        <v>1</v>
      </c>
      <c r="F202" s="24">
        <v>0</v>
      </c>
      <c r="G202" s="25">
        <v>1</v>
      </c>
      <c r="H202" s="25">
        <v>1</v>
      </c>
      <c r="I202" s="25">
        <v>0</v>
      </c>
      <c r="J202" s="25">
        <v>1</v>
      </c>
      <c r="K202" s="25">
        <v>0</v>
      </c>
      <c r="L202" s="25">
        <v>0</v>
      </c>
      <c r="M202" s="25">
        <v>0</v>
      </c>
      <c r="N202" s="1"/>
    </row>
    <row r="203" spans="1:14" ht="15" customHeight="1">
      <c r="A203" s="16"/>
      <c r="B203" s="44" t="s">
        <v>199</v>
      </c>
      <c r="C203" s="18"/>
      <c r="D203" s="17"/>
      <c r="E203" s="24"/>
      <c r="F203" s="24"/>
      <c r="G203" s="25"/>
      <c r="H203" s="25"/>
      <c r="I203" s="25"/>
      <c r="J203" s="25"/>
      <c r="K203" s="25"/>
      <c r="L203" s="25"/>
      <c r="M203" s="25"/>
      <c r="N203" s="1"/>
    </row>
    <row r="204" spans="1:14" ht="49.5" customHeight="1">
      <c r="A204" s="16" t="s">
        <v>249</v>
      </c>
      <c r="B204" s="17" t="s">
        <v>151</v>
      </c>
      <c r="C204" s="18" t="s">
        <v>79</v>
      </c>
      <c r="D204" s="17" t="s">
        <v>82</v>
      </c>
      <c r="E204" s="24">
        <v>13519</v>
      </c>
      <c r="F204" s="24">
        <v>0</v>
      </c>
      <c r="G204" s="25">
        <v>13519</v>
      </c>
      <c r="H204" s="25">
        <v>13519</v>
      </c>
      <c r="I204" s="25">
        <v>0</v>
      </c>
      <c r="J204" s="25">
        <v>13519</v>
      </c>
      <c r="K204" s="25">
        <v>0</v>
      </c>
      <c r="L204" s="25">
        <v>0</v>
      </c>
      <c r="M204" s="25">
        <v>0</v>
      </c>
      <c r="N204" s="1"/>
    </row>
    <row r="205" spans="1:14" ht="51.75" customHeight="1">
      <c r="A205" s="16" t="s">
        <v>250</v>
      </c>
      <c r="B205" s="17" t="s">
        <v>152</v>
      </c>
      <c r="C205" s="18" t="s">
        <v>79</v>
      </c>
      <c r="D205" s="17" t="s">
        <v>82</v>
      </c>
      <c r="E205" s="24">
        <v>90000</v>
      </c>
      <c r="F205" s="24">
        <v>0</v>
      </c>
      <c r="G205" s="25">
        <v>90000</v>
      </c>
      <c r="H205" s="25">
        <v>90000</v>
      </c>
      <c r="I205" s="25">
        <v>0</v>
      </c>
      <c r="J205" s="25">
        <v>90000</v>
      </c>
      <c r="K205" s="25">
        <v>0</v>
      </c>
      <c r="L205" s="25">
        <v>0</v>
      </c>
      <c r="M205" s="25">
        <v>0</v>
      </c>
      <c r="N205" s="1"/>
    </row>
    <row r="206" spans="1:14" ht="15.75" customHeight="1">
      <c r="A206" s="16"/>
      <c r="B206" s="44" t="s">
        <v>200</v>
      </c>
      <c r="C206" s="18"/>
      <c r="D206" s="17"/>
      <c r="E206" s="24"/>
      <c r="F206" s="24"/>
      <c r="G206" s="25"/>
      <c r="H206" s="25"/>
      <c r="I206" s="25"/>
      <c r="J206" s="25"/>
      <c r="K206" s="25"/>
      <c r="L206" s="25"/>
      <c r="M206" s="25"/>
      <c r="N206" s="1"/>
    </row>
    <row r="207" spans="1:14" ht="41.25" customHeight="1">
      <c r="A207" s="16" t="s">
        <v>248</v>
      </c>
      <c r="B207" s="17" t="s">
        <v>169</v>
      </c>
      <c r="C207" s="18" t="s">
        <v>157</v>
      </c>
      <c r="D207" s="17" t="s">
        <v>82</v>
      </c>
      <c r="E207" s="24">
        <v>100</v>
      </c>
      <c r="F207" s="24">
        <v>0</v>
      </c>
      <c r="G207" s="25">
        <v>100</v>
      </c>
      <c r="H207" s="25">
        <v>100</v>
      </c>
      <c r="I207" s="25">
        <v>0</v>
      </c>
      <c r="J207" s="25">
        <v>100</v>
      </c>
      <c r="K207" s="25">
        <v>0</v>
      </c>
      <c r="L207" s="25">
        <v>0</v>
      </c>
      <c r="M207" s="25">
        <v>0</v>
      </c>
      <c r="N207" s="1"/>
    </row>
    <row r="208" spans="1:14" ht="38.25" customHeight="1">
      <c r="A208" s="16" t="s">
        <v>9</v>
      </c>
      <c r="B208" s="44" t="s">
        <v>26</v>
      </c>
      <c r="C208" s="18"/>
      <c r="D208" s="17"/>
      <c r="E208" s="57">
        <f>E210+E211</f>
        <v>6718622</v>
      </c>
      <c r="F208" s="57">
        <v>0</v>
      </c>
      <c r="G208" s="58">
        <f>G210+G211</f>
        <v>6718622</v>
      </c>
      <c r="H208" s="58">
        <f>H210+H211</f>
        <v>6717719.29</v>
      </c>
      <c r="I208" s="58">
        <v>0</v>
      </c>
      <c r="J208" s="58">
        <f>J210+J211</f>
        <v>6717719.29</v>
      </c>
      <c r="K208" s="58">
        <f>K210+K211</f>
        <v>-902.7100000000355</v>
      </c>
      <c r="L208" s="58">
        <v>0</v>
      </c>
      <c r="M208" s="58">
        <f>M210+M211</f>
        <v>-902.7100000000355</v>
      </c>
      <c r="N208" s="1"/>
    </row>
    <row r="209" spans="1:14" ht="15.75" customHeight="1">
      <c r="A209" s="16"/>
      <c r="B209" s="44" t="s">
        <v>201</v>
      </c>
      <c r="C209" s="18"/>
      <c r="D209" s="17"/>
      <c r="E209" s="24"/>
      <c r="F209" s="24"/>
      <c r="G209" s="25"/>
      <c r="H209" s="25"/>
      <c r="I209" s="25"/>
      <c r="J209" s="25"/>
      <c r="K209" s="25"/>
      <c r="L209" s="25"/>
      <c r="M209" s="25"/>
      <c r="N209" s="1"/>
    </row>
    <row r="210" spans="1:14" ht="63.75" customHeight="1">
      <c r="A210" s="16" t="s">
        <v>251</v>
      </c>
      <c r="B210" s="17" t="s">
        <v>103</v>
      </c>
      <c r="C210" s="18" t="s">
        <v>79</v>
      </c>
      <c r="D210" s="17" t="s">
        <v>84</v>
      </c>
      <c r="E210" s="24">
        <v>6618405</v>
      </c>
      <c r="F210" s="24">
        <v>0</v>
      </c>
      <c r="G210" s="25">
        <v>6618405</v>
      </c>
      <c r="H210" s="25">
        <v>6617503.21</v>
      </c>
      <c r="I210" s="25">
        <v>0</v>
      </c>
      <c r="J210" s="25">
        <v>6617503.21</v>
      </c>
      <c r="K210" s="25">
        <v>-901.7900000000373</v>
      </c>
      <c r="L210" s="25">
        <v>0</v>
      </c>
      <c r="M210" s="25">
        <v>-901.7900000000373</v>
      </c>
      <c r="N210" s="1"/>
    </row>
    <row r="211" spans="1:14" ht="99.75" customHeight="1">
      <c r="A211" s="16" t="s">
        <v>252</v>
      </c>
      <c r="B211" s="17" t="s">
        <v>180</v>
      </c>
      <c r="C211" s="18" t="s">
        <v>79</v>
      </c>
      <c r="D211" s="17" t="s">
        <v>84</v>
      </c>
      <c r="E211" s="24">
        <v>100217</v>
      </c>
      <c r="F211" s="24">
        <v>0</v>
      </c>
      <c r="G211" s="25">
        <v>100217</v>
      </c>
      <c r="H211" s="25">
        <v>100216.08</v>
      </c>
      <c r="I211" s="25">
        <v>0</v>
      </c>
      <c r="J211" s="25">
        <v>100216.08</v>
      </c>
      <c r="K211" s="25">
        <v>-0.9199999999982538</v>
      </c>
      <c r="L211" s="25">
        <v>0</v>
      </c>
      <c r="M211" s="25">
        <v>-0.9199999999982538</v>
      </c>
      <c r="N211" s="1"/>
    </row>
    <row r="212" spans="1:14" ht="15.75" customHeight="1">
      <c r="A212" s="16"/>
      <c r="B212" s="44" t="s">
        <v>203</v>
      </c>
      <c r="C212" s="18"/>
      <c r="D212" s="17"/>
      <c r="E212" s="24"/>
      <c r="F212" s="24"/>
      <c r="G212" s="25"/>
      <c r="H212" s="25"/>
      <c r="I212" s="25"/>
      <c r="J212" s="25"/>
      <c r="K212" s="25"/>
      <c r="L212" s="25"/>
      <c r="M212" s="25"/>
      <c r="N212" s="1"/>
    </row>
    <row r="213" spans="1:14" ht="49.5" customHeight="1">
      <c r="A213" s="16" t="s">
        <v>251</v>
      </c>
      <c r="B213" s="17" t="s">
        <v>130</v>
      </c>
      <c r="C213" s="18" t="s">
        <v>106</v>
      </c>
      <c r="D213" s="17" t="s">
        <v>82</v>
      </c>
      <c r="E213" s="24">
        <v>1</v>
      </c>
      <c r="F213" s="24">
        <v>0</v>
      </c>
      <c r="G213" s="25">
        <v>1</v>
      </c>
      <c r="H213" s="25">
        <v>1</v>
      </c>
      <c r="I213" s="25">
        <v>0</v>
      </c>
      <c r="J213" s="25">
        <v>1</v>
      </c>
      <c r="K213" s="25">
        <v>0</v>
      </c>
      <c r="L213" s="25">
        <v>0</v>
      </c>
      <c r="M213" s="25">
        <v>0</v>
      </c>
      <c r="N213" s="1"/>
    </row>
    <row r="214" spans="1:14" ht="48.75" customHeight="1">
      <c r="A214" s="16" t="s">
        <v>252</v>
      </c>
      <c r="B214" s="17" t="s">
        <v>131</v>
      </c>
      <c r="C214" s="18" t="s">
        <v>106</v>
      </c>
      <c r="D214" s="17" t="s">
        <v>82</v>
      </c>
      <c r="E214" s="24">
        <v>1</v>
      </c>
      <c r="F214" s="24">
        <v>0</v>
      </c>
      <c r="G214" s="25">
        <v>1</v>
      </c>
      <c r="H214" s="25">
        <v>1</v>
      </c>
      <c r="I214" s="25">
        <v>0</v>
      </c>
      <c r="J214" s="25">
        <v>1</v>
      </c>
      <c r="K214" s="25">
        <v>0</v>
      </c>
      <c r="L214" s="25">
        <v>0</v>
      </c>
      <c r="M214" s="25">
        <v>0</v>
      </c>
      <c r="N214" s="1"/>
    </row>
    <row r="215" spans="1:14" ht="13.5" customHeight="1">
      <c r="A215" s="16" t="s">
        <v>53</v>
      </c>
      <c r="B215" s="44" t="s">
        <v>132</v>
      </c>
      <c r="C215" s="16" t="s">
        <v>53</v>
      </c>
      <c r="D215" s="16" t="s">
        <v>53</v>
      </c>
      <c r="E215" s="26" t="s">
        <v>53</v>
      </c>
      <c r="F215" s="26" t="s">
        <v>53</v>
      </c>
      <c r="G215" s="27" t="s">
        <v>53</v>
      </c>
      <c r="H215" s="27" t="s">
        <v>53</v>
      </c>
      <c r="I215" s="27" t="s">
        <v>53</v>
      </c>
      <c r="J215" s="27" t="s">
        <v>53</v>
      </c>
      <c r="K215" s="27" t="s">
        <v>53</v>
      </c>
      <c r="L215" s="27" t="s">
        <v>53</v>
      </c>
      <c r="M215" s="27" t="s">
        <v>53</v>
      </c>
      <c r="N215" s="1"/>
    </row>
    <row r="216" spans="1:14" ht="54.75" customHeight="1">
      <c r="A216" s="16" t="s">
        <v>251</v>
      </c>
      <c r="B216" s="17" t="s">
        <v>153</v>
      </c>
      <c r="C216" s="18" t="s">
        <v>79</v>
      </c>
      <c r="D216" s="17" t="s">
        <v>82</v>
      </c>
      <c r="E216" s="24">
        <v>6618405</v>
      </c>
      <c r="F216" s="24">
        <v>0</v>
      </c>
      <c r="G216" s="25">
        <v>6618405</v>
      </c>
      <c r="H216" s="25">
        <v>6617503.21</v>
      </c>
      <c r="I216" s="25">
        <v>0</v>
      </c>
      <c r="J216" s="25">
        <v>6617503.21</v>
      </c>
      <c r="K216" s="25">
        <v>-901.7900000000373</v>
      </c>
      <c r="L216" s="25">
        <v>0</v>
      </c>
      <c r="M216" s="25">
        <v>-901.7900000000373</v>
      </c>
      <c r="N216" s="1"/>
    </row>
    <row r="217" spans="1:14" ht="50.25" customHeight="1">
      <c r="A217" s="16" t="s">
        <v>252</v>
      </c>
      <c r="B217" s="17" t="s">
        <v>154</v>
      </c>
      <c r="C217" s="18" t="s">
        <v>79</v>
      </c>
      <c r="D217" s="17" t="s">
        <v>82</v>
      </c>
      <c r="E217" s="24">
        <v>100217</v>
      </c>
      <c r="F217" s="24">
        <v>0</v>
      </c>
      <c r="G217" s="25">
        <v>100217</v>
      </c>
      <c r="H217" s="25">
        <v>100216.08</v>
      </c>
      <c r="I217" s="25">
        <v>0</v>
      </c>
      <c r="J217" s="25">
        <v>100216.08</v>
      </c>
      <c r="K217" s="25">
        <v>-0.9199999999982538</v>
      </c>
      <c r="L217" s="25">
        <v>0</v>
      </c>
      <c r="M217" s="25">
        <v>-0.9199999999982538</v>
      </c>
      <c r="N217" s="1"/>
    </row>
    <row r="218" spans="1:14" ht="13.5" customHeight="1">
      <c r="A218" s="16" t="s">
        <v>53</v>
      </c>
      <c r="B218" s="44" t="s">
        <v>155</v>
      </c>
      <c r="C218" s="16" t="s">
        <v>53</v>
      </c>
      <c r="D218" s="16" t="s">
        <v>53</v>
      </c>
      <c r="E218" s="26" t="s">
        <v>53</v>
      </c>
      <c r="F218" s="26" t="s">
        <v>53</v>
      </c>
      <c r="G218" s="27" t="s">
        <v>53</v>
      </c>
      <c r="H218" s="27" t="s">
        <v>53</v>
      </c>
      <c r="I218" s="27" t="s">
        <v>53</v>
      </c>
      <c r="J218" s="27" t="s">
        <v>53</v>
      </c>
      <c r="K218" s="27" t="s">
        <v>53</v>
      </c>
      <c r="L218" s="27" t="s">
        <v>53</v>
      </c>
      <c r="M218" s="27" t="s">
        <v>53</v>
      </c>
      <c r="N218" s="1"/>
    </row>
    <row r="219" spans="1:14" ht="53.25" customHeight="1">
      <c r="A219" s="16" t="s">
        <v>251</v>
      </c>
      <c r="B219" s="17" t="s">
        <v>170</v>
      </c>
      <c r="C219" s="18" t="s">
        <v>157</v>
      </c>
      <c r="D219" s="17" t="s">
        <v>82</v>
      </c>
      <c r="E219" s="24">
        <v>100</v>
      </c>
      <c r="F219" s="24">
        <v>0</v>
      </c>
      <c r="G219" s="25">
        <v>100</v>
      </c>
      <c r="H219" s="25">
        <v>100</v>
      </c>
      <c r="I219" s="25">
        <v>0</v>
      </c>
      <c r="J219" s="25">
        <v>100</v>
      </c>
      <c r="K219" s="25">
        <v>0</v>
      </c>
      <c r="L219" s="25">
        <v>0</v>
      </c>
      <c r="M219" s="25">
        <v>0</v>
      </c>
      <c r="N219" s="1"/>
    </row>
    <row r="220" spans="1:14" ht="25.5" customHeight="1">
      <c r="A220" s="103" t="s">
        <v>171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"/>
    </row>
    <row r="221" spans="1:14" ht="24" customHeight="1">
      <c r="A221" s="11" t="s">
        <v>12</v>
      </c>
      <c r="B221" s="11" t="s">
        <v>73</v>
      </c>
      <c r="C221" s="11" t="s">
        <v>74</v>
      </c>
      <c r="D221" s="91" t="s">
        <v>172</v>
      </c>
      <c r="E221" s="91"/>
      <c r="F221" s="91"/>
      <c r="G221" s="91"/>
      <c r="H221" s="91"/>
      <c r="I221" s="91"/>
      <c r="J221" s="91"/>
      <c r="K221" s="91"/>
      <c r="L221" s="91"/>
      <c r="M221" s="91"/>
      <c r="N221" s="1"/>
    </row>
    <row r="222" spans="1:14" ht="57" customHeight="1">
      <c r="A222" s="22">
        <v>1</v>
      </c>
      <c r="B222" s="22" t="s">
        <v>253</v>
      </c>
      <c r="C222" s="12"/>
      <c r="D222" s="146"/>
      <c r="E222" s="147"/>
      <c r="F222" s="147"/>
      <c r="G222" s="147"/>
      <c r="H222" s="147"/>
      <c r="I222" s="147"/>
      <c r="J222" s="147"/>
      <c r="K222" s="147"/>
      <c r="L222" s="147"/>
      <c r="M222" s="148"/>
      <c r="N222" s="1"/>
    </row>
    <row r="223" spans="2:14" ht="13.5" customHeight="1">
      <c r="B223" s="44" t="s">
        <v>77</v>
      </c>
      <c r="C223" s="16" t="s">
        <v>53</v>
      </c>
      <c r="D223" s="108" t="s">
        <v>53</v>
      </c>
      <c r="E223" s="109"/>
      <c r="F223" s="109"/>
      <c r="G223" s="109"/>
      <c r="H223" s="109"/>
      <c r="I223" s="109"/>
      <c r="J223" s="109"/>
      <c r="K223" s="109"/>
      <c r="L223" s="109"/>
      <c r="M223" s="110"/>
      <c r="N223" s="1"/>
    </row>
    <row r="224" spans="1:14" ht="52.5" customHeight="1">
      <c r="A224" s="22" t="s">
        <v>220</v>
      </c>
      <c r="B224" s="17" t="s">
        <v>254</v>
      </c>
      <c r="C224" s="18" t="s">
        <v>79</v>
      </c>
      <c r="D224" s="93" t="s">
        <v>57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1"/>
    </row>
    <row r="225" spans="2:14" ht="15" customHeight="1">
      <c r="B225" s="44" t="s">
        <v>203</v>
      </c>
      <c r="C225" s="18"/>
      <c r="D225" s="105"/>
      <c r="E225" s="106"/>
      <c r="F225" s="106"/>
      <c r="G225" s="106"/>
      <c r="H225" s="106"/>
      <c r="I225" s="106"/>
      <c r="J225" s="106"/>
      <c r="K225" s="106"/>
      <c r="L225" s="106"/>
      <c r="M225" s="107"/>
      <c r="N225" s="1"/>
    </row>
    <row r="226" spans="1:14" ht="38.25" customHeight="1">
      <c r="A226" s="16" t="s">
        <v>220</v>
      </c>
      <c r="B226" s="17" t="s">
        <v>105</v>
      </c>
      <c r="C226" s="18" t="s">
        <v>106</v>
      </c>
      <c r="D226" s="93" t="s">
        <v>57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1"/>
    </row>
    <row r="227" spans="2:14" ht="18.75" customHeight="1">
      <c r="B227" s="44" t="s">
        <v>199</v>
      </c>
      <c r="C227" s="18"/>
      <c r="D227" s="105"/>
      <c r="E227" s="106"/>
      <c r="F227" s="106"/>
      <c r="G227" s="106"/>
      <c r="H227" s="106"/>
      <c r="I227" s="106"/>
      <c r="J227" s="106"/>
      <c r="K227" s="106"/>
      <c r="L227" s="106"/>
      <c r="M227" s="107"/>
      <c r="N227" s="1"/>
    </row>
    <row r="228" spans="1:14" ht="48.75" customHeight="1">
      <c r="A228" s="52" t="s">
        <v>220</v>
      </c>
      <c r="B228" s="17" t="s">
        <v>133</v>
      </c>
      <c r="C228" s="18" t="s">
        <v>79</v>
      </c>
      <c r="D228" s="102" t="s">
        <v>183</v>
      </c>
      <c r="E228" s="102"/>
      <c r="F228" s="102"/>
      <c r="G228" s="102"/>
      <c r="H228" s="102"/>
      <c r="I228" s="102"/>
      <c r="J228" s="102"/>
      <c r="K228" s="102"/>
      <c r="L228" s="102"/>
      <c r="M228" s="102"/>
      <c r="N228" s="1"/>
    </row>
    <row r="229" spans="2:14" ht="14.25" customHeight="1">
      <c r="B229" s="44" t="s">
        <v>200</v>
      </c>
      <c r="C229" s="18"/>
      <c r="D229" s="105"/>
      <c r="E229" s="106"/>
      <c r="F229" s="106"/>
      <c r="G229" s="106"/>
      <c r="H229" s="106"/>
      <c r="I229" s="106"/>
      <c r="J229" s="106"/>
      <c r="K229" s="106"/>
      <c r="L229" s="106"/>
      <c r="M229" s="107"/>
      <c r="N229" s="1"/>
    </row>
    <row r="230" spans="1:14" ht="50.25" customHeight="1">
      <c r="A230" s="16" t="s">
        <v>220</v>
      </c>
      <c r="B230" s="17" t="s">
        <v>156</v>
      </c>
      <c r="C230" s="18" t="s">
        <v>157</v>
      </c>
      <c r="D230" s="102" t="s">
        <v>188</v>
      </c>
      <c r="E230" s="102"/>
      <c r="F230" s="102"/>
      <c r="G230" s="102"/>
      <c r="H230" s="102"/>
      <c r="I230" s="102"/>
      <c r="J230" s="102"/>
      <c r="K230" s="102"/>
      <c r="L230" s="102"/>
      <c r="M230" s="102"/>
      <c r="N230" s="1"/>
    </row>
    <row r="231" spans="1:14" ht="27" customHeight="1">
      <c r="A231" s="16" t="s">
        <v>221</v>
      </c>
      <c r="B231" s="44" t="s">
        <v>46</v>
      </c>
      <c r="C231" s="18"/>
      <c r="D231" s="105"/>
      <c r="E231" s="106"/>
      <c r="F231" s="106"/>
      <c r="G231" s="106"/>
      <c r="H231" s="106"/>
      <c r="I231" s="106"/>
      <c r="J231" s="106"/>
      <c r="K231" s="106"/>
      <c r="L231" s="106"/>
      <c r="M231" s="107"/>
      <c r="N231" s="1"/>
    </row>
    <row r="232" spans="2:14" ht="15" customHeight="1">
      <c r="B232" s="44" t="s">
        <v>201</v>
      </c>
      <c r="C232" s="18"/>
      <c r="D232" s="105"/>
      <c r="E232" s="106"/>
      <c r="F232" s="106"/>
      <c r="G232" s="106"/>
      <c r="H232" s="106"/>
      <c r="I232" s="106"/>
      <c r="J232" s="106"/>
      <c r="K232" s="106"/>
      <c r="L232" s="106"/>
      <c r="M232" s="107"/>
      <c r="N232" s="1"/>
    </row>
    <row r="233" spans="1:14" ht="49.5" customHeight="1">
      <c r="A233" s="16" t="s">
        <v>221</v>
      </c>
      <c r="B233" s="17" t="s">
        <v>81</v>
      </c>
      <c r="C233" s="18" t="s">
        <v>79</v>
      </c>
      <c r="D233" s="102" t="s">
        <v>173</v>
      </c>
      <c r="E233" s="102"/>
      <c r="F233" s="102"/>
      <c r="G233" s="102"/>
      <c r="H233" s="102"/>
      <c r="I233" s="102"/>
      <c r="J233" s="102"/>
      <c r="K233" s="102"/>
      <c r="L233" s="102"/>
      <c r="M233" s="102"/>
      <c r="N233" s="1"/>
    </row>
    <row r="234" spans="2:14" ht="18" customHeight="1">
      <c r="B234" s="44" t="s">
        <v>200</v>
      </c>
      <c r="C234" s="18"/>
      <c r="D234" s="105"/>
      <c r="E234" s="106"/>
      <c r="F234" s="106"/>
      <c r="G234" s="106"/>
      <c r="H234" s="106"/>
      <c r="I234" s="106"/>
      <c r="J234" s="106"/>
      <c r="K234" s="106"/>
      <c r="L234" s="106"/>
      <c r="M234" s="107"/>
      <c r="N234" s="1"/>
    </row>
    <row r="235" spans="1:14" ht="35.25" customHeight="1">
      <c r="A235" s="16" t="s">
        <v>221</v>
      </c>
      <c r="B235" s="17" t="s">
        <v>159</v>
      </c>
      <c r="C235" s="18" t="s">
        <v>157</v>
      </c>
      <c r="D235" s="102" t="s">
        <v>173</v>
      </c>
      <c r="E235" s="102"/>
      <c r="F235" s="102"/>
      <c r="G235" s="102"/>
      <c r="H235" s="102"/>
      <c r="I235" s="102"/>
      <c r="J235" s="102"/>
      <c r="K235" s="102"/>
      <c r="L235" s="102"/>
      <c r="M235" s="102"/>
      <c r="N235" s="1"/>
    </row>
    <row r="236" spans="1:14" ht="49.5" customHeight="1">
      <c r="A236" s="16" t="s">
        <v>7</v>
      </c>
      <c r="B236" s="47" t="s">
        <v>68</v>
      </c>
      <c r="C236" s="18"/>
      <c r="D236" s="105"/>
      <c r="E236" s="106"/>
      <c r="F236" s="106"/>
      <c r="G236" s="106"/>
      <c r="H236" s="106"/>
      <c r="I236" s="106"/>
      <c r="J236" s="106"/>
      <c r="K236" s="106"/>
      <c r="L236" s="106"/>
      <c r="M236" s="107"/>
      <c r="N236" s="1"/>
    </row>
    <row r="237" spans="1:14" ht="47.25" customHeight="1">
      <c r="A237" s="65" t="s">
        <v>222</v>
      </c>
      <c r="B237" s="66" t="s">
        <v>255</v>
      </c>
      <c r="C237" s="67"/>
      <c r="D237" s="105"/>
      <c r="E237" s="106"/>
      <c r="F237" s="106"/>
      <c r="G237" s="106"/>
      <c r="H237" s="106"/>
      <c r="I237" s="106"/>
      <c r="J237" s="106"/>
      <c r="K237" s="106"/>
      <c r="L237" s="106"/>
      <c r="M237" s="107"/>
      <c r="N237" s="1"/>
    </row>
    <row r="238" spans="1:14" ht="279.75" customHeight="1">
      <c r="A238" s="55" t="s">
        <v>223</v>
      </c>
      <c r="B238" s="68" t="s">
        <v>256</v>
      </c>
      <c r="C238" s="68"/>
      <c r="D238" s="137"/>
      <c r="E238" s="138"/>
      <c r="F238" s="138"/>
      <c r="G238" s="138"/>
      <c r="H238" s="138"/>
      <c r="I238" s="138"/>
      <c r="J238" s="138"/>
      <c r="K238" s="138"/>
      <c r="L238" s="138"/>
      <c r="M238" s="139"/>
      <c r="N238" s="1"/>
    </row>
    <row r="239" spans="1:14" ht="18" customHeight="1">
      <c r="A239" s="38"/>
      <c r="B239" s="48" t="s">
        <v>201</v>
      </c>
      <c r="C239" s="40"/>
      <c r="D239" s="105"/>
      <c r="E239" s="106"/>
      <c r="F239" s="106"/>
      <c r="G239" s="106"/>
      <c r="H239" s="106"/>
      <c r="I239" s="106"/>
      <c r="J239" s="106"/>
      <c r="K239" s="106"/>
      <c r="L239" s="106"/>
      <c r="M239" s="107"/>
      <c r="N239" s="1"/>
    </row>
    <row r="240" spans="1:14" ht="24" customHeight="1">
      <c r="A240" s="16" t="s">
        <v>224</v>
      </c>
      <c r="B240" s="17" t="s">
        <v>83</v>
      </c>
      <c r="C240" s="18" t="s">
        <v>79</v>
      </c>
      <c r="D240" s="93" t="s">
        <v>174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1"/>
    </row>
    <row r="241" spans="1:14" ht="26.25" customHeight="1">
      <c r="A241" s="16" t="s">
        <v>225</v>
      </c>
      <c r="B241" s="17" t="s">
        <v>85</v>
      </c>
      <c r="C241" s="18" t="s">
        <v>79</v>
      </c>
      <c r="D241" s="93" t="s">
        <v>175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1"/>
    </row>
    <row r="242" spans="1:14" ht="12.75" customHeight="1">
      <c r="A242" s="16"/>
      <c r="B242" s="44" t="s">
        <v>104</v>
      </c>
      <c r="C242" s="18"/>
      <c r="D242" s="105"/>
      <c r="E242" s="106"/>
      <c r="F242" s="106"/>
      <c r="G242" s="106"/>
      <c r="H242" s="106"/>
      <c r="I242" s="106"/>
      <c r="J242" s="106"/>
      <c r="K242" s="106"/>
      <c r="L242" s="106"/>
      <c r="M242" s="107"/>
      <c r="N242" s="1"/>
    </row>
    <row r="243" spans="1:14" ht="21.75" customHeight="1">
      <c r="A243" s="16" t="s">
        <v>224</v>
      </c>
      <c r="B243" s="17" t="s">
        <v>109</v>
      </c>
      <c r="C243" s="18" t="s">
        <v>106</v>
      </c>
      <c r="D243" s="93" t="s">
        <v>174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1"/>
    </row>
    <row r="244" spans="1:14" ht="35.25" customHeight="1">
      <c r="A244" s="16" t="s">
        <v>225</v>
      </c>
      <c r="B244" s="17" t="s">
        <v>110</v>
      </c>
      <c r="C244" s="18" t="s">
        <v>106</v>
      </c>
      <c r="D244" s="93" t="s">
        <v>175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1"/>
    </row>
    <row r="245" spans="1:14" ht="14.25" customHeight="1">
      <c r="A245" s="16"/>
      <c r="B245" s="44" t="s">
        <v>199</v>
      </c>
      <c r="C245" s="18"/>
      <c r="D245" s="105"/>
      <c r="E245" s="106"/>
      <c r="F245" s="106"/>
      <c r="G245" s="106"/>
      <c r="H245" s="106"/>
      <c r="I245" s="106"/>
      <c r="J245" s="106"/>
      <c r="K245" s="106"/>
      <c r="L245" s="106"/>
      <c r="M245" s="107"/>
      <c r="N245" s="1"/>
    </row>
    <row r="246" spans="1:14" ht="16.5" customHeight="1">
      <c r="A246" s="16" t="s">
        <v>224</v>
      </c>
      <c r="B246" s="17" t="s">
        <v>204</v>
      </c>
      <c r="C246" s="18"/>
      <c r="D246" s="132" t="s">
        <v>263</v>
      </c>
      <c r="E246" s="133"/>
      <c r="F246" s="133"/>
      <c r="G246" s="133"/>
      <c r="H246" s="133"/>
      <c r="I246" s="133"/>
      <c r="J246" s="133"/>
      <c r="K246" s="133"/>
      <c r="L246" s="133"/>
      <c r="M246" s="134"/>
      <c r="N246" s="1"/>
    </row>
    <row r="247" spans="1:14" ht="25.5" customHeight="1">
      <c r="A247" s="16" t="s">
        <v>225</v>
      </c>
      <c r="B247" s="17" t="s">
        <v>134</v>
      </c>
      <c r="C247" s="18" t="s">
        <v>79</v>
      </c>
      <c r="D247" s="93" t="s">
        <v>263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1"/>
    </row>
    <row r="248" spans="1:14" ht="14.25" customHeight="1">
      <c r="A248" s="16"/>
      <c r="B248" s="44" t="s">
        <v>200</v>
      </c>
      <c r="C248" s="18"/>
      <c r="D248" s="105"/>
      <c r="E248" s="106"/>
      <c r="F248" s="106"/>
      <c r="G248" s="106"/>
      <c r="H248" s="106"/>
      <c r="I248" s="106"/>
      <c r="J248" s="106"/>
      <c r="K248" s="106"/>
      <c r="L248" s="106"/>
      <c r="M248" s="107"/>
      <c r="N248" s="1"/>
    </row>
    <row r="249" spans="1:14" ht="36.75" customHeight="1">
      <c r="A249" s="16" t="s">
        <v>223</v>
      </c>
      <c r="B249" s="35" t="s">
        <v>161</v>
      </c>
      <c r="C249" s="18" t="s">
        <v>157</v>
      </c>
      <c r="D249" s="102" t="s">
        <v>263</v>
      </c>
      <c r="E249" s="102"/>
      <c r="F249" s="102"/>
      <c r="G249" s="102"/>
      <c r="H249" s="102"/>
      <c r="I249" s="102"/>
      <c r="J249" s="102"/>
      <c r="K249" s="102"/>
      <c r="L249" s="102"/>
      <c r="M249" s="102"/>
      <c r="N249" s="1"/>
    </row>
    <row r="250" spans="1:14" ht="249" customHeight="1">
      <c r="A250" s="23" t="s">
        <v>226</v>
      </c>
      <c r="B250" s="68" t="s">
        <v>257</v>
      </c>
      <c r="C250" s="64"/>
      <c r="D250" s="105"/>
      <c r="E250" s="106"/>
      <c r="F250" s="106"/>
      <c r="G250" s="106"/>
      <c r="H250" s="106"/>
      <c r="I250" s="106"/>
      <c r="J250" s="106"/>
      <c r="K250" s="106"/>
      <c r="L250" s="106"/>
      <c r="M250" s="107"/>
      <c r="N250" s="1"/>
    </row>
    <row r="251" spans="1:14" ht="15.75" customHeight="1">
      <c r="A251" s="16"/>
      <c r="B251" s="48" t="s">
        <v>201</v>
      </c>
      <c r="C251" s="18"/>
      <c r="D251" s="105"/>
      <c r="E251" s="106"/>
      <c r="F251" s="106"/>
      <c r="G251" s="106"/>
      <c r="H251" s="106"/>
      <c r="I251" s="106"/>
      <c r="J251" s="106"/>
      <c r="K251" s="106"/>
      <c r="L251" s="106"/>
      <c r="M251" s="107"/>
      <c r="N251" s="1"/>
    </row>
    <row r="252" spans="1:14" ht="63" customHeight="1">
      <c r="A252" s="16" t="s">
        <v>227</v>
      </c>
      <c r="B252" s="17" t="s">
        <v>86</v>
      </c>
      <c r="C252" s="18" t="s">
        <v>79</v>
      </c>
      <c r="D252" s="102" t="s">
        <v>176</v>
      </c>
      <c r="E252" s="102"/>
      <c r="F252" s="102"/>
      <c r="G252" s="102"/>
      <c r="H252" s="102"/>
      <c r="I252" s="102"/>
      <c r="J252" s="102"/>
      <c r="K252" s="102"/>
      <c r="L252" s="102"/>
      <c r="M252" s="102"/>
      <c r="N252" s="1"/>
    </row>
    <row r="253" spans="1:14" ht="48" customHeight="1">
      <c r="A253" s="16" t="s">
        <v>228</v>
      </c>
      <c r="B253" s="17" t="s">
        <v>95</v>
      </c>
      <c r="C253" s="18" t="s">
        <v>79</v>
      </c>
      <c r="D253" s="102" t="s">
        <v>177</v>
      </c>
      <c r="E253" s="102"/>
      <c r="F253" s="102"/>
      <c r="G253" s="102"/>
      <c r="H253" s="102"/>
      <c r="I253" s="102"/>
      <c r="J253" s="102"/>
      <c r="K253" s="102"/>
      <c r="L253" s="102"/>
      <c r="M253" s="102"/>
      <c r="N253" s="1"/>
    </row>
    <row r="254" spans="1:14" ht="12.75" customHeight="1">
      <c r="A254" s="16"/>
      <c r="B254" s="48" t="s">
        <v>203</v>
      </c>
      <c r="C254" s="18"/>
      <c r="D254" s="105"/>
      <c r="E254" s="106"/>
      <c r="F254" s="106"/>
      <c r="G254" s="106"/>
      <c r="H254" s="106"/>
      <c r="I254" s="106"/>
      <c r="J254" s="106"/>
      <c r="K254" s="106"/>
      <c r="L254" s="106"/>
      <c r="M254" s="107"/>
      <c r="N254" s="1"/>
    </row>
    <row r="255" spans="1:14" ht="24" customHeight="1">
      <c r="A255" s="16" t="s">
        <v>227</v>
      </c>
      <c r="B255" s="17" t="s">
        <v>111</v>
      </c>
      <c r="C255" s="18" t="s">
        <v>108</v>
      </c>
      <c r="D255" s="102" t="s">
        <v>176</v>
      </c>
      <c r="E255" s="102"/>
      <c r="F255" s="102"/>
      <c r="G255" s="102"/>
      <c r="H255" s="102"/>
      <c r="I255" s="102"/>
      <c r="J255" s="102"/>
      <c r="K255" s="102"/>
      <c r="L255" s="102"/>
      <c r="M255" s="102"/>
      <c r="N255" s="1"/>
    </row>
    <row r="256" spans="1:14" ht="23.25" customHeight="1">
      <c r="A256" s="16" t="s">
        <v>228</v>
      </c>
      <c r="B256" s="17" t="s">
        <v>120</v>
      </c>
      <c r="C256" s="18" t="s">
        <v>106</v>
      </c>
      <c r="D256" s="102" t="s">
        <v>181</v>
      </c>
      <c r="E256" s="102"/>
      <c r="F256" s="102"/>
      <c r="G256" s="102"/>
      <c r="H256" s="102"/>
      <c r="I256" s="102"/>
      <c r="J256" s="102"/>
      <c r="K256" s="102"/>
      <c r="L256" s="102"/>
      <c r="M256" s="102"/>
      <c r="N256" s="1"/>
    </row>
    <row r="257" spans="1:14" ht="12.75" customHeight="1">
      <c r="A257" s="16"/>
      <c r="B257" s="44" t="s">
        <v>199</v>
      </c>
      <c r="C257" s="18"/>
      <c r="D257" s="108"/>
      <c r="E257" s="109"/>
      <c r="F257" s="109"/>
      <c r="G257" s="109"/>
      <c r="H257" s="109"/>
      <c r="I257" s="109"/>
      <c r="J257" s="109"/>
      <c r="K257" s="109"/>
      <c r="L257" s="109"/>
      <c r="M257" s="110"/>
      <c r="N257" s="1"/>
    </row>
    <row r="258" spans="1:14" ht="25.5" customHeight="1">
      <c r="A258" s="16" t="s">
        <v>227</v>
      </c>
      <c r="B258" s="17" t="s">
        <v>135</v>
      </c>
      <c r="C258" s="18" t="s">
        <v>79</v>
      </c>
      <c r="D258" s="102" t="s">
        <v>176</v>
      </c>
      <c r="E258" s="102"/>
      <c r="F258" s="102"/>
      <c r="G258" s="102"/>
      <c r="H258" s="102"/>
      <c r="I258" s="102"/>
      <c r="J258" s="102"/>
      <c r="K258" s="102"/>
      <c r="L258" s="102"/>
      <c r="M258" s="102"/>
      <c r="N258" s="1"/>
    </row>
    <row r="259" spans="1:14" ht="24.75" customHeight="1">
      <c r="A259" s="16" t="s">
        <v>228</v>
      </c>
      <c r="B259" s="17" t="s">
        <v>144</v>
      </c>
      <c r="C259" s="18" t="s">
        <v>79</v>
      </c>
      <c r="D259" s="102" t="s">
        <v>184</v>
      </c>
      <c r="E259" s="102"/>
      <c r="F259" s="102"/>
      <c r="G259" s="102"/>
      <c r="H259" s="102"/>
      <c r="I259" s="102"/>
      <c r="J259" s="102"/>
      <c r="K259" s="102"/>
      <c r="L259" s="102"/>
      <c r="M259" s="102"/>
      <c r="N259" s="1"/>
    </row>
    <row r="260" spans="1:14" ht="12" customHeight="1">
      <c r="A260" s="16"/>
      <c r="B260" s="44" t="s">
        <v>200</v>
      </c>
      <c r="C260" s="18"/>
      <c r="D260" s="105"/>
      <c r="E260" s="106"/>
      <c r="F260" s="106"/>
      <c r="G260" s="106"/>
      <c r="H260" s="106"/>
      <c r="I260" s="106"/>
      <c r="J260" s="106"/>
      <c r="K260" s="106"/>
      <c r="L260" s="106"/>
      <c r="M260" s="107"/>
      <c r="N260" s="1"/>
    </row>
    <row r="261" spans="1:14" ht="61.5" customHeight="1">
      <c r="A261" s="16" t="s">
        <v>226</v>
      </c>
      <c r="B261" s="17" t="s">
        <v>189</v>
      </c>
      <c r="C261" s="18" t="s">
        <v>157</v>
      </c>
      <c r="D261" s="102" t="s">
        <v>176</v>
      </c>
      <c r="E261" s="102"/>
      <c r="F261" s="102"/>
      <c r="G261" s="102"/>
      <c r="H261" s="102"/>
      <c r="I261" s="102"/>
      <c r="J261" s="102"/>
      <c r="K261" s="102"/>
      <c r="L261" s="102"/>
      <c r="M261" s="102"/>
      <c r="N261" s="1"/>
    </row>
    <row r="262" spans="1:14" ht="49.5" customHeight="1">
      <c r="A262" s="16" t="s">
        <v>229</v>
      </c>
      <c r="B262" s="44" t="s">
        <v>258</v>
      </c>
      <c r="C262" s="18"/>
      <c r="D262" s="105"/>
      <c r="E262" s="106"/>
      <c r="F262" s="106"/>
      <c r="G262" s="106"/>
      <c r="H262" s="106"/>
      <c r="I262" s="106"/>
      <c r="J262" s="106"/>
      <c r="K262" s="106"/>
      <c r="L262" s="106"/>
      <c r="M262" s="107"/>
      <c r="N262" s="1"/>
    </row>
    <row r="263" spans="1:14" ht="13.5" customHeight="1">
      <c r="A263" s="16"/>
      <c r="B263" s="44" t="s">
        <v>201</v>
      </c>
      <c r="C263" s="18"/>
      <c r="D263" s="105"/>
      <c r="E263" s="106"/>
      <c r="F263" s="106"/>
      <c r="G263" s="106"/>
      <c r="H263" s="106"/>
      <c r="I263" s="106"/>
      <c r="J263" s="106"/>
      <c r="K263" s="106"/>
      <c r="L263" s="106"/>
      <c r="M263" s="107"/>
      <c r="N263" s="1"/>
    </row>
    <row r="264" spans="1:14" ht="27.75" customHeight="1">
      <c r="A264" s="16" t="s">
        <v>230</v>
      </c>
      <c r="B264" s="17" t="s">
        <v>87</v>
      </c>
      <c r="C264" s="18" t="s">
        <v>79</v>
      </c>
      <c r="D264" s="102" t="s">
        <v>264</v>
      </c>
      <c r="E264" s="102"/>
      <c r="F264" s="102"/>
      <c r="G264" s="102"/>
      <c r="H264" s="102"/>
      <c r="I264" s="102"/>
      <c r="J264" s="102"/>
      <c r="K264" s="102"/>
      <c r="L264" s="102"/>
      <c r="M264" s="102"/>
      <c r="N264" s="1"/>
    </row>
    <row r="265" spans="1:14" ht="18.75" customHeight="1">
      <c r="A265" s="16" t="s">
        <v>231</v>
      </c>
      <c r="B265" s="17" t="s">
        <v>88</v>
      </c>
      <c r="C265" s="18" t="s">
        <v>79</v>
      </c>
      <c r="D265" s="102" t="s">
        <v>264</v>
      </c>
      <c r="E265" s="102"/>
      <c r="F265" s="102"/>
      <c r="G265" s="102"/>
      <c r="H265" s="102"/>
      <c r="I265" s="102"/>
      <c r="J265" s="102"/>
      <c r="K265" s="102"/>
      <c r="L265" s="102"/>
      <c r="M265" s="102"/>
      <c r="N265" s="1"/>
    </row>
    <row r="266" spans="1:14" ht="15" customHeight="1">
      <c r="A266" s="16"/>
      <c r="B266" s="44" t="s">
        <v>104</v>
      </c>
      <c r="C266" s="18"/>
      <c r="D266" s="105"/>
      <c r="E266" s="106"/>
      <c r="F266" s="106"/>
      <c r="G266" s="106"/>
      <c r="H266" s="106"/>
      <c r="I266" s="106"/>
      <c r="J266" s="106"/>
      <c r="K266" s="106"/>
      <c r="L266" s="106"/>
      <c r="M266" s="107"/>
      <c r="N266" s="1"/>
    </row>
    <row r="267" spans="1:14" ht="24.75" customHeight="1">
      <c r="A267" s="16" t="s">
        <v>230</v>
      </c>
      <c r="B267" s="17" t="s">
        <v>112</v>
      </c>
      <c r="C267" s="18" t="s">
        <v>106</v>
      </c>
      <c r="D267" s="102" t="s">
        <v>264</v>
      </c>
      <c r="E267" s="102"/>
      <c r="F267" s="102"/>
      <c r="G267" s="102"/>
      <c r="H267" s="102"/>
      <c r="I267" s="102"/>
      <c r="J267" s="102"/>
      <c r="K267" s="102"/>
      <c r="L267" s="102"/>
      <c r="M267" s="102"/>
      <c r="N267" s="1"/>
    </row>
    <row r="268" spans="1:14" ht="24.75" customHeight="1">
      <c r="A268" s="16" t="s">
        <v>231</v>
      </c>
      <c r="B268" s="17" t="s">
        <v>113</v>
      </c>
      <c r="C268" s="18" t="s">
        <v>106</v>
      </c>
      <c r="D268" s="102" t="s">
        <v>264</v>
      </c>
      <c r="E268" s="102"/>
      <c r="F268" s="102"/>
      <c r="G268" s="102"/>
      <c r="H268" s="102"/>
      <c r="I268" s="102"/>
      <c r="J268" s="102"/>
      <c r="K268" s="102"/>
      <c r="L268" s="102"/>
      <c r="M268" s="102"/>
      <c r="N268" s="1"/>
    </row>
    <row r="269" spans="1:14" ht="12.75" customHeight="1">
      <c r="A269" s="16"/>
      <c r="B269" s="44" t="s">
        <v>199</v>
      </c>
      <c r="C269" s="18"/>
      <c r="D269" s="105"/>
      <c r="E269" s="106"/>
      <c r="F269" s="106"/>
      <c r="G269" s="106"/>
      <c r="H269" s="106"/>
      <c r="I269" s="106"/>
      <c r="J269" s="106"/>
      <c r="K269" s="106"/>
      <c r="L269" s="106"/>
      <c r="M269" s="107"/>
      <c r="N269" s="1"/>
    </row>
    <row r="270" spans="1:14" ht="26.25" customHeight="1">
      <c r="A270" s="16" t="s">
        <v>230</v>
      </c>
      <c r="B270" s="17" t="s">
        <v>136</v>
      </c>
      <c r="C270" s="18" t="s">
        <v>79</v>
      </c>
      <c r="D270" s="102" t="s">
        <v>264</v>
      </c>
      <c r="E270" s="102"/>
      <c r="F270" s="102"/>
      <c r="G270" s="102"/>
      <c r="H270" s="102"/>
      <c r="I270" s="102"/>
      <c r="J270" s="102"/>
      <c r="K270" s="102"/>
      <c r="L270" s="102"/>
      <c r="M270" s="102"/>
      <c r="N270" s="1"/>
    </row>
    <row r="271" spans="1:14" ht="28.5" customHeight="1">
      <c r="A271" s="16" t="s">
        <v>231</v>
      </c>
      <c r="B271" s="17" t="s">
        <v>137</v>
      </c>
      <c r="C271" s="18" t="s">
        <v>79</v>
      </c>
      <c r="D271" s="102" t="s">
        <v>264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1"/>
    </row>
    <row r="272" spans="1:14" ht="13.5" customHeight="1">
      <c r="A272" s="16"/>
      <c r="B272" s="44" t="s">
        <v>200</v>
      </c>
      <c r="C272" s="18"/>
      <c r="D272" s="105"/>
      <c r="E272" s="106"/>
      <c r="F272" s="106"/>
      <c r="G272" s="106"/>
      <c r="H272" s="106"/>
      <c r="I272" s="106"/>
      <c r="J272" s="106"/>
      <c r="K272" s="106"/>
      <c r="L272" s="106"/>
      <c r="M272" s="107"/>
      <c r="N272" s="1"/>
    </row>
    <row r="273" spans="1:14" ht="48.75" customHeight="1">
      <c r="A273" s="16" t="s">
        <v>229</v>
      </c>
      <c r="B273" s="17" t="s">
        <v>162</v>
      </c>
      <c r="C273" s="18" t="s">
        <v>157</v>
      </c>
      <c r="D273" s="102" t="s">
        <v>264</v>
      </c>
      <c r="E273" s="102"/>
      <c r="F273" s="102"/>
      <c r="G273" s="102"/>
      <c r="H273" s="102"/>
      <c r="I273" s="102"/>
      <c r="J273" s="102"/>
      <c r="K273" s="102"/>
      <c r="L273" s="102"/>
      <c r="M273" s="102"/>
      <c r="N273" s="1"/>
    </row>
    <row r="274" spans="1:14" ht="63" customHeight="1">
      <c r="A274" s="16" t="s">
        <v>232</v>
      </c>
      <c r="B274" s="44" t="s">
        <v>210</v>
      </c>
      <c r="C274" s="18"/>
      <c r="D274" s="105"/>
      <c r="E274" s="106"/>
      <c r="F274" s="106"/>
      <c r="G274" s="106"/>
      <c r="H274" s="106"/>
      <c r="I274" s="106"/>
      <c r="J274" s="106"/>
      <c r="K274" s="106"/>
      <c r="L274" s="106"/>
      <c r="M274" s="107"/>
      <c r="N274" s="1"/>
    </row>
    <row r="275" spans="1:14" ht="14.25" customHeight="1">
      <c r="A275" s="16"/>
      <c r="B275" s="44" t="s">
        <v>201</v>
      </c>
      <c r="C275" s="18"/>
      <c r="D275" s="105"/>
      <c r="E275" s="106"/>
      <c r="F275" s="106"/>
      <c r="G275" s="106"/>
      <c r="H275" s="106"/>
      <c r="I275" s="106"/>
      <c r="J275" s="106"/>
      <c r="K275" s="106"/>
      <c r="L275" s="106"/>
      <c r="M275" s="107"/>
      <c r="N275" s="1"/>
    </row>
    <row r="276" spans="1:14" ht="36" customHeight="1">
      <c r="A276" s="16" t="s">
        <v>233</v>
      </c>
      <c r="B276" s="17" t="s">
        <v>89</v>
      </c>
      <c r="C276" s="18" t="s">
        <v>79</v>
      </c>
      <c r="D276" s="102" t="s">
        <v>265</v>
      </c>
      <c r="E276" s="102"/>
      <c r="F276" s="102"/>
      <c r="G276" s="102"/>
      <c r="H276" s="102"/>
      <c r="I276" s="102"/>
      <c r="J276" s="102"/>
      <c r="K276" s="102"/>
      <c r="L276" s="102"/>
      <c r="M276" s="102"/>
      <c r="N276" s="1"/>
    </row>
    <row r="277" spans="1:14" ht="41.25" customHeight="1">
      <c r="A277" s="16" t="s">
        <v>234</v>
      </c>
      <c r="B277" s="17" t="s">
        <v>90</v>
      </c>
      <c r="C277" s="18" t="s">
        <v>79</v>
      </c>
      <c r="D277" s="102" t="s">
        <v>265</v>
      </c>
      <c r="E277" s="102"/>
      <c r="F277" s="102"/>
      <c r="G277" s="102"/>
      <c r="H277" s="102"/>
      <c r="I277" s="102"/>
      <c r="J277" s="102"/>
      <c r="K277" s="102"/>
      <c r="L277" s="102"/>
      <c r="M277" s="102"/>
      <c r="N277" s="1"/>
    </row>
    <row r="278" spans="1:14" ht="30" customHeight="1">
      <c r="A278" s="16" t="s">
        <v>235</v>
      </c>
      <c r="B278" s="17" t="s">
        <v>91</v>
      </c>
      <c r="C278" s="18" t="s">
        <v>79</v>
      </c>
      <c r="D278" s="102" t="s">
        <v>265</v>
      </c>
      <c r="E278" s="102"/>
      <c r="F278" s="102"/>
      <c r="G278" s="102"/>
      <c r="H278" s="102"/>
      <c r="I278" s="102"/>
      <c r="J278" s="102"/>
      <c r="K278" s="102"/>
      <c r="L278" s="102"/>
      <c r="M278" s="102"/>
      <c r="N278" s="1"/>
    </row>
    <row r="279" spans="1:14" ht="18" customHeight="1">
      <c r="A279" s="16"/>
      <c r="B279" s="44" t="s">
        <v>203</v>
      </c>
      <c r="C279" s="18"/>
      <c r="D279" s="105"/>
      <c r="E279" s="106"/>
      <c r="F279" s="106"/>
      <c r="G279" s="106"/>
      <c r="H279" s="106"/>
      <c r="I279" s="106"/>
      <c r="J279" s="106"/>
      <c r="K279" s="106"/>
      <c r="L279" s="106"/>
      <c r="M279" s="107"/>
      <c r="N279" s="1"/>
    </row>
    <row r="280" spans="1:14" ht="29.25" customHeight="1">
      <c r="A280" s="16" t="s">
        <v>233</v>
      </c>
      <c r="B280" s="17" t="s">
        <v>114</v>
      </c>
      <c r="C280" s="18" t="s">
        <v>106</v>
      </c>
      <c r="D280" s="102" t="s">
        <v>266</v>
      </c>
      <c r="E280" s="102"/>
      <c r="F280" s="102"/>
      <c r="G280" s="102"/>
      <c r="H280" s="102"/>
      <c r="I280" s="102"/>
      <c r="J280" s="102"/>
      <c r="K280" s="102"/>
      <c r="L280" s="102"/>
      <c r="M280" s="102"/>
      <c r="N280" s="1"/>
    </row>
    <row r="281" spans="1:14" ht="26.25" customHeight="1">
      <c r="A281" s="16" t="s">
        <v>234</v>
      </c>
      <c r="B281" s="17" t="s">
        <v>115</v>
      </c>
      <c r="C281" s="18" t="s">
        <v>106</v>
      </c>
      <c r="D281" s="102" t="s">
        <v>266</v>
      </c>
      <c r="E281" s="102"/>
      <c r="F281" s="102"/>
      <c r="G281" s="102"/>
      <c r="H281" s="102"/>
      <c r="I281" s="102"/>
      <c r="J281" s="102"/>
      <c r="K281" s="102"/>
      <c r="L281" s="102"/>
      <c r="M281" s="102"/>
      <c r="N281" s="1"/>
    </row>
    <row r="282" spans="1:14" ht="30.75" customHeight="1">
      <c r="A282" s="16" t="s">
        <v>235</v>
      </c>
      <c r="B282" s="17" t="s">
        <v>116</v>
      </c>
      <c r="C282" s="18" t="s">
        <v>106</v>
      </c>
      <c r="D282" s="102" t="s">
        <v>58</v>
      </c>
      <c r="E282" s="102"/>
      <c r="F282" s="102"/>
      <c r="G282" s="102"/>
      <c r="H282" s="102"/>
      <c r="I282" s="102"/>
      <c r="J282" s="102"/>
      <c r="K282" s="102"/>
      <c r="L282" s="102"/>
      <c r="M282" s="102"/>
      <c r="N282" s="1"/>
    </row>
    <row r="283" spans="1:14" ht="18" customHeight="1">
      <c r="A283" s="16"/>
      <c r="B283" s="44" t="s">
        <v>199</v>
      </c>
      <c r="C283" s="18"/>
      <c r="D283" s="105"/>
      <c r="E283" s="106"/>
      <c r="F283" s="106"/>
      <c r="G283" s="106"/>
      <c r="H283" s="106"/>
      <c r="I283" s="106"/>
      <c r="J283" s="106"/>
      <c r="K283" s="106"/>
      <c r="L283" s="106"/>
      <c r="M283" s="107"/>
      <c r="N283" s="1"/>
    </row>
    <row r="284" spans="1:14" ht="33" customHeight="1">
      <c r="A284" s="16" t="s">
        <v>233</v>
      </c>
      <c r="B284" s="17" t="s">
        <v>138</v>
      </c>
      <c r="C284" s="18" t="s">
        <v>79</v>
      </c>
      <c r="D284" s="93" t="s">
        <v>267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1"/>
    </row>
    <row r="285" spans="1:14" ht="28.5" customHeight="1">
      <c r="A285" s="16" t="s">
        <v>234</v>
      </c>
      <c r="B285" s="17" t="s">
        <v>139</v>
      </c>
      <c r="C285" s="18" t="s">
        <v>79</v>
      </c>
      <c r="D285" s="93" t="s">
        <v>267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1"/>
    </row>
    <row r="286" spans="1:14" ht="30" customHeight="1">
      <c r="A286" s="16" t="s">
        <v>235</v>
      </c>
      <c r="B286" s="17" t="s">
        <v>140</v>
      </c>
      <c r="C286" s="18" t="s">
        <v>79</v>
      </c>
      <c r="D286" s="93" t="s">
        <v>268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1"/>
    </row>
    <row r="287" spans="1:14" ht="18" customHeight="1">
      <c r="A287" s="16"/>
      <c r="B287" s="44" t="s">
        <v>200</v>
      </c>
      <c r="C287" s="18"/>
      <c r="D287" s="105"/>
      <c r="E287" s="106"/>
      <c r="F287" s="106"/>
      <c r="G287" s="106"/>
      <c r="H287" s="106"/>
      <c r="I287" s="106"/>
      <c r="J287" s="106"/>
      <c r="K287" s="106"/>
      <c r="L287" s="106"/>
      <c r="M287" s="107"/>
      <c r="N287" s="1"/>
    </row>
    <row r="288" spans="1:14" ht="18" customHeight="1">
      <c r="A288" s="16" t="s">
        <v>232</v>
      </c>
      <c r="B288" s="17" t="s">
        <v>259</v>
      </c>
      <c r="C288" s="18" t="s">
        <v>157</v>
      </c>
      <c r="D288" s="93" t="s">
        <v>269</v>
      </c>
      <c r="E288" s="93"/>
      <c r="F288" s="93"/>
      <c r="G288" s="93"/>
      <c r="H288" s="93"/>
      <c r="I288" s="93"/>
      <c r="J288" s="93"/>
      <c r="K288" s="93"/>
      <c r="L288" s="93"/>
      <c r="M288" s="93"/>
      <c r="N288" s="1"/>
    </row>
    <row r="289" spans="1:14" ht="21.75" customHeight="1">
      <c r="A289" s="16" t="s">
        <v>236</v>
      </c>
      <c r="B289" s="44" t="s">
        <v>213</v>
      </c>
      <c r="C289" s="18"/>
      <c r="D289" s="105"/>
      <c r="E289" s="106"/>
      <c r="F289" s="106"/>
      <c r="G289" s="106"/>
      <c r="H289" s="106"/>
      <c r="I289" s="106"/>
      <c r="J289" s="106"/>
      <c r="K289" s="106"/>
      <c r="L289" s="106"/>
      <c r="M289" s="107"/>
      <c r="N289" s="1"/>
    </row>
    <row r="290" spans="1:14" ht="18" customHeight="1">
      <c r="A290" s="16"/>
      <c r="B290" s="44" t="s">
        <v>201</v>
      </c>
      <c r="C290" s="18"/>
      <c r="D290" s="105"/>
      <c r="E290" s="106"/>
      <c r="F290" s="106"/>
      <c r="G290" s="106"/>
      <c r="H290" s="106"/>
      <c r="I290" s="106"/>
      <c r="J290" s="106"/>
      <c r="K290" s="106"/>
      <c r="L290" s="106"/>
      <c r="M290" s="107"/>
      <c r="N290" s="1"/>
    </row>
    <row r="291" spans="1:14" ht="37.5" customHeight="1">
      <c r="A291" s="16" t="s">
        <v>236</v>
      </c>
      <c r="B291" s="17" t="s">
        <v>92</v>
      </c>
      <c r="C291" s="18" t="s">
        <v>79</v>
      </c>
      <c r="D291" s="102" t="s">
        <v>270</v>
      </c>
      <c r="E291" s="102"/>
      <c r="F291" s="102"/>
      <c r="G291" s="102"/>
      <c r="H291" s="102"/>
      <c r="I291" s="102"/>
      <c r="J291" s="102"/>
      <c r="K291" s="102"/>
      <c r="L291" s="102"/>
      <c r="M291" s="102"/>
      <c r="N291" s="1"/>
    </row>
    <row r="292" spans="1:14" ht="12.75" customHeight="1">
      <c r="A292" s="16"/>
      <c r="B292" s="44" t="s">
        <v>203</v>
      </c>
      <c r="C292" s="18"/>
      <c r="D292" s="105"/>
      <c r="E292" s="106"/>
      <c r="F292" s="106"/>
      <c r="G292" s="106"/>
      <c r="H292" s="106"/>
      <c r="I292" s="106"/>
      <c r="J292" s="106"/>
      <c r="K292" s="106"/>
      <c r="L292" s="106"/>
      <c r="M292" s="107"/>
      <c r="N292" s="1"/>
    </row>
    <row r="293" spans="1:14" ht="24" customHeight="1">
      <c r="A293" s="16" t="s">
        <v>236</v>
      </c>
      <c r="B293" s="17" t="s">
        <v>117</v>
      </c>
      <c r="C293" s="18" t="s">
        <v>106</v>
      </c>
      <c r="D293" s="102" t="s">
        <v>270</v>
      </c>
      <c r="E293" s="102"/>
      <c r="F293" s="102"/>
      <c r="G293" s="102"/>
      <c r="H293" s="102"/>
      <c r="I293" s="102"/>
      <c r="J293" s="102"/>
      <c r="K293" s="102"/>
      <c r="L293" s="102"/>
      <c r="M293" s="102"/>
      <c r="N293" s="1"/>
    </row>
    <row r="294" spans="1:14" ht="13.5" customHeight="1">
      <c r="A294" s="16"/>
      <c r="B294" s="44" t="s">
        <v>199</v>
      </c>
      <c r="C294" s="18"/>
      <c r="D294" s="105"/>
      <c r="E294" s="106"/>
      <c r="F294" s="106"/>
      <c r="G294" s="106"/>
      <c r="H294" s="106"/>
      <c r="I294" s="106"/>
      <c r="J294" s="106"/>
      <c r="K294" s="106"/>
      <c r="L294" s="106"/>
      <c r="M294" s="107"/>
      <c r="N294" s="1"/>
    </row>
    <row r="295" spans="1:14" ht="28.5" customHeight="1">
      <c r="A295" s="16" t="s">
        <v>236</v>
      </c>
      <c r="B295" s="17" t="s">
        <v>141</v>
      </c>
      <c r="C295" s="18" t="s">
        <v>79</v>
      </c>
      <c r="D295" s="102" t="s">
        <v>270</v>
      </c>
      <c r="E295" s="102"/>
      <c r="F295" s="102"/>
      <c r="G295" s="102"/>
      <c r="H295" s="102"/>
      <c r="I295" s="102"/>
      <c r="J295" s="102"/>
      <c r="K295" s="102"/>
      <c r="L295" s="102"/>
      <c r="M295" s="102"/>
      <c r="N295" s="1"/>
    </row>
    <row r="296" spans="1:14" ht="12.75" customHeight="1">
      <c r="A296" s="16"/>
      <c r="B296" s="44" t="s">
        <v>200</v>
      </c>
      <c r="C296" s="18"/>
      <c r="D296" s="105"/>
      <c r="E296" s="106"/>
      <c r="F296" s="106"/>
      <c r="G296" s="106"/>
      <c r="H296" s="106"/>
      <c r="I296" s="106"/>
      <c r="J296" s="106"/>
      <c r="K296" s="106"/>
      <c r="L296" s="106"/>
      <c r="M296" s="107"/>
      <c r="N296" s="1"/>
    </row>
    <row r="297" spans="1:14" ht="49.5" customHeight="1">
      <c r="A297" s="16" t="s">
        <v>236</v>
      </c>
      <c r="B297" s="35" t="s">
        <v>163</v>
      </c>
      <c r="C297" s="34" t="s">
        <v>157</v>
      </c>
      <c r="D297" s="102" t="s">
        <v>58</v>
      </c>
      <c r="E297" s="102"/>
      <c r="F297" s="102"/>
      <c r="G297" s="102"/>
      <c r="H297" s="102"/>
      <c r="I297" s="102"/>
      <c r="J297" s="102"/>
      <c r="K297" s="102"/>
      <c r="L297" s="102"/>
      <c r="M297" s="102"/>
      <c r="N297" s="1"/>
    </row>
    <row r="298" spans="1:14" ht="96" customHeight="1">
      <c r="A298" s="23" t="s">
        <v>237</v>
      </c>
      <c r="B298" s="68" t="s">
        <v>214</v>
      </c>
      <c r="C298" s="68"/>
      <c r="D298" s="106"/>
      <c r="E298" s="106"/>
      <c r="F298" s="106"/>
      <c r="G298" s="106"/>
      <c r="H298" s="106"/>
      <c r="I298" s="106"/>
      <c r="J298" s="106"/>
      <c r="K298" s="106"/>
      <c r="L298" s="106"/>
      <c r="M298" s="107"/>
      <c r="N298" s="1"/>
    </row>
    <row r="299" spans="1:14" ht="14.25" customHeight="1">
      <c r="A299" s="16"/>
      <c r="B299" s="48" t="s">
        <v>201</v>
      </c>
      <c r="C299" s="40"/>
      <c r="D299" s="125"/>
      <c r="E299" s="126"/>
      <c r="F299" s="126"/>
      <c r="G299" s="126"/>
      <c r="H299" s="126"/>
      <c r="I299" s="126"/>
      <c r="J299" s="126"/>
      <c r="K299" s="126"/>
      <c r="L299" s="126"/>
      <c r="M299" s="127"/>
      <c r="N299" s="1"/>
    </row>
    <row r="300" spans="1:14" ht="50.25" customHeight="1">
      <c r="A300" s="16" t="s">
        <v>238</v>
      </c>
      <c r="B300" s="17" t="s">
        <v>93</v>
      </c>
      <c r="C300" s="19" t="s">
        <v>79</v>
      </c>
      <c r="D300" s="131" t="s">
        <v>58</v>
      </c>
      <c r="E300" s="131"/>
      <c r="F300" s="131"/>
      <c r="G300" s="131"/>
      <c r="H300" s="131"/>
      <c r="I300" s="131"/>
      <c r="J300" s="131"/>
      <c r="K300" s="131"/>
      <c r="L300" s="131"/>
      <c r="M300" s="131"/>
      <c r="N300" s="1"/>
    </row>
    <row r="301" spans="1:14" ht="37.5" customHeight="1">
      <c r="A301" s="16" t="s">
        <v>239</v>
      </c>
      <c r="B301" s="17" t="s">
        <v>94</v>
      </c>
      <c r="C301" s="18" t="s">
        <v>79</v>
      </c>
      <c r="D301" s="131" t="s">
        <v>271</v>
      </c>
      <c r="E301" s="131"/>
      <c r="F301" s="131"/>
      <c r="G301" s="131"/>
      <c r="H301" s="131"/>
      <c r="I301" s="131"/>
      <c r="J301" s="131"/>
      <c r="K301" s="131"/>
      <c r="L301" s="131"/>
      <c r="M301" s="131"/>
      <c r="N301" s="1"/>
    </row>
    <row r="302" spans="1:14" ht="18" customHeight="1">
      <c r="A302" s="16"/>
      <c r="B302" s="44" t="s">
        <v>203</v>
      </c>
      <c r="C302" s="18"/>
      <c r="D302" s="105"/>
      <c r="E302" s="106"/>
      <c r="F302" s="106"/>
      <c r="G302" s="106"/>
      <c r="H302" s="106"/>
      <c r="I302" s="106"/>
      <c r="J302" s="106"/>
      <c r="K302" s="106"/>
      <c r="L302" s="106"/>
      <c r="M302" s="107"/>
      <c r="N302" s="1"/>
    </row>
    <row r="303" spans="1:14" ht="49.5" customHeight="1">
      <c r="A303" s="16" t="s">
        <v>238</v>
      </c>
      <c r="B303" s="17" t="s">
        <v>118</v>
      </c>
      <c r="C303" s="18" t="s">
        <v>108</v>
      </c>
      <c r="D303" s="102" t="s">
        <v>58</v>
      </c>
      <c r="E303" s="102"/>
      <c r="F303" s="102"/>
      <c r="G303" s="102"/>
      <c r="H303" s="102"/>
      <c r="I303" s="102"/>
      <c r="J303" s="102"/>
      <c r="K303" s="102"/>
      <c r="L303" s="102"/>
      <c r="M303" s="102"/>
      <c r="N303" s="1"/>
    </row>
    <row r="304" spans="1:14" ht="36" customHeight="1">
      <c r="A304" s="16" t="s">
        <v>239</v>
      </c>
      <c r="B304" s="17" t="s">
        <v>119</v>
      </c>
      <c r="C304" s="18" t="s">
        <v>108</v>
      </c>
      <c r="D304" s="102" t="s">
        <v>272</v>
      </c>
      <c r="E304" s="102"/>
      <c r="F304" s="102"/>
      <c r="G304" s="102"/>
      <c r="H304" s="102"/>
      <c r="I304" s="102"/>
      <c r="J304" s="102"/>
      <c r="K304" s="102"/>
      <c r="L304" s="102"/>
      <c r="M304" s="102"/>
      <c r="N304" s="1"/>
    </row>
    <row r="305" spans="1:14" ht="15" customHeight="1">
      <c r="A305" s="16"/>
      <c r="B305" s="44" t="s">
        <v>132</v>
      </c>
      <c r="C305" s="18"/>
      <c r="D305" s="105"/>
      <c r="E305" s="106"/>
      <c r="F305" s="106"/>
      <c r="G305" s="106"/>
      <c r="H305" s="106"/>
      <c r="I305" s="106"/>
      <c r="J305" s="106"/>
      <c r="K305" s="106"/>
      <c r="L305" s="106"/>
      <c r="M305" s="107"/>
      <c r="N305" s="1"/>
    </row>
    <row r="306" spans="1:14" ht="49.5" customHeight="1">
      <c r="A306" s="16" t="s">
        <v>238</v>
      </c>
      <c r="B306" s="17" t="s">
        <v>142</v>
      </c>
      <c r="C306" s="18" t="s">
        <v>79</v>
      </c>
      <c r="D306" s="102" t="s">
        <v>58</v>
      </c>
      <c r="E306" s="102"/>
      <c r="F306" s="102"/>
      <c r="G306" s="102"/>
      <c r="H306" s="102"/>
      <c r="I306" s="102"/>
      <c r="J306" s="102"/>
      <c r="K306" s="102"/>
      <c r="L306" s="102"/>
      <c r="M306" s="102"/>
      <c r="N306" s="1"/>
    </row>
    <row r="307" spans="1:14" ht="35.25" customHeight="1">
      <c r="A307" s="16" t="s">
        <v>239</v>
      </c>
      <c r="B307" s="17" t="s">
        <v>143</v>
      </c>
      <c r="C307" s="18" t="s">
        <v>79</v>
      </c>
      <c r="D307" s="102" t="s">
        <v>273</v>
      </c>
      <c r="E307" s="102"/>
      <c r="F307" s="102"/>
      <c r="G307" s="102"/>
      <c r="H307" s="102"/>
      <c r="I307" s="102"/>
      <c r="J307" s="102"/>
      <c r="K307" s="102"/>
      <c r="L307" s="102"/>
      <c r="M307" s="102"/>
      <c r="N307" s="1"/>
    </row>
    <row r="308" spans="1:14" ht="11.25" customHeight="1">
      <c r="A308" s="16"/>
      <c r="B308" s="44" t="s">
        <v>155</v>
      </c>
      <c r="C308" s="18"/>
      <c r="D308" s="105"/>
      <c r="E308" s="106"/>
      <c r="F308" s="106"/>
      <c r="G308" s="106"/>
      <c r="H308" s="106"/>
      <c r="I308" s="106"/>
      <c r="J308" s="106"/>
      <c r="K308" s="106"/>
      <c r="L308" s="106"/>
      <c r="M308" s="107"/>
      <c r="N308" s="1"/>
    </row>
    <row r="309" spans="1:14" ht="96" customHeight="1">
      <c r="A309" s="16" t="s">
        <v>237</v>
      </c>
      <c r="B309" s="17" t="s">
        <v>260</v>
      </c>
      <c r="C309" s="18" t="s">
        <v>157</v>
      </c>
      <c r="D309" s="102" t="s">
        <v>58</v>
      </c>
      <c r="E309" s="102"/>
      <c r="F309" s="102"/>
      <c r="G309" s="102"/>
      <c r="H309" s="102"/>
      <c r="I309" s="102"/>
      <c r="J309" s="102"/>
      <c r="K309" s="102"/>
      <c r="L309" s="102"/>
      <c r="M309" s="102"/>
      <c r="N309" s="1"/>
    </row>
    <row r="310" spans="1:14" ht="124.5" customHeight="1">
      <c r="A310" s="16" t="s">
        <v>240</v>
      </c>
      <c r="B310" s="63" t="s">
        <v>215</v>
      </c>
      <c r="C310" s="63"/>
      <c r="D310" s="105"/>
      <c r="E310" s="106"/>
      <c r="F310" s="106"/>
      <c r="G310" s="106"/>
      <c r="H310" s="106"/>
      <c r="I310" s="106"/>
      <c r="J310" s="106"/>
      <c r="K310" s="106"/>
      <c r="L310" s="106"/>
      <c r="M310" s="107"/>
      <c r="N310" s="1"/>
    </row>
    <row r="311" spans="1:14" ht="15.75" customHeight="1">
      <c r="A311" s="16"/>
      <c r="B311" s="63" t="s">
        <v>201</v>
      </c>
      <c r="C311" s="63"/>
      <c r="D311" s="105"/>
      <c r="E311" s="106"/>
      <c r="F311" s="106"/>
      <c r="G311" s="106"/>
      <c r="H311" s="106"/>
      <c r="I311" s="106"/>
      <c r="J311" s="106"/>
      <c r="K311" s="106"/>
      <c r="L311" s="106"/>
      <c r="M311" s="107"/>
      <c r="N311" s="1"/>
    </row>
    <row r="312" spans="1:14" ht="46.5" customHeight="1">
      <c r="A312" s="16" t="s">
        <v>241</v>
      </c>
      <c r="B312" s="17" t="s">
        <v>96</v>
      </c>
      <c r="C312" s="18" t="s">
        <v>79</v>
      </c>
      <c r="D312" s="93" t="s">
        <v>261</v>
      </c>
      <c r="E312" s="93"/>
      <c r="F312" s="93"/>
      <c r="G312" s="93"/>
      <c r="H312" s="93"/>
      <c r="I312" s="93"/>
      <c r="J312" s="93"/>
      <c r="K312" s="93"/>
      <c r="L312" s="93"/>
      <c r="M312" s="93"/>
      <c r="N312" s="1"/>
    </row>
    <row r="313" spans="1:14" ht="15.75" customHeight="1">
      <c r="A313" s="16"/>
      <c r="B313" s="63" t="s">
        <v>203</v>
      </c>
      <c r="C313" s="63"/>
      <c r="D313" s="105"/>
      <c r="E313" s="106"/>
      <c r="F313" s="106"/>
      <c r="G313" s="106"/>
      <c r="H313" s="106"/>
      <c r="I313" s="106"/>
      <c r="J313" s="106"/>
      <c r="K313" s="106"/>
      <c r="L313" s="106"/>
      <c r="M313" s="107"/>
      <c r="N313" s="1"/>
    </row>
    <row r="314" spans="1:14" ht="22.5" customHeight="1">
      <c r="A314" s="16" t="s">
        <v>241</v>
      </c>
      <c r="B314" s="17" t="s">
        <v>121</v>
      </c>
      <c r="C314" s="18" t="s">
        <v>122</v>
      </c>
      <c r="D314" s="93" t="s">
        <v>262</v>
      </c>
      <c r="E314" s="93"/>
      <c r="F314" s="93"/>
      <c r="G314" s="93"/>
      <c r="H314" s="93"/>
      <c r="I314" s="93"/>
      <c r="J314" s="93"/>
      <c r="K314" s="93"/>
      <c r="L314" s="93"/>
      <c r="M314" s="93"/>
      <c r="N314" s="1"/>
    </row>
    <row r="315" spans="1:14" ht="10.5" customHeight="1">
      <c r="A315" s="16"/>
      <c r="B315" s="63" t="s">
        <v>199</v>
      </c>
      <c r="C315" s="63"/>
      <c r="D315" s="105"/>
      <c r="E315" s="106"/>
      <c r="F315" s="106"/>
      <c r="G315" s="106"/>
      <c r="H315" s="106"/>
      <c r="I315" s="106"/>
      <c r="J315" s="106"/>
      <c r="K315" s="106"/>
      <c r="L315" s="106"/>
      <c r="M315" s="107"/>
      <c r="N315" s="1"/>
    </row>
    <row r="316" spans="1:14" ht="35.25" customHeight="1">
      <c r="A316" s="16" t="s">
        <v>241</v>
      </c>
      <c r="B316" s="17" t="s">
        <v>145</v>
      </c>
      <c r="C316" s="18" t="s">
        <v>79</v>
      </c>
      <c r="D316" s="93" t="s">
        <v>262</v>
      </c>
      <c r="E316" s="93"/>
      <c r="F316" s="93"/>
      <c r="G316" s="93"/>
      <c r="H316" s="93"/>
      <c r="I316" s="93"/>
      <c r="J316" s="93"/>
      <c r="K316" s="93"/>
      <c r="L316" s="93"/>
      <c r="M316" s="93"/>
      <c r="N316" s="1"/>
    </row>
    <row r="317" spans="1:14" ht="14.25" customHeight="1">
      <c r="A317" s="16"/>
      <c r="B317" s="63" t="s">
        <v>200</v>
      </c>
      <c r="C317" s="63"/>
      <c r="D317" s="105"/>
      <c r="E317" s="106"/>
      <c r="F317" s="106"/>
      <c r="G317" s="106"/>
      <c r="H317" s="106"/>
      <c r="I317" s="106"/>
      <c r="J317" s="106"/>
      <c r="K317" s="106"/>
      <c r="L317" s="106"/>
      <c r="M317" s="107"/>
      <c r="N317" s="1"/>
    </row>
    <row r="318" spans="1:14" ht="36" customHeight="1">
      <c r="A318" s="16" t="s">
        <v>241</v>
      </c>
      <c r="B318" s="35" t="s">
        <v>165</v>
      </c>
      <c r="C318" s="18" t="s">
        <v>157</v>
      </c>
      <c r="D318" s="93" t="s">
        <v>190</v>
      </c>
      <c r="E318" s="93"/>
      <c r="F318" s="93"/>
      <c r="G318" s="93"/>
      <c r="H318" s="93"/>
      <c r="I318" s="93"/>
      <c r="J318" s="93"/>
      <c r="K318" s="93"/>
      <c r="L318" s="93"/>
      <c r="M318" s="93"/>
      <c r="N318" s="1"/>
    </row>
    <row r="319" spans="1:14" ht="142.5" customHeight="1">
      <c r="A319" s="23" t="s">
        <v>242</v>
      </c>
      <c r="B319" s="68" t="s">
        <v>217</v>
      </c>
      <c r="C319" s="64"/>
      <c r="D319" s="105"/>
      <c r="E319" s="106"/>
      <c r="F319" s="106"/>
      <c r="G319" s="106"/>
      <c r="H319" s="106"/>
      <c r="I319" s="106"/>
      <c r="J319" s="106"/>
      <c r="K319" s="106"/>
      <c r="L319" s="106"/>
      <c r="M319" s="107"/>
      <c r="N319" s="1"/>
    </row>
    <row r="320" spans="1:14" ht="15.75" customHeight="1">
      <c r="A320" s="16"/>
      <c r="B320" s="69" t="s">
        <v>201</v>
      </c>
      <c r="C320" s="63"/>
      <c r="D320" s="105"/>
      <c r="E320" s="106"/>
      <c r="F320" s="106"/>
      <c r="G320" s="106"/>
      <c r="H320" s="106"/>
      <c r="I320" s="106"/>
      <c r="J320" s="106"/>
      <c r="K320" s="106"/>
      <c r="L320" s="106"/>
      <c r="M320" s="107"/>
      <c r="N320" s="1"/>
    </row>
    <row r="321" spans="1:14" ht="67.5" customHeight="1">
      <c r="A321" s="16" t="s">
        <v>242</v>
      </c>
      <c r="B321" s="17" t="s">
        <v>97</v>
      </c>
      <c r="C321" s="18" t="s">
        <v>79</v>
      </c>
      <c r="D321" s="102" t="s">
        <v>178</v>
      </c>
      <c r="E321" s="102"/>
      <c r="F321" s="102"/>
      <c r="G321" s="102"/>
      <c r="H321" s="102"/>
      <c r="I321" s="102"/>
      <c r="J321" s="102"/>
      <c r="K321" s="102"/>
      <c r="L321" s="102"/>
      <c r="M321" s="102"/>
      <c r="N321" s="1"/>
    </row>
    <row r="322" spans="1:14" ht="15.75" customHeight="1">
      <c r="A322" s="16"/>
      <c r="B322" s="69" t="s">
        <v>203</v>
      </c>
      <c r="C322" s="63"/>
      <c r="D322" s="108"/>
      <c r="E322" s="109"/>
      <c r="F322" s="109"/>
      <c r="G322" s="109"/>
      <c r="H322" s="109"/>
      <c r="I322" s="109"/>
      <c r="J322" s="109"/>
      <c r="K322" s="109"/>
      <c r="L322" s="109"/>
      <c r="M322" s="110"/>
      <c r="N322" s="1"/>
    </row>
    <row r="323" spans="1:14" ht="59.25" customHeight="1">
      <c r="A323" s="16" t="s">
        <v>242</v>
      </c>
      <c r="B323" s="17" t="s">
        <v>123</v>
      </c>
      <c r="C323" s="18" t="s">
        <v>106</v>
      </c>
      <c r="D323" s="102" t="s">
        <v>178</v>
      </c>
      <c r="E323" s="102"/>
      <c r="F323" s="102"/>
      <c r="G323" s="102"/>
      <c r="H323" s="102"/>
      <c r="I323" s="102"/>
      <c r="J323" s="102"/>
      <c r="K323" s="102"/>
      <c r="L323" s="102"/>
      <c r="M323" s="102"/>
      <c r="N323" s="1"/>
    </row>
    <row r="324" spans="1:14" ht="20.25" customHeight="1">
      <c r="A324" s="16"/>
      <c r="B324" s="69" t="s">
        <v>199</v>
      </c>
      <c r="C324" s="63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"/>
    </row>
    <row r="325" spans="1:14" ht="58.5" customHeight="1">
      <c r="A325" s="16" t="s">
        <v>242</v>
      </c>
      <c r="B325" s="17" t="s">
        <v>146</v>
      </c>
      <c r="C325" s="18" t="s">
        <v>79</v>
      </c>
      <c r="D325" s="102" t="s">
        <v>178</v>
      </c>
      <c r="E325" s="102"/>
      <c r="F325" s="102"/>
      <c r="G325" s="102"/>
      <c r="H325" s="102"/>
      <c r="I325" s="102"/>
      <c r="J325" s="102"/>
      <c r="K325" s="102"/>
      <c r="L325" s="102"/>
      <c r="M325" s="102"/>
      <c r="N325" s="1"/>
    </row>
    <row r="326" spans="1:14" ht="15" customHeight="1">
      <c r="A326" s="16"/>
      <c r="B326" s="69" t="s">
        <v>200</v>
      </c>
      <c r="C326" s="63"/>
      <c r="D326" s="108"/>
      <c r="E326" s="109"/>
      <c r="F326" s="109"/>
      <c r="G326" s="109"/>
      <c r="H326" s="109"/>
      <c r="I326" s="109"/>
      <c r="J326" s="109"/>
      <c r="K326" s="109"/>
      <c r="L326" s="109"/>
      <c r="M326" s="110"/>
      <c r="N326" s="1"/>
    </row>
    <row r="327" spans="1:14" ht="25.5" customHeight="1">
      <c r="A327" s="16" t="s">
        <v>242</v>
      </c>
      <c r="B327" s="17" t="s">
        <v>166</v>
      </c>
      <c r="C327" s="18" t="s">
        <v>157</v>
      </c>
      <c r="D327" s="102" t="s">
        <v>178</v>
      </c>
      <c r="E327" s="102"/>
      <c r="F327" s="102"/>
      <c r="G327" s="102"/>
      <c r="H327" s="102"/>
      <c r="I327" s="102"/>
      <c r="J327" s="102"/>
      <c r="K327" s="102"/>
      <c r="L327" s="102"/>
      <c r="M327" s="102"/>
      <c r="N327" s="1"/>
    </row>
    <row r="328" spans="1:14" ht="96.75" customHeight="1">
      <c r="A328" s="16" t="s">
        <v>243</v>
      </c>
      <c r="B328" s="63" t="s">
        <v>49</v>
      </c>
      <c r="C328" s="63"/>
      <c r="D328" s="105"/>
      <c r="E328" s="106"/>
      <c r="F328" s="106"/>
      <c r="G328" s="106"/>
      <c r="H328" s="106"/>
      <c r="I328" s="106"/>
      <c r="J328" s="106"/>
      <c r="K328" s="106"/>
      <c r="L328" s="106"/>
      <c r="M328" s="107"/>
      <c r="N328" s="1"/>
    </row>
    <row r="329" spans="1:14" ht="15" customHeight="1">
      <c r="A329" s="16"/>
      <c r="B329" s="69" t="s">
        <v>201</v>
      </c>
      <c r="C329" s="63"/>
      <c r="D329" s="105"/>
      <c r="E329" s="106"/>
      <c r="F329" s="106"/>
      <c r="G329" s="106"/>
      <c r="H329" s="106"/>
      <c r="I329" s="106"/>
      <c r="J329" s="106"/>
      <c r="K329" s="106"/>
      <c r="L329" s="106"/>
      <c r="M329" s="107"/>
      <c r="N329" s="1"/>
    </row>
    <row r="330" spans="1:14" ht="38.25" customHeight="1">
      <c r="A330" s="16" t="s">
        <v>244</v>
      </c>
      <c r="B330" s="17" t="s">
        <v>98</v>
      </c>
      <c r="C330" s="18" t="s">
        <v>79</v>
      </c>
      <c r="D330" s="102" t="s">
        <v>276</v>
      </c>
      <c r="E330" s="102"/>
      <c r="F330" s="102"/>
      <c r="G330" s="102"/>
      <c r="H330" s="102"/>
      <c r="I330" s="102"/>
      <c r="J330" s="102"/>
      <c r="K330" s="102"/>
      <c r="L330" s="102"/>
      <c r="M330" s="102"/>
      <c r="N330" s="1"/>
    </row>
    <row r="331" spans="1:14" ht="13.5" customHeight="1">
      <c r="A331" s="16"/>
      <c r="B331" s="69" t="s">
        <v>104</v>
      </c>
      <c r="C331" s="63"/>
      <c r="D331" s="108"/>
      <c r="E331" s="109"/>
      <c r="F331" s="109"/>
      <c r="G331" s="109"/>
      <c r="H331" s="109"/>
      <c r="I331" s="109"/>
      <c r="J331" s="109"/>
      <c r="K331" s="109"/>
      <c r="L331" s="109"/>
      <c r="M331" s="110"/>
      <c r="N331" s="1"/>
    </row>
    <row r="332" spans="1:14" ht="27.75" customHeight="1">
      <c r="A332" s="16" t="s">
        <v>244</v>
      </c>
      <c r="B332" s="17" t="s">
        <v>124</v>
      </c>
      <c r="C332" s="18" t="s">
        <v>106</v>
      </c>
      <c r="D332" s="102" t="s">
        <v>182</v>
      </c>
      <c r="E332" s="102"/>
      <c r="F332" s="102"/>
      <c r="G332" s="102"/>
      <c r="H332" s="102"/>
      <c r="I332" s="102"/>
      <c r="J332" s="102"/>
      <c r="K332" s="102"/>
      <c r="L332" s="102"/>
      <c r="M332" s="102"/>
      <c r="N332" s="1"/>
    </row>
    <row r="333" spans="1:14" ht="15" customHeight="1">
      <c r="A333" s="16"/>
      <c r="B333" s="44" t="s">
        <v>199</v>
      </c>
      <c r="C333" s="18"/>
      <c r="D333" s="108"/>
      <c r="E333" s="109"/>
      <c r="F333" s="109"/>
      <c r="G333" s="109"/>
      <c r="H333" s="109"/>
      <c r="I333" s="109"/>
      <c r="J333" s="109"/>
      <c r="K333" s="109"/>
      <c r="L333" s="109"/>
      <c r="M333" s="110"/>
      <c r="N333" s="1"/>
    </row>
    <row r="334" spans="1:14" ht="29.25" customHeight="1">
      <c r="A334" s="16" t="s">
        <v>244</v>
      </c>
      <c r="B334" s="17" t="s">
        <v>147</v>
      </c>
      <c r="C334" s="18" t="s">
        <v>79</v>
      </c>
      <c r="D334" s="102" t="s">
        <v>185</v>
      </c>
      <c r="E334" s="102"/>
      <c r="F334" s="102"/>
      <c r="G334" s="102"/>
      <c r="H334" s="102"/>
      <c r="I334" s="102"/>
      <c r="J334" s="102"/>
      <c r="K334" s="102"/>
      <c r="L334" s="102"/>
      <c r="M334" s="102"/>
      <c r="N334" s="1"/>
    </row>
    <row r="335" spans="1:14" ht="16.5" customHeight="1">
      <c r="A335" s="16"/>
      <c r="B335" s="44" t="s">
        <v>200</v>
      </c>
      <c r="C335" s="18"/>
      <c r="D335" s="108"/>
      <c r="E335" s="109"/>
      <c r="F335" s="109"/>
      <c r="G335" s="109"/>
      <c r="H335" s="109"/>
      <c r="I335" s="109"/>
      <c r="J335" s="109"/>
      <c r="K335" s="109"/>
      <c r="L335" s="109"/>
      <c r="M335" s="110"/>
      <c r="N335" s="1"/>
    </row>
    <row r="336" spans="1:14" ht="25.5" customHeight="1">
      <c r="A336" s="16" t="s">
        <v>244</v>
      </c>
      <c r="B336" s="17" t="s">
        <v>167</v>
      </c>
      <c r="C336" s="18" t="s">
        <v>157</v>
      </c>
      <c r="D336" s="102" t="s">
        <v>58</v>
      </c>
      <c r="E336" s="102"/>
      <c r="F336" s="102"/>
      <c r="G336" s="102"/>
      <c r="H336" s="102"/>
      <c r="I336" s="102"/>
      <c r="J336" s="102"/>
      <c r="K336" s="102"/>
      <c r="L336" s="102"/>
      <c r="M336" s="102"/>
      <c r="N336" s="1"/>
    </row>
    <row r="337" spans="1:14" ht="39" customHeight="1">
      <c r="A337" s="16" t="s">
        <v>245</v>
      </c>
      <c r="B337" s="44" t="s">
        <v>218</v>
      </c>
      <c r="C337" s="18"/>
      <c r="D337" s="105"/>
      <c r="E337" s="106"/>
      <c r="F337" s="106"/>
      <c r="G337" s="106"/>
      <c r="H337" s="106"/>
      <c r="I337" s="106"/>
      <c r="J337" s="106"/>
      <c r="K337" s="106"/>
      <c r="L337" s="106"/>
      <c r="M337" s="107"/>
      <c r="N337" s="1"/>
    </row>
    <row r="338" spans="1:14" ht="16.5" customHeight="1">
      <c r="A338" s="16"/>
      <c r="B338" s="44" t="s">
        <v>201</v>
      </c>
      <c r="C338" s="18"/>
      <c r="D338" s="105"/>
      <c r="E338" s="106"/>
      <c r="F338" s="106"/>
      <c r="G338" s="106"/>
      <c r="H338" s="106"/>
      <c r="I338" s="106"/>
      <c r="J338" s="106"/>
      <c r="K338" s="106"/>
      <c r="L338" s="106"/>
      <c r="M338" s="107"/>
      <c r="N338" s="1"/>
    </row>
    <row r="339" spans="1:14" ht="38.25" customHeight="1">
      <c r="A339" s="16" t="s">
        <v>246</v>
      </c>
      <c r="B339" s="17" t="s">
        <v>99</v>
      </c>
      <c r="C339" s="18" t="s">
        <v>79</v>
      </c>
      <c r="D339" s="102" t="s">
        <v>179</v>
      </c>
      <c r="E339" s="102"/>
      <c r="F339" s="102"/>
      <c r="G339" s="102"/>
      <c r="H339" s="102"/>
      <c r="I339" s="102"/>
      <c r="J339" s="102"/>
      <c r="K339" s="102"/>
      <c r="L339" s="102"/>
      <c r="M339" s="102"/>
      <c r="N339" s="1"/>
    </row>
    <row r="340" spans="1:14" ht="38.25" customHeight="1">
      <c r="A340" s="16" t="s">
        <v>247</v>
      </c>
      <c r="B340" s="17" t="s">
        <v>100</v>
      </c>
      <c r="C340" s="18" t="s">
        <v>79</v>
      </c>
      <c r="D340" s="102" t="s">
        <v>179</v>
      </c>
      <c r="E340" s="102"/>
      <c r="F340" s="102"/>
      <c r="G340" s="102"/>
      <c r="H340" s="102"/>
      <c r="I340" s="102"/>
      <c r="J340" s="102"/>
      <c r="K340" s="102"/>
      <c r="L340" s="102"/>
      <c r="M340" s="102"/>
      <c r="N340" s="1"/>
    </row>
    <row r="341" spans="1:14" ht="16.5" customHeight="1">
      <c r="A341" s="16"/>
      <c r="B341" s="44" t="s">
        <v>104</v>
      </c>
      <c r="C341" s="18"/>
      <c r="D341" s="108"/>
      <c r="E341" s="109"/>
      <c r="F341" s="109"/>
      <c r="G341" s="109"/>
      <c r="H341" s="109"/>
      <c r="I341" s="109"/>
      <c r="J341" s="109"/>
      <c r="K341" s="109"/>
      <c r="L341" s="109"/>
      <c r="M341" s="110"/>
      <c r="N341" s="1"/>
    </row>
    <row r="342" spans="1:14" ht="29.25" customHeight="1">
      <c r="A342" s="16" t="s">
        <v>246</v>
      </c>
      <c r="B342" s="17" t="s">
        <v>125</v>
      </c>
      <c r="C342" s="18" t="s">
        <v>106</v>
      </c>
      <c r="D342" s="102" t="s">
        <v>58</v>
      </c>
      <c r="E342" s="102"/>
      <c r="F342" s="102"/>
      <c r="G342" s="102"/>
      <c r="H342" s="102"/>
      <c r="I342" s="102"/>
      <c r="J342" s="102"/>
      <c r="K342" s="102"/>
      <c r="L342" s="102"/>
      <c r="M342" s="102"/>
      <c r="N342" s="1"/>
    </row>
    <row r="343" spans="1:14" ht="27" customHeight="1">
      <c r="A343" s="16" t="s">
        <v>247</v>
      </c>
      <c r="B343" s="17" t="s">
        <v>127</v>
      </c>
      <c r="C343" s="18" t="s">
        <v>106</v>
      </c>
      <c r="D343" s="102" t="s">
        <v>58</v>
      </c>
      <c r="E343" s="102"/>
      <c r="F343" s="102"/>
      <c r="G343" s="102"/>
      <c r="H343" s="102"/>
      <c r="I343" s="102"/>
      <c r="J343" s="102"/>
      <c r="K343" s="102"/>
      <c r="L343" s="102"/>
      <c r="M343" s="102"/>
      <c r="N343" s="1"/>
    </row>
    <row r="344" spans="1:14" ht="16.5" customHeight="1">
      <c r="A344" s="16"/>
      <c r="B344" s="44" t="s">
        <v>199</v>
      </c>
      <c r="C344" s="18"/>
      <c r="D344" s="105"/>
      <c r="E344" s="106"/>
      <c r="F344" s="106"/>
      <c r="G344" s="106"/>
      <c r="H344" s="106"/>
      <c r="I344" s="106"/>
      <c r="J344" s="106"/>
      <c r="K344" s="106"/>
      <c r="L344" s="106"/>
      <c r="M344" s="107"/>
      <c r="N344" s="1"/>
    </row>
    <row r="345" spans="1:14" ht="30" customHeight="1">
      <c r="A345" s="16" t="s">
        <v>246</v>
      </c>
      <c r="B345" s="17" t="s">
        <v>149</v>
      </c>
      <c r="C345" s="18" t="s">
        <v>79</v>
      </c>
      <c r="D345" s="102" t="s">
        <v>186</v>
      </c>
      <c r="E345" s="102"/>
      <c r="F345" s="102"/>
      <c r="G345" s="102"/>
      <c r="H345" s="102"/>
      <c r="I345" s="102"/>
      <c r="J345" s="102"/>
      <c r="K345" s="102"/>
      <c r="L345" s="102"/>
      <c r="M345" s="102"/>
      <c r="N345" s="1"/>
    </row>
    <row r="346" spans="1:14" ht="26.25" customHeight="1">
      <c r="A346" s="16" t="s">
        <v>247</v>
      </c>
      <c r="B346" s="17" t="s">
        <v>150</v>
      </c>
      <c r="C346" s="18" t="s">
        <v>79</v>
      </c>
      <c r="D346" s="102" t="s">
        <v>187</v>
      </c>
      <c r="E346" s="102"/>
      <c r="F346" s="102"/>
      <c r="G346" s="102"/>
      <c r="H346" s="102"/>
      <c r="I346" s="102"/>
      <c r="J346" s="102"/>
      <c r="K346" s="102"/>
      <c r="L346" s="102"/>
      <c r="M346" s="102"/>
      <c r="N346" s="1"/>
    </row>
    <row r="347" spans="1:14" ht="13.5" customHeight="1">
      <c r="A347" s="16"/>
      <c r="B347" s="44" t="s">
        <v>200</v>
      </c>
      <c r="C347" s="18"/>
      <c r="D347" s="108"/>
      <c r="E347" s="109"/>
      <c r="F347" s="109"/>
      <c r="G347" s="109"/>
      <c r="H347" s="109"/>
      <c r="I347" s="109"/>
      <c r="J347" s="109"/>
      <c r="K347" s="109"/>
      <c r="L347" s="109"/>
      <c r="M347" s="110"/>
      <c r="N347" s="1"/>
    </row>
    <row r="348" spans="1:14" ht="38.25" customHeight="1">
      <c r="A348" s="16" t="s">
        <v>245</v>
      </c>
      <c r="B348" s="35" t="s">
        <v>168</v>
      </c>
      <c r="C348" s="18" t="s">
        <v>157</v>
      </c>
      <c r="D348" s="102" t="s">
        <v>58</v>
      </c>
      <c r="E348" s="102"/>
      <c r="F348" s="102"/>
      <c r="G348" s="102"/>
      <c r="H348" s="102"/>
      <c r="I348" s="102"/>
      <c r="J348" s="102"/>
      <c r="K348" s="102"/>
      <c r="L348" s="102"/>
      <c r="M348" s="102"/>
      <c r="N348" s="1"/>
    </row>
    <row r="349" spans="1:14" ht="40.5" customHeight="1">
      <c r="A349" s="65" t="s">
        <v>248</v>
      </c>
      <c r="B349" s="70" t="s">
        <v>219</v>
      </c>
      <c r="C349" s="71"/>
      <c r="D349" s="125"/>
      <c r="E349" s="126"/>
      <c r="F349" s="126"/>
      <c r="G349" s="126"/>
      <c r="H349" s="126"/>
      <c r="I349" s="126"/>
      <c r="J349" s="126"/>
      <c r="K349" s="126"/>
      <c r="L349" s="126"/>
      <c r="M349" s="127"/>
      <c r="N349" s="1"/>
    </row>
    <row r="350" spans="1:14" ht="14.25" customHeight="1">
      <c r="A350" s="55"/>
      <c r="B350" s="68" t="s">
        <v>201</v>
      </c>
      <c r="C350" s="68"/>
      <c r="D350" s="121"/>
      <c r="E350" s="122"/>
      <c r="F350" s="122"/>
      <c r="G350" s="122"/>
      <c r="H350" s="122"/>
      <c r="I350" s="122"/>
      <c r="J350" s="122"/>
      <c r="K350" s="122"/>
      <c r="L350" s="122"/>
      <c r="M350" s="123"/>
      <c r="N350" s="1"/>
    </row>
    <row r="351" spans="1:14" ht="27" customHeight="1">
      <c r="A351" s="16" t="s">
        <v>249</v>
      </c>
      <c r="B351" s="17" t="s">
        <v>101</v>
      </c>
      <c r="C351" s="18" t="s">
        <v>79</v>
      </c>
      <c r="D351" s="102" t="s">
        <v>58</v>
      </c>
      <c r="E351" s="102"/>
      <c r="F351" s="102"/>
      <c r="G351" s="102"/>
      <c r="H351" s="102"/>
      <c r="I351" s="102"/>
      <c r="J351" s="102"/>
      <c r="K351" s="102"/>
      <c r="L351" s="102"/>
      <c r="M351" s="102"/>
      <c r="N351" s="1"/>
    </row>
    <row r="352" spans="1:14" ht="27" customHeight="1">
      <c r="A352" s="16" t="s">
        <v>250</v>
      </c>
      <c r="B352" s="17" t="s">
        <v>102</v>
      </c>
      <c r="C352" s="18" t="s">
        <v>79</v>
      </c>
      <c r="D352" s="102" t="s">
        <v>58</v>
      </c>
      <c r="E352" s="102"/>
      <c r="F352" s="102"/>
      <c r="G352" s="102"/>
      <c r="H352" s="102"/>
      <c r="I352" s="102"/>
      <c r="J352" s="102"/>
      <c r="K352" s="102"/>
      <c r="L352" s="102"/>
      <c r="M352" s="102"/>
      <c r="N352" s="1"/>
    </row>
    <row r="353" spans="1:14" ht="16.5" customHeight="1">
      <c r="A353" s="55"/>
      <c r="B353" s="68" t="s">
        <v>203</v>
      </c>
      <c r="C353" s="68"/>
      <c r="D353" s="128"/>
      <c r="E353" s="129"/>
      <c r="F353" s="129"/>
      <c r="G353" s="129"/>
      <c r="H353" s="129"/>
      <c r="I353" s="129"/>
      <c r="J353" s="129"/>
      <c r="K353" s="129"/>
      <c r="L353" s="129"/>
      <c r="M353" s="130"/>
      <c r="N353" s="1"/>
    </row>
    <row r="354" spans="1:14" ht="39" customHeight="1">
      <c r="A354" s="16" t="s">
        <v>249</v>
      </c>
      <c r="B354" s="17" t="s">
        <v>128</v>
      </c>
      <c r="C354" s="18" t="s">
        <v>106</v>
      </c>
      <c r="D354" s="102" t="s">
        <v>58</v>
      </c>
      <c r="E354" s="102"/>
      <c r="F354" s="102"/>
      <c r="G354" s="102"/>
      <c r="H354" s="102"/>
      <c r="I354" s="102"/>
      <c r="J354" s="102"/>
      <c r="K354" s="102"/>
      <c r="L354" s="102"/>
      <c r="M354" s="102"/>
      <c r="N354" s="1"/>
    </row>
    <row r="355" spans="1:14" ht="29.25" customHeight="1">
      <c r="A355" s="16" t="s">
        <v>250</v>
      </c>
      <c r="B355" s="35" t="s">
        <v>129</v>
      </c>
      <c r="C355" s="34" t="s">
        <v>106</v>
      </c>
      <c r="D355" s="111" t="s">
        <v>58</v>
      </c>
      <c r="E355" s="111"/>
      <c r="F355" s="111"/>
      <c r="G355" s="111"/>
      <c r="H355" s="111"/>
      <c r="I355" s="111"/>
      <c r="J355" s="111"/>
      <c r="K355" s="111"/>
      <c r="L355" s="111"/>
      <c r="M355" s="111"/>
      <c r="N355" s="1"/>
    </row>
    <row r="356" spans="1:14" ht="18" customHeight="1">
      <c r="A356" s="55"/>
      <c r="B356" s="50" t="s">
        <v>199</v>
      </c>
      <c r="C356" s="51"/>
      <c r="D356" s="115"/>
      <c r="E356" s="116"/>
      <c r="F356" s="116"/>
      <c r="G356" s="116"/>
      <c r="H356" s="116"/>
      <c r="I356" s="116"/>
      <c r="J356" s="116"/>
      <c r="K356" s="116"/>
      <c r="L356" s="116"/>
      <c r="M356" s="117"/>
      <c r="N356" s="1"/>
    </row>
    <row r="357" spans="1:14" ht="37.5" customHeight="1">
      <c r="A357" s="16" t="s">
        <v>249</v>
      </c>
      <c r="B357" s="17" t="s">
        <v>151</v>
      </c>
      <c r="C357" s="18" t="s">
        <v>79</v>
      </c>
      <c r="D357" s="102" t="s">
        <v>58</v>
      </c>
      <c r="E357" s="102"/>
      <c r="F357" s="102"/>
      <c r="G357" s="102"/>
      <c r="H357" s="102"/>
      <c r="I357" s="102"/>
      <c r="J357" s="102"/>
      <c r="K357" s="102"/>
      <c r="L357" s="102"/>
      <c r="M357" s="102"/>
      <c r="N357" s="1"/>
    </row>
    <row r="358" spans="1:14" ht="28.5" customHeight="1">
      <c r="A358" s="16" t="s">
        <v>250</v>
      </c>
      <c r="B358" s="17" t="s">
        <v>152</v>
      </c>
      <c r="C358" s="18" t="s">
        <v>79</v>
      </c>
      <c r="D358" s="93" t="s">
        <v>58</v>
      </c>
      <c r="E358" s="93"/>
      <c r="F358" s="93"/>
      <c r="G358" s="93"/>
      <c r="H358" s="93"/>
      <c r="I358" s="93"/>
      <c r="J358" s="93"/>
      <c r="K358" s="93"/>
      <c r="L358" s="93"/>
      <c r="M358" s="93"/>
      <c r="N358" s="1"/>
    </row>
    <row r="359" spans="1:14" ht="18" customHeight="1">
      <c r="A359" s="55"/>
      <c r="B359" s="50" t="s">
        <v>200</v>
      </c>
      <c r="C359" s="51"/>
      <c r="D359" s="118"/>
      <c r="E359" s="119"/>
      <c r="F359" s="119"/>
      <c r="G359" s="119"/>
      <c r="H359" s="119"/>
      <c r="I359" s="119"/>
      <c r="J359" s="119"/>
      <c r="K359" s="119"/>
      <c r="L359" s="119"/>
      <c r="M359" s="120"/>
      <c r="N359" s="1"/>
    </row>
    <row r="360" spans="1:14" ht="39" customHeight="1">
      <c r="A360" s="16" t="s">
        <v>248</v>
      </c>
      <c r="B360" s="35" t="s">
        <v>169</v>
      </c>
      <c r="C360" s="34" t="s">
        <v>157</v>
      </c>
      <c r="D360" s="124" t="s">
        <v>58</v>
      </c>
      <c r="E360" s="124"/>
      <c r="F360" s="124"/>
      <c r="G360" s="124"/>
      <c r="H360" s="124"/>
      <c r="I360" s="124"/>
      <c r="J360" s="124"/>
      <c r="K360" s="124"/>
      <c r="L360" s="124"/>
      <c r="M360" s="124"/>
      <c r="N360" s="1"/>
    </row>
    <row r="361" spans="1:14" ht="36.75" customHeight="1">
      <c r="A361" s="72" t="s">
        <v>9</v>
      </c>
      <c r="B361" s="68" t="s">
        <v>26</v>
      </c>
      <c r="C361" s="68"/>
      <c r="D361" s="121"/>
      <c r="E361" s="122"/>
      <c r="F361" s="122"/>
      <c r="G361" s="122"/>
      <c r="H361" s="122"/>
      <c r="I361" s="122"/>
      <c r="J361" s="122"/>
      <c r="K361" s="122"/>
      <c r="L361" s="122"/>
      <c r="M361" s="123"/>
      <c r="N361" s="1"/>
    </row>
    <row r="362" spans="1:14" ht="16.5" customHeight="1">
      <c r="A362" s="72"/>
      <c r="B362" s="75" t="s">
        <v>201</v>
      </c>
      <c r="C362" s="74"/>
      <c r="D362" s="121"/>
      <c r="E362" s="122"/>
      <c r="F362" s="122"/>
      <c r="G362" s="122"/>
      <c r="H362" s="122"/>
      <c r="I362" s="122"/>
      <c r="J362" s="122"/>
      <c r="K362" s="122"/>
      <c r="L362" s="122"/>
      <c r="M362" s="123"/>
      <c r="N362" s="1"/>
    </row>
    <row r="363" spans="1:14" ht="58.5" customHeight="1">
      <c r="A363" s="16" t="s">
        <v>251</v>
      </c>
      <c r="B363" s="17" t="s">
        <v>103</v>
      </c>
      <c r="C363" s="18" t="s">
        <v>79</v>
      </c>
      <c r="D363" s="102" t="s">
        <v>63</v>
      </c>
      <c r="E363" s="102"/>
      <c r="F363" s="102"/>
      <c r="G363" s="102"/>
      <c r="H363" s="102"/>
      <c r="I363" s="102"/>
      <c r="J363" s="102"/>
      <c r="K363" s="102"/>
      <c r="L363" s="102"/>
      <c r="M363" s="102"/>
      <c r="N363" s="1"/>
    </row>
    <row r="364" spans="1:14" ht="73.5" customHeight="1">
      <c r="A364" s="16" t="s">
        <v>252</v>
      </c>
      <c r="B364" s="17" t="s">
        <v>180</v>
      </c>
      <c r="C364" s="18" t="s">
        <v>79</v>
      </c>
      <c r="D364" s="102" t="s">
        <v>63</v>
      </c>
      <c r="E364" s="102"/>
      <c r="F364" s="102"/>
      <c r="G364" s="102"/>
      <c r="H364" s="102"/>
      <c r="I364" s="102"/>
      <c r="J364" s="102"/>
      <c r="K364" s="102"/>
      <c r="L364" s="102"/>
      <c r="M364" s="102"/>
      <c r="N364" s="1"/>
    </row>
    <row r="365" spans="1:14" ht="21" customHeight="1">
      <c r="A365" s="72"/>
      <c r="B365" s="73" t="s">
        <v>104</v>
      </c>
      <c r="C365" s="73"/>
      <c r="D365" s="112"/>
      <c r="E365" s="113"/>
      <c r="F365" s="113"/>
      <c r="G365" s="113"/>
      <c r="H365" s="113"/>
      <c r="I365" s="113"/>
      <c r="J365" s="113"/>
      <c r="K365" s="113"/>
      <c r="L365" s="113"/>
      <c r="M365" s="114"/>
      <c r="N365" s="1"/>
    </row>
    <row r="366" spans="1:14" ht="37.5" customHeight="1">
      <c r="A366" s="16" t="s">
        <v>251</v>
      </c>
      <c r="B366" s="17" t="s">
        <v>130</v>
      </c>
      <c r="C366" s="18" t="s">
        <v>106</v>
      </c>
      <c r="D366" s="102" t="s">
        <v>58</v>
      </c>
      <c r="E366" s="102"/>
      <c r="F366" s="102"/>
      <c r="G366" s="102"/>
      <c r="H366" s="102"/>
      <c r="I366" s="102"/>
      <c r="J366" s="102"/>
      <c r="K366" s="102"/>
      <c r="L366" s="102"/>
      <c r="M366" s="102"/>
      <c r="N366" s="1"/>
    </row>
    <row r="367" spans="1:14" ht="29.25" customHeight="1">
      <c r="A367" s="16" t="s">
        <v>252</v>
      </c>
      <c r="B367" s="17" t="s">
        <v>131</v>
      </c>
      <c r="C367" s="18" t="s">
        <v>106</v>
      </c>
      <c r="D367" s="102" t="s">
        <v>58</v>
      </c>
      <c r="E367" s="102"/>
      <c r="F367" s="102"/>
      <c r="G367" s="102"/>
      <c r="H367" s="102"/>
      <c r="I367" s="102"/>
      <c r="J367" s="102"/>
      <c r="K367" s="102"/>
      <c r="L367" s="102"/>
      <c r="M367" s="102"/>
      <c r="N367" s="1"/>
    </row>
    <row r="368" spans="1:14" ht="18" customHeight="1">
      <c r="A368" s="38"/>
      <c r="B368" s="48" t="s">
        <v>199</v>
      </c>
      <c r="C368" s="40"/>
      <c r="D368" s="105"/>
      <c r="E368" s="106"/>
      <c r="F368" s="106"/>
      <c r="G368" s="106"/>
      <c r="H368" s="106"/>
      <c r="I368" s="106"/>
      <c r="J368" s="106"/>
      <c r="K368" s="106"/>
      <c r="L368" s="106"/>
      <c r="M368" s="107"/>
      <c r="N368" s="1"/>
    </row>
    <row r="369" spans="1:14" ht="49.5" customHeight="1">
      <c r="A369" s="16" t="s">
        <v>251</v>
      </c>
      <c r="B369" s="17" t="s">
        <v>153</v>
      </c>
      <c r="C369" s="18" t="s">
        <v>79</v>
      </c>
      <c r="D369" s="102" t="s">
        <v>187</v>
      </c>
      <c r="E369" s="102"/>
      <c r="F369" s="102"/>
      <c r="G369" s="102"/>
      <c r="H369" s="102"/>
      <c r="I369" s="102"/>
      <c r="J369" s="102"/>
      <c r="K369" s="102"/>
      <c r="L369" s="102"/>
      <c r="M369" s="102"/>
      <c r="N369" s="1"/>
    </row>
    <row r="370" spans="1:14" ht="32.25" customHeight="1">
      <c r="A370" s="16" t="s">
        <v>252</v>
      </c>
      <c r="B370" s="17" t="s">
        <v>154</v>
      </c>
      <c r="C370" s="18" t="s">
        <v>79</v>
      </c>
      <c r="D370" s="102" t="s">
        <v>187</v>
      </c>
      <c r="E370" s="102"/>
      <c r="F370" s="102"/>
      <c r="G370" s="102"/>
      <c r="H370" s="102"/>
      <c r="I370" s="102"/>
      <c r="J370" s="102"/>
      <c r="K370" s="102"/>
      <c r="L370" s="102"/>
      <c r="M370" s="102"/>
      <c r="N370" s="1"/>
    </row>
    <row r="371" spans="1:14" ht="13.5" customHeight="1">
      <c r="A371" s="38"/>
      <c r="B371" s="48" t="s">
        <v>200</v>
      </c>
      <c r="C371" s="40"/>
      <c r="D371" s="108"/>
      <c r="E371" s="109"/>
      <c r="F371" s="109"/>
      <c r="G371" s="109"/>
      <c r="H371" s="109"/>
      <c r="I371" s="109"/>
      <c r="J371" s="109"/>
      <c r="K371" s="109"/>
      <c r="L371" s="109"/>
      <c r="M371" s="110"/>
      <c r="N371" s="1"/>
    </row>
    <row r="372" spans="1:14" ht="42" customHeight="1">
      <c r="A372" s="16" t="s">
        <v>9</v>
      </c>
      <c r="B372" s="17" t="s">
        <v>170</v>
      </c>
      <c r="C372" s="18" t="s">
        <v>157</v>
      </c>
      <c r="D372" s="102" t="s">
        <v>58</v>
      </c>
      <c r="E372" s="102"/>
      <c r="F372" s="102"/>
      <c r="G372" s="102"/>
      <c r="H372" s="102"/>
      <c r="I372" s="102"/>
      <c r="J372" s="102"/>
      <c r="K372" s="102"/>
      <c r="L372" s="102"/>
      <c r="M372" s="102"/>
      <c r="N372" s="1"/>
    </row>
    <row r="373" spans="1:14" ht="23.25" customHeight="1">
      <c r="A373" s="103" t="s">
        <v>191</v>
      </c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"/>
    </row>
    <row r="374" spans="1:32" ht="114" customHeight="1">
      <c r="A374" s="135" t="s">
        <v>275</v>
      </c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77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</row>
    <row r="375" spans="1:32" ht="18" customHeight="1">
      <c r="A375" s="140" t="s">
        <v>192</v>
      </c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</row>
    <row r="376" spans="1:14" ht="92.25" customHeight="1">
      <c r="A376" s="135" t="s">
        <v>274</v>
      </c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41"/>
      <c r="N376" s="1"/>
    </row>
    <row r="377" spans="1:14" ht="30.75" customHeight="1">
      <c r="A377" s="142" t="s">
        <v>193</v>
      </c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"/>
    </row>
    <row r="378" spans="1:14" ht="30" customHeight="1">
      <c r="A378" s="1"/>
      <c r="B378" s="143" t="s">
        <v>278</v>
      </c>
      <c r="C378" s="143"/>
      <c r="D378" s="143"/>
      <c r="E378" s="143"/>
      <c r="F378" s="143"/>
      <c r="G378" s="143"/>
      <c r="H378" s="1"/>
      <c r="I378" s="144" t="s">
        <v>279</v>
      </c>
      <c r="J378" s="144"/>
      <c r="K378" s="144"/>
      <c r="L378" s="144"/>
      <c r="M378" s="1"/>
      <c r="N378" s="1"/>
    </row>
    <row r="379" spans="1:14" ht="6.75" customHeight="1">
      <c r="A379" s="1"/>
      <c r="B379" s="1"/>
      <c r="C379" s="1"/>
      <c r="D379" s="1"/>
      <c r="E379" s="1"/>
      <c r="F379" s="1"/>
      <c r="G379" s="1"/>
      <c r="H379" s="13" t="s">
        <v>194</v>
      </c>
      <c r="I379" s="145" t="s">
        <v>195</v>
      </c>
      <c r="J379" s="145"/>
      <c r="K379" s="145"/>
      <c r="L379" s="145"/>
      <c r="M379" s="1"/>
      <c r="N379" s="1"/>
    </row>
    <row r="380" spans="1:18" ht="30" customHeight="1">
      <c r="A380" s="1"/>
      <c r="B380" s="144" t="s">
        <v>280</v>
      </c>
      <c r="C380" s="143"/>
      <c r="D380" s="143"/>
      <c r="E380" s="143"/>
      <c r="F380" s="143"/>
      <c r="G380" s="143"/>
      <c r="H380" s="1"/>
      <c r="I380" s="144" t="s">
        <v>196</v>
      </c>
      <c r="J380" s="144"/>
      <c r="K380" s="144"/>
      <c r="L380" s="144"/>
      <c r="M380" s="1"/>
      <c r="N380" s="1"/>
      <c r="R380" s="76"/>
    </row>
    <row r="381" spans="1:14" ht="6.75" customHeight="1">
      <c r="A381" s="1"/>
      <c r="B381" s="1"/>
      <c r="C381" s="1"/>
      <c r="D381" s="1"/>
      <c r="E381" s="1"/>
      <c r="F381" s="1"/>
      <c r="G381" s="1"/>
      <c r="H381" s="13" t="s">
        <v>194</v>
      </c>
      <c r="I381" s="145" t="s">
        <v>195</v>
      </c>
      <c r="J381" s="145"/>
      <c r="K381" s="145"/>
      <c r="L381" s="145"/>
      <c r="M381" s="1"/>
      <c r="N381" s="1"/>
    </row>
    <row r="382" ht="12.75">
      <c r="N382" s="1"/>
    </row>
    <row r="383" ht="12.75">
      <c r="N383" s="1"/>
    </row>
  </sheetData>
  <sheetProtection/>
  <mergeCells count="242">
    <mergeCell ref="C5:L5"/>
    <mergeCell ref="C6:L6"/>
    <mergeCell ref="B38:D38"/>
    <mergeCell ref="D225:M225"/>
    <mergeCell ref="D229:M229"/>
    <mergeCell ref="D231:M231"/>
    <mergeCell ref="D228:M228"/>
    <mergeCell ref="D224:M224"/>
    <mergeCell ref="D221:M221"/>
    <mergeCell ref="D222:M222"/>
    <mergeCell ref="D226:M226"/>
    <mergeCell ref="D223:M223"/>
    <mergeCell ref="B380:G380"/>
    <mergeCell ref="I380:L380"/>
    <mergeCell ref="I381:L381"/>
    <mergeCell ref="B44:M44"/>
    <mergeCell ref="B47:M47"/>
    <mergeCell ref="B53:M53"/>
    <mergeCell ref="D232:M232"/>
    <mergeCell ref="D234:M234"/>
    <mergeCell ref="D236:M236"/>
    <mergeCell ref="D288:M288"/>
    <mergeCell ref="A375:M375"/>
    <mergeCell ref="A376:M376"/>
    <mergeCell ref="A377:M377"/>
    <mergeCell ref="B378:G378"/>
    <mergeCell ref="I378:L378"/>
    <mergeCell ref="I379:L379"/>
    <mergeCell ref="D372:M372"/>
    <mergeCell ref="A373:M373"/>
    <mergeCell ref="A374:M374"/>
    <mergeCell ref="D237:M237"/>
    <mergeCell ref="D239:M239"/>
    <mergeCell ref="D238:M238"/>
    <mergeCell ref="D242:M242"/>
    <mergeCell ref="D250:M250"/>
    <mergeCell ref="D251:M251"/>
    <mergeCell ref="D327:M327"/>
    <mergeCell ref="D246:M246"/>
    <mergeCell ref="D248:M248"/>
    <mergeCell ref="D254:M254"/>
    <mergeCell ref="D257:M257"/>
    <mergeCell ref="D260:M260"/>
    <mergeCell ref="D289:M289"/>
    <mergeCell ref="D269:M269"/>
    <mergeCell ref="D290:M290"/>
    <mergeCell ref="D310:M310"/>
    <mergeCell ref="D300:M300"/>
    <mergeCell ref="D273:M273"/>
    <mergeCell ref="D244:M244"/>
    <mergeCell ref="D297:M297"/>
    <mergeCell ref="D309:M309"/>
    <mergeCell ref="D274:M274"/>
    <mergeCell ref="D275:M275"/>
    <mergeCell ref="D245:M245"/>
    <mergeCell ref="D262:M262"/>
    <mergeCell ref="D261:M261"/>
    <mergeCell ref="D285:M285"/>
    <mergeCell ref="D286:M286"/>
    <mergeCell ref="D270:M270"/>
    <mergeCell ref="D271:M271"/>
    <mergeCell ref="D272:M272"/>
    <mergeCell ref="D247:M247"/>
    <mergeCell ref="D258:M258"/>
    <mergeCell ref="D318:M318"/>
    <mergeCell ref="D263:M263"/>
    <mergeCell ref="D266:M266"/>
    <mergeCell ref="D319:M319"/>
    <mergeCell ref="D279:M279"/>
    <mergeCell ref="D283:M283"/>
    <mergeCell ref="D287:M287"/>
    <mergeCell ref="D292:M292"/>
    <mergeCell ref="D311:M311"/>
    <mergeCell ref="D313:M313"/>
    <mergeCell ref="D357:M357"/>
    <mergeCell ref="D325:M325"/>
    <mergeCell ref="D294:M294"/>
    <mergeCell ref="D296:M296"/>
    <mergeCell ref="D322:M322"/>
    <mergeCell ref="D320:M320"/>
    <mergeCell ref="D336:M336"/>
    <mergeCell ref="D348:M348"/>
    <mergeCell ref="D334:M334"/>
    <mergeCell ref="D331:M331"/>
    <mergeCell ref="D338:M338"/>
    <mergeCell ref="D337:M337"/>
    <mergeCell ref="D370:M370"/>
    <mergeCell ref="D230:M230"/>
    <mergeCell ref="D298:M298"/>
    <mergeCell ref="D299:M299"/>
    <mergeCell ref="D301:M301"/>
    <mergeCell ref="D302:M302"/>
    <mergeCell ref="D326:M326"/>
    <mergeCell ref="D328:M328"/>
    <mergeCell ref="D329:M329"/>
    <mergeCell ref="D316:M316"/>
    <mergeCell ref="D369:M369"/>
    <mergeCell ref="D305:M305"/>
    <mergeCell ref="D308:M308"/>
    <mergeCell ref="D315:M315"/>
    <mergeCell ref="D317:M317"/>
    <mergeCell ref="D324:M324"/>
    <mergeCell ref="D341:M341"/>
    <mergeCell ref="D323:M323"/>
    <mergeCell ref="D332:M332"/>
    <mergeCell ref="D280:M280"/>
    <mergeCell ref="D281:M281"/>
    <mergeCell ref="D295:M295"/>
    <mergeCell ref="D306:M306"/>
    <mergeCell ref="D307:M307"/>
    <mergeCell ref="D333:M333"/>
    <mergeCell ref="D335:M335"/>
    <mergeCell ref="D344:M344"/>
    <mergeCell ref="D366:M366"/>
    <mergeCell ref="D367:M367"/>
    <mergeCell ref="D347:M347"/>
    <mergeCell ref="D349:M349"/>
    <mergeCell ref="D350:M350"/>
    <mergeCell ref="D353:M353"/>
    <mergeCell ref="D345:M345"/>
    <mergeCell ref="D346:M346"/>
    <mergeCell ref="D358:M358"/>
    <mergeCell ref="D355:M355"/>
    <mergeCell ref="D365:M365"/>
    <mergeCell ref="D356:M356"/>
    <mergeCell ref="D359:M359"/>
    <mergeCell ref="D361:M361"/>
    <mergeCell ref="D362:M362"/>
    <mergeCell ref="D360:M360"/>
    <mergeCell ref="D368:M368"/>
    <mergeCell ref="D304:M304"/>
    <mergeCell ref="D256:M256"/>
    <mergeCell ref="D314:M314"/>
    <mergeCell ref="D371:M371"/>
    <mergeCell ref="D282:M282"/>
    <mergeCell ref="D293:M293"/>
    <mergeCell ref="D303:M303"/>
    <mergeCell ref="D268:M268"/>
    <mergeCell ref="D343:M343"/>
    <mergeCell ref="D243:M243"/>
    <mergeCell ref="D364:M364"/>
    <mergeCell ref="D351:M351"/>
    <mergeCell ref="D352:M352"/>
    <mergeCell ref="D363:M363"/>
    <mergeCell ref="D330:M330"/>
    <mergeCell ref="D339:M339"/>
    <mergeCell ref="D342:M342"/>
    <mergeCell ref="D354:M354"/>
    <mergeCell ref="D340:M340"/>
    <mergeCell ref="D253:M253"/>
    <mergeCell ref="D312:M312"/>
    <mergeCell ref="D321:M321"/>
    <mergeCell ref="D291:M291"/>
    <mergeCell ref="D276:M276"/>
    <mergeCell ref="D277:M277"/>
    <mergeCell ref="D278:M278"/>
    <mergeCell ref="D255:M255"/>
    <mergeCell ref="D267:M267"/>
    <mergeCell ref="D284:M284"/>
    <mergeCell ref="D252:M252"/>
    <mergeCell ref="D264:M264"/>
    <mergeCell ref="D265:M265"/>
    <mergeCell ref="D227:M227"/>
    <mergeCell ref="D240:M240"/>
    <mergeCell ref="D241:M241"/>
    <mergeCell ref="D233:M233"/>
    <mergeCell ref="D259:M259"/>
    <mergeCell ref="D235:M235"/>
    <mergeCell ref="D249:M249"/>
    <mergeCell ref="A220:M220"/>
    <mergeCell ref="A63:M63"/>
    <mergeCell ref="A64:M64"/>
    <mergeCell ref="A65:A66"/>
    <mergeCell ref="B65:B66"/>
    <mergeCell ref="C65:C66"/>
    <mergeCell ref="D65:D66"/>
    <mergeCell ref="E65:G65"/>
    <mergeCell ref="H65:J65"/>
    <mergeCell ref="K65:M65"/>
    <mergeCell ref="B52:M52"/>
    <mergeCell ref="B54:M54"/>
    <mergeCell ref="A55:L55"/>
    <mergeCell ref="B61:D61"/>
    <mergeCell ref="B62:D62"/>
    <mergeCell ref="B59:D59"/>
    <mergeCell ref="B60:D60"/>
    <mergeCell ref="A57:A58"/>
    <mergeCell ref="B57:D58"/>
    <mergeCell ref="B46:M46"/>
    <mergeCell ref="B48:M48"/>
    <mergeCell ref="E26:G26"/>
    <mergeCell ref="B29:D29"/>
    <mergeCell ref="B32:D32"/>
    <mergeCell ref="E57:G57"/>
    <mergeCell ref="H57:J57"/>
    <mergeCell ref="K57:M57"/>
    <mergeCell ref="B50:M50"/>
    <mergeCell ref="B51:M51"/>
    <mergeCell ref="B49:M49"/>
    <mergeCell ref="B40:D40"/>
    <mergeCell ref="A41:M41"/>
    <mergeCell ref="B37:D37"/>
    <mergeCell ref="B39:D39"/>
    <mergeCell ref="B35:D35"/>
    <mergeCell ref="B36:D36"/>
    <mergeCell ref="B42:M42"/>
    <mergeCell ref="B43:M43"/>
    <mergeCell ref="B45:M45"/>
    <mergeCell ref="B22:M22"/>
    <mergeCell ref="B33:D33"/>
    <mergeCell ref="B34:D34"/>
    <mergeCell ref="B30:D30"/>
    <mergeCell ref="B31:D31"/>
    <mergeCell ref="B28:D28"/>
    <mergeCell ref="A23:L23"/>
    <mergeCell ref="A24:L24"/>
    <mergeCell ref="A26:A27"/>
    <mergeCell ref="B26:D27"/>
    <mergeCell ref="B14:M14"/>
    <mergeCell ref="B15:M15"/>
    <mergeCell ref="A16:M16"/>
    <mergeCell ref="H26:J26"/>
    <mergeCell ref="K26:M26"/>
    <mergeCell ref="A17:M17"/>
    <mergeCell ref="A18:M18"/>
    <mergeCell ref="B19:M19"/>
    <mergeCell ref="B20:M20"/>
    <mergeCell ref="B21:M21"/>
    <mergeCell ref="C8:L8"/>
    <mergeCell ref="A11:M11"/>
    <mergeCell ref="B12:M12"/>
    <mergeCell ref="B13:M13"/>
    <mergeCell ref="J1:M1"/>
    <mergeCell ref="J2:M2"/>
    <mergeCell ref="A3:M3"/>
    <mergeCell ref="A4:M4"/>
    <mergeCell ref="C7:L7"/>
    <mergeCell ref="O374:AF375"/>
    <mergeCell ref="C9:E9"/>
    <mergeCell ref="G9:L9"/>
    <mergeCell ref="C10:E10"/>
    <mergeCell ref="G10:L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2024-01-23T09:12:21Z</cp:lastPrinted>
  <dcterms:created xsi:type="dcterms:W3CDTF">2024-01-10T09:33:37Z</dcterms:created>
  <dcterms:modified xsi:type="dcterms:W3CDTF">2024-01-23T09:13:24Z</dcterms:modified>
  <cp:category/>
  <cp:version/>
  <cp:contentType/>
  <cp:contentStatus/>
</cp:coreProperties>
</file>