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Звіт про виконання паспорту бюд" sheetId="1" r:id="rId1"/>
  </sheets>
  <definedNames/>
  <calcPr fullCalcOnLoad="1"/>
</workbook>
</file>

<file path=xl/sharedStrings.xml><?xml version="1.0" encoding="utf-8"?>
<sst xmlns="http://schemas.openxmlformats.org/spreadsheetml/2006/main" count="486" uniqueCount="123">
  <si>
    <t>ЗАТВЕРДЖЕНО</t>
  </si>
  <si>
    <t>Наказ Міністерства фінансів України
26 серпня 2014 року  № 836
(у редакції наказу Міністерства фінансів України
від 01 листопада 2022 року № 359)</t>
  </si>
  <si>
    <t>ЗВІТ</t>
  </si>
  <si>
    <t>про виконання паспорта бюджетної програми місцевого бюджету на 2023 рік</t>
  </si>
  <si>
    <t>1.</t>
  </si>
  <si>
    <t>0100000</t>
  </si>
  <si>
    <t>Коломийська міська рада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</si>
  <si>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</si>
  <si>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</si>
  <si>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</si>
  <si>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</si>
  <si>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</si>
  <si>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</si>
  <si>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</si>
  <si>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</si>
  <si>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0118240</t>
  </si>
  <si>
    <t>8240</t>
  </si>
  <si>
    <t xml:space="preserve">  0380 </t>
  </si>
  <si>
    <t>Заходи та роботи з територіальної оборони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</si>
  <si>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</si>
  <si>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</si>
  <si>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</si>
  <si>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4.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</si>
  <si>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</si>
  <si>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</si>
  <si>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</si>
  <si>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Забезпечення належних умов організації територіальної оборони та підвищення обороноздатності</t>
  </si>
  <si>
    <t>5. Мета бюджетної програми</t>
  </si>
  <si>
    <t>Забезпечення державної політики у сфері обороноздатності держави.</t>
  </si>
  <si>
    <t>6. Завдання бюджетної програми</t>
  </si>
  <si>
    <t>Завдання</t>
  </si>
  <si>
    <t>Програма "Сприяння розвитку та зміцнення матеріальної бази військових частин на період 2022-2023 роки"</t>
  </si>
  <si>
    <t>7. Видатки (надані кредити з бюджету) та напрями використання бюджетних коштів за бюджетною програмою:</t>
  </si>
  <si>
    <t>7.1. Аналіз розділу «Видатки (надані кредити з бюджету) та напрями використання бюджетних коштів за бюджетною програмою»</t>
  </si>
  <si>
    <t>гривень</t>
  </si>
  <si>
    <r>
      <rPr>
        <sz val="7"/>
        <color indexed="8"/>
        <rFont val="Times New Roman"/>
        <family val="0"/>
      </rPr>
      <t>Напрями використання бюджетних коштів*</t>
    </r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</si>
  <si>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</si>
  <si>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</si>
  <si>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</si>
  <si>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</si>
  <si>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</si>
  <si>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</si>
  <si>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</si>
  <si>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</si>
  <si>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</si>
  <si>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</si>
  <si>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</si>
  <si>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</si>
  <si>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</si>
  <si>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</si>
  <si>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</si>
  <si>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</si>
  <si>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Придбання матеріально-технічних засобів (в т. ч. паливно-мастильних матеріалів, комп'ютерна та оргтехніка, канцелярські товари, відзнаки та нагороди, ін. матеріали)</t>
  </si>
  <si>
    <t>Придбання обладнання спеціального призначення</t>
  </si>
  <si>
    <t/>
  </si>
  <si>
    <t>Усього</t>
  </si>
  <si>
    <t>7.2.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програми**</t>
  </si>
  <si>
    <r>
      <rPr>
        <sz val="7"/>
        <color indexed="8"/>
        <rFont val="Times New Roman"/>
        <family val="0"/>
      </rPr>
      <t>Пояснення</t>
    </r>
  </si>
  <si>
    <t>Відхилень немає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</si>
  <si>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</si>
  <si>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</si>
  <si>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Затверджено у паспорті бюджетної
програми</t>
  </si>
  <si>
    <t>Касові видатки
(надані кредити з бюджету)</t>
  </si>
  <si>
    <t>Програма "Сприяння розвитку та зміцнення матеріальної бази військових частин на період 2022-2023 років"</t>
  </si>
  <si>
    <t>9. Результативні показники бюджетної програми та аналіз їх виконання</t>
  </si>
  <si>
    <t>9.1. Аналіз показників бюджетної програми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</si>
  <si>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</si>
  <si>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</si>
  <si>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</si>
  <si>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</si>
  <si>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12</t>
  </si>
  <si>
    <t>13</t>
  </si>
  <si>
    <t>Затрат</t>
  </si>
  <si>
    <t>Обсяг видатків на поточний ремонт будівель, приміщень, облаштування спеціалізованих приміщень та/або придбання обладнання, предметів, одягу, взуття, інвентаря, матеріалів (в т.ч. шин, запасних частин та кузовів для транспортних засобів)</t>
  </si>
  <si>
    <t>грн.</t>
  </si>
  <si>
    <t>паспорт бюджетної програми, кошторисний розрахунок</t>
  </si>
  <si>
    <t>Обсяг видатків на придбання акумуляторних батарей для квадрокоптерів</t>
  </si>
  <si>
    <t>Обсяг видатків на придбання медалей</t>
  </si>
  <si>
    <t>Обсяг видатків на придбання обладнання спеціального призначення</t>
  </si>
  <si>
    <t>Продукту</t>
  </si>
  <si>
    <t>Кількість придбаного обладнання,  предметів, одягу, взуття, інвентаря, матеріалів (в т. ч. шин, запасних частин та кузовів для транспортних засобів)</t>
  </si>
  <si>
    <t>од.</t>
  </si>
  <si>
    <t>паспорт бюджетної програми, розрахунковий показник</t>
  </si>
  <si>
    <t>Кількість придбаних акумуляторних батарей для квадрокоптерів</t>
  </si>
  <si>
    <t>шт.</t>
  </si>
  <si>
    <t>Кількість придбаних медалей</t>
  </si>
  <si>
    <t>Кількість придбаного обладнання спеціального призначення</t>
  </si>
  <si>
    <t>Ефективності</t>
  </si>
  <si>
    <t>Середня вартість придбаного обладнання, предметів, одягу, взуття, інвентаря, матеріалів (в т. ч. шин, запасних частин та кузовів для транспортних засобів)</t>
  </si>
  <si>
    <t>Середня вартість придбаних акумуляторних батарей</t>
  </si>
  <si>
    <t>Середня вартість придбаних медалей</t>
  </si>
  <si>
    <t>Середня вартість придбаного обладнання спеціального призначення</t>
  </si>
  <si>
    <t>Якості</t>
  </si>
  <si>
    <t>Рівень забезпеченості обладнанням,  предметами, одягом, взуттям, інвентарем, матеріалами (в т. ч. шин, запасних частин та кузовів для транспортних засобів)</t>
  </si>
  <si>
    <t>відс.</t>
  </si>
  <si>
    <t>Рівень забезпеченості медалями</t>
  </si>
  <si>
    <t>Рівень забезпеченості обладнанням спеціального призначення</t>
  </si>
  <si>
    <t>9.2. 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</si>
  <si>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</si>
  <si>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>За результатами закупівлі вдалося зменшити ціну за одиницю товару</t>
  </si>
  <si>
    <t>9.3. Аналіз стану виконання результативних показників</t>
  </si>
  <si>
    <t>10. Узагальнений висновок про виконання бюджетної програми.</t>
  </si>
  <si>
    <r>
      <rPr>
        <sz val="7"/>
        <color indexed="8"/>
        <rFont val="Times New Roman"/>
        <family val="0"/>
      </rPr>
      <t>* Зазначаються всі напрями використання бюджетних коштів, затверджені у паспорті бюджетної програми.
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
*** Зазначаються пояснення щодо причин розбіжностей між фактичними та затвердженими результативними показниками.</t>
    </r>
  </si>
  <si>
    <t>Міський голова</t>
  </si>
  <si>
    <t>Богдан СТАНІСЛАВСЬКИЙ</t>
  </si>
  <si>
    <t>(підпис)</t>
  </si>
  <si>
    <t>(Власне ім’я, ПРІЗВИЩЕ)</t>
  </si>
  <si>
    <t>Марта КУРЯНСЬКА</t>
  </si>
  <si>
    <t>(найменування бюджетної програми з Типовою програмною класифікацією видатків та кредитування місцевого бюджету)</t>
  </si>
  <si>
    <t>Поточний ремонт будівель, приміщень, облаштування спеціалізованих приміщень та/ао придбання обладнання, предметів, одягу, взуття, інвентаря, матеріалів (в т. ч. шин, запасних частин та кузовів для транспортних засобів), акумуляторних батарей для квадрокоптерів</t>
  </si>
  <si>
    <t>код бюджету</t>
  </si>
  <si>
    <t>Поточний ремонт будівель, приміщень, облаштування спеціалізованих приміщень та/або придбання обладнання, предметів, одягу, взуття, інвентаря, матеріалів (в т. ч. шин, запасних частин та кузовів для транспортних засобів), акумуляторних батарей для квадрокоптерів</t>
  </si>
  <si>
    <t>1.1.</t>
  </si>
  <si>
    <t>1.2.</t>
  </si>
  <si>
    <t>затрат</t>
  </si>
  <si>
    <t>2.1.</t>
  </si>
  <si>
    <t>3.1.</t>
  </si>
  <si>
    <t>Поточний ремонт будівель, приміщень, облаштування спеціалізованих приміщень та /або придбання обладнання, предметів, одягу, взуття, інвентаря, матеріалів (в т.ч. шин, запасних частин та кузовів для транспортних засобів), акумуляторних батарей для квадрокоптерів</t>
  </si>
  <si>
    <t>Відхилення між плановими та фактичними показниками у сумі 10 328,08 гривень виникли за результатам закупівлі. Касові видатки проведені відповідно до потреби</t>
  </si>
  <si>
    <t>Відхилення між плановими та фактичними показниками у сумі10  328,08 гривень виникли у зв'язку із  тим, що за результатами закупівлі виникла економія коштів</t>
  </si>
  <si>
    <t>Начальник відділу закупівель та економічного аналізу управління бухгалтерського обліку та закупівель міської ради</t>
  </si>
  <si>
    <t>Фінансування заходів програми сприяє забезпеченню територіальної оборони необхудними матеріально-технічними засобами, що дає змогу протистояти у війні. На 2024 рік передбачено на фінансування програми 5 000 000, 00 гривень.</t>
  </si>
  <si>
    <t xml:space="preserve">У зв'язку із введенням воєнного стану в Україні виникла нагальна потреба у фінансуванні даної програми, так як територіальна оборона бере активну участь у боротьбі з ворогом. За 2023 рік профінансовано 5 451 671,92 гривень. Придбано апаратуру для передавання радіосигналу з приймальним пристроєм, акумулятори, шини, телевізори, медалі. За кошти спеціального фонду бюджету придбано безпілотні літальні апарати, тепловізійні прилади. Також за результатами проведеної закупівлі  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</si>
</sst>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49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5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sz val="5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9" fontId="0" fillId="0" borderId="0" applyFont="0" applyFill="0" applyBorder="0" applyAlignment="0" applyProtection="0"/>
    <xf numFmtId="0" fontId="34" fillId="2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justify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justify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right" vertical="top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wrapText="1"/>
      <protection/>
    </xf>
    <xf numFmtId="0" fontId="13" fillId="0" borderId="11" xfId="0" applyFont="1" applyBorder="1" applyAlignment="1" applyProtection="1">
      <alignment horizontal="center" vertical="top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4" fontId="7" fillId="0" borderId="12" xfId="0" applyNumberFormat="1" applyFont="1" applyBorder="1" applyAlignment="1" applyProtection="1">
      <alignment horizontal="left" vertical="center" wrapText="1"/>
      <protection/>
    </xf>
    <xf numFmtId="4" fontId="8" fillId="0" borderId="12" xfId="0" applyNumberFormat="1" applyFont="1" applyBorder="1" applyAlignment="1" applyProtection="1">
      <alignment horizontal="center" vertical="center" wrapText="1"/>
      <protection/>
    </xf>
    <xf numFmtId="4" fontId="8" fillId="0" borderId="12" xfId="0" applyNumberFormat="1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top" wrapText="1"/>
      <protection/>
    </xf>
    <xf numFmtId="49" fontId="8" fillId="0" borderId="0" xfId="0" applyNumberFormat="1" applyFont="1" applyBorder="1" applyAlignment="1" applyProtection="1">
      <alignment horizontal="center" vertical="center" wrapText="1"/>
      <protection/>
    </xf>
    <xf numFmtId="49" fontId="8" fillId="0" borderId="0" xfId="0" applyNumberFormat="1" applyFont="1" applyBorder="1" applyAlignment="1" applyProtection="1">
      <alignment horizontal="center" vertical="center" wrapText="1"/>
      <protection/>
    </xf>
    <xf numFmtId="4" fontId="8" fillId="0" borderId="12" xfId="0" applyNumberFormat="1" applyFont="1" applyBorder="1" applyAlignment="1" applyProtection="1">
      <alignment horizontal="center" vertical="top" wrapText="1"/>
      <protection/>
    </xf>
    <xf numFmtId="4" fontId="8" fillId="0" borderId="12" xfId="0" applyNumberFormat="1" applyFont="1" applyBorder="1" applyAlignment="1" applyProtection="1">
      <alignment horizontal="center" vertical="center" wrapText="1"/>
      <protection/>
    </xf>
    <xf numFmtId="4" fontId="8" fillId="0" borderId="13" xfId="0" applyNumberFormat="1" applyFont="1" applyBorder="1" applyAlignment="1" applyProtection="1">
      <alignment horizontal="center" vertical="center" wrapText="1"/>
      <protection/>
    </xf>
    <xf numFmtId="4" fontId="7" fillId="0" borderId="12" xfId="0" applyNumberFormat="1" applyFont="1" applyBorder="1" applyAlignment="1" applyProtection="1">
      <alignment horizontal="center" vertical="center" wrapText="1"/>
      <protection/>
    </xf>
    <xf numFmtId="4" fontId="7" fillId="0" borderId="13" xfId="0" applyNumberFormat="1" applyFont="1" applyBorder="1" applyAlignment="1" applyProtection="1">
      <alignment horizontal="center" vertical="center" wrapText="1"/>
      <protection/>
    </xf>
    <xf numFmtId="4" fontId="7" fillId="0" borderId="12" xfId="0" applyNumberFormat="1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left" vertical="top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4" fontId="7" fillId="0" borderId="13" xfId="0" applyNumberFormat="1" applyFont="1" applyBorder="1" applyAlignment="1" applyProtection="1">
      <alignment horizontal="center" vertical="center" wrapText="1"/>
      <protection/>
    </xf>
    <xf numFmtId="4" fontId="7" fillId="0" borderId="15" xfId="0" applyNumberFormat="1" applyFont="1" applyBorder="1" applyAlignment="1" applyProtection="1">
      <alignment horizontal="center" vertical="center" wrapText="1"/>
      <protection/>
    </xf>
    <xf numFmtId="4" fontId="7" fillId="0" borderId="12" xfId="0" applyNumberFormat="1" applyFont="1" applyBorder="1" applyAlignment="1" applyProtection="1">
      <alignment horizontal="left" vertical="top" wrapText="1"/>
      <protection/>
    </xf>
    <xf numFmtId="4" fontId="8" fillId="0" borderId="12" xfId="0" applyNumberFormat="1" applyFont="1" applyBorder="1" applyAlignment="1" applyProtection="1">
      <alignment horizontal="left" vertical="top" wrapText="1"/>
      <protection/>
    </xf>
    <xf numFmtId="4" fontId="8" fillId="0" borderId="12" xfId="0" applyNumberFormat="1" applyFont="1" applyBorder="1" applyAlignment="1" applyProtection="1">
      <alignment horizontal="right" vertical="center" wrapText="1"/>
      <protection/>
    </xf>
    <xf numFmtId="4" fontId="8" fillId="0" borderId="13" xfId="0" applyNumberFormat="1" applyFont="1" applyBorder="1" applyAlignment="1" applyProtection="1">
      <alignment horizontal="right" vertical="center" wrapText="1"/>
      <protection/>
    </xf>
    <xf numFmtId="4" fontId="8" fillId="0" borderId="12" xfId="0" applyNumberFormat="1" applyFont="1" applyBorder="1" applyAlignment="1" applyProtection="1">
      <alignment horizontal="right" vertical="center" wrapText="1"/>
      <protection/>
    </xf>
    <xf numFmtId="0" fontId="8" fillId="0" borderId="12" xfId="0" applyNumberFormat="1" applyFont="1" applyBorder="1" applyAlignment="1" applyProtection="1">
      <alignment horizontal="center" vertical="center" wrapText="1"/>
      <protection/>
    </xf>
    <xf numFmtId="4" fontId="8" fillId="0" borderId="12" xfId="0" applyNumberFormat="1" applyFont="1" applyBorder="1" applyAlignment="1" applyProtection="1">
      <alignment horizontal="left" vertical="center" wrapText="1"/>
      <protection/>
    </xf>
    <xf numFmtId="4" fontId="7" fillId="0" borderId="13" xfId="0" applyNumberFormat="1" applyFont="1" applyBorder="1" applyAlignment="1" applyProtection="1">
      <alignment horizontal="left" vertical="top" wrapText="1"/>
      <protection/>
    </xf>
    <xf numFmtId="4" fontId="7" fillId="0" borderId="15" xfId="0" applyNumberFormat="1" applyFont="1" applyBorder="1" applyAlignment="1" applyProtection="1">
      <alignment horizontal="left" vertical="top" wrapText="1"/>
      <protection/>
    </xf>
    <xf numFmtId="4" fontId="8" fillId="0" borderId="13" xfId="0" applyNumberFormat="1" applyFont="1" applyBorder="1" applyAlignment="1" applyProtection="1">
      <alignment horizontal="center" vertical="center" wrapText="1"/>
      <protection/>
    </xf>
    <xf numFmtId="4" fontId="8" fillId="0" borderId="15" xfId="0" applyNumberFormat="1" applyFont="1" applyBorder="1" applyAlignment="1" applyProtection="1">
      <alignment horizontal="center" vertical="center" wrapText="1"/>
      <protection/>
    </xf>
    <xf numFmtId="4" fontId="8" fillId="0" borderId="12" xfId="0" applyNumberFormat="1" applyFont="1" applyBorder="1" applyAlignment="1" applyProtection="1">
      <alignment horizontal="left" vertical="center" wrapText="1"/>
      <protection/>
    </xf>
    <xf numFmtId="4" fontId="7" fillId="0" borderId="13" xfId="0" applyNumberFormat="1" applyFont="1" applyBorder="1" applyAlignment="1" applyProtection="1">
      <alignment horizontal="right" vertical="center" wrapText="1"/>
      <protection/>
    </xf>
    <xf numFmtId="4" fontId="7" fillId="0" borderId="12" xfId="0" applyNumberFormat="1" applyFont="1" applyBorder="1" applyAlignment="1" applyProtection="1">
      <alignment horizontal="right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31" fillId="0" borderId="12" xfId="0" applyFont="1" applyBorder="1" applyAlignment="1" applyProtection="1">
      <alignment horizontal="center" vertical="center" wrapText="1"/>
      <protection/>
    </xf>
    <xf numFmtId="0" fontId="31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vertical="center" wrapText="1"/>
      <protection/>
    </xf>
    <xf numFmtId="0" fontId="8" fillId="0" borderId="15" xfId="0" applyFont="1" applyBorder="1" applyAlignment="1" applyProtection="1">
      <alignment vertical="center" wrapText="1"/>
      <protection/>
    </xf>
    <xf numFmtId="0" fontId="31" fillId="0" borderId="12" xfId="0" applyFont="1" applyBorder="1" applyAlignment="1" applyProtection="1">
      <alignment horizontal="center" vertical="top" wrapText="1"/>
      <protection/>
    </xf>
    <xf numFmtId="0" fontId="7" fillId="0" borderId="13" xfId="0" applyFont="1" applyBorder="1" applyAlignment="1" applyProtection="1">
      <alignment vertical="center" wrapText="1"/>
      <protection/>
    </xf>
    <xf numFmtId="0" fontId="7" fillId="0" borderId="15" xfId="0" applyFont="1" applyBorder="1" applyAlignment="1" applyProtection="1">
      <alignment vertical="center" wrapText="1"/>
      <protection/>
    </xf>
    <xf numFmtId="0" fontId="31" fillId="0" borderId="13" xfId="0" applyFont="1" applyBorder="1" applyAlignment="1" applyProtection="1">
      <alignment horizontal="center" vertical="top" wrapText="1"/>
      <protection/>
    </xf>
    <xf numFmtId="0" fontId="31" fillId="0" borderId="14" xfId="0" applyFont="1" applyBorder="1" applyAlignment="1" applyProtection="1">
      <alignment horizontal="center" vertical="top" wrapText="1"/>
      <protection/>
    </xf>
    <xf numFmtId="0" fontId="31" fillId="0" borderId="15" xfId="0" applyFont="1" applyBorder="1" applyAlignment="1" applyProtection="1">
      <alignment horizontal="center" vertical="top" wrapText="1"/>
      <protection/>
    </xf>
    <xf numFmtId="0" fontId="8" fillId="0" borderId="13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8" fillId="0" borderId="15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wrapText="1"/>
      <protection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9"/>
  <sheetViews>
    <sheetView tabSelected="1" zoomScalePageLayoutView="0" workbookViewId="0" topLeftCell="B109">
      <selection activeCell="B112" sqref="B112:Q112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.8515625" style="0" customWidth="1"/>
    <col min="5" max="5" width="9.28125" style="0" customWidth="1"/>
    <col min="6" max="6" width="12.140625" style="0" customWidth="1"/>
    <col min="7" max="7" width="2.7109375" style="0" customWidth="1"/>
    <col min="8" max="8" width="8.140625" style="0" customWidth="1"/>
    <col min="9" max="9" width="10.140625" style="0" customWidth="1"/>
    <col min="10" max="10" width="10.57421875" style="0" customWidth="1"/>
    <col min="11" max="11" width="10.8515625" style="0" customWidth="1"/>
    <col min="12" max="12" width="10.00390625" style="0" bestFit="1" customWidth="1"/>
    <col min="13" max="13" width="11.57421875" style="0" customWidth="1"/>
    <col min="14" max="14" width="8.421875" style="0" bestFit="1" customWidth="1"/>
    <col min="15" max="15" width="8.00390625" style="0" bestFit="1" customWidth="1"/>
    <col min="16" max="16" width="3.7109375" style="0" customWidth="1"/>
    <col min="17" max="17" width="8.140625" style="0" customWidth="1"/>
    <col min="18" max="18" width="6.28125" style="0" customWidth="1"/>
    <col min="19" max="19" width="13.00390625" style="0" customWidth="1"/>
  </cols>
  <sheetData>
    <row r="1" spans="1:18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2" t="s">
        <v>0</v>
      </c>
      <c r="N1" s="12"/>
      <c r="O1" s="12"/>
      <c r="P1" s="12"/>
      <c r="Q1" s="12"/>
      <c r="R1" s="1"/>
    </row>
    <row r="2" spans="1:18" ht="3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3" t="s">
        <v>1</v>
      </c>
      <c r="N2" s="13"/>
      <c r="O2" s="13"/>
      <c r="P2" s="13"/>
      <c r="Q2" s="13"/>
      <c r="R2" s="1"/>
    </row>
    <row r="3" spans="1:18" ht="24" customHeight="1">
      <c r="A3" s="1"/>
      <c r="B3" s="14" t="s">
        <v>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"/>
    </row>
    <row r="4" spans="1:18" ht="24" customHeight="1">
      <c r="A4" s="1"/>
      <c r="B4" s="15" t="s">
        <v>3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"/>
    </row>
    <row r="5" spans="1:18" ht="18" customHeight="1">
      <c r="A5" s="1"/>
      <c r="B5" s="2" t="s">
        <v>4</v>
      </c>
      <c r="C5" s="3" t="s">
        <v>5</v>
      </c>
      <c r="D5" s="16" t="s">
        <v>6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40" t="s">
        <v>7</v>
      </c>
      <c r="Q5" s="39"/>
      <c r="R5" s="1"/>
    </row>
    <row r="6" spans="1:18" ht="21.75" customHeight="1">
      <c r="A6" s="1"/>
      <c r="B6" s="1"/>
      <c r="C6" s="4" t="s">
        <v>8</v>
      </c>
      <c r="D6" s="18" t="s">
        <v>9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38" t="s">
        <v>10</v>
      </c>
      <c r="Q6" s="19"/>
      <c r="R6" s="1"/>
    </row>
    <row r="7" spans="1:18" ht="18" customHeight="1">
      <c r="A7" s="1"/>
      <c r="B7" s="2" t="s">
        <v>11</v>
      </c>
      <c r="C7" s="3" t="s">
        <v>12</v>
      </c>
      <c r="D7" s="16" t="s">
        <v>6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40" t="s">
        <v>7</v>
      </c>
      <c r="Q7" s="39"/>
      <c r="R7" s="1"/>
    </row>
    <row r="8" spans="1:18" ht="19.5" customHeight="1">
      <c r="A8" s="1"/>
      <c r="B8" s="1"/>
      <c r="C8" s="4" t="s">
        <v>8</v>
      </c>
      <c r="D8" s="18" t="s">
        <v>13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38" t="s">
        <v>10</v>
      </c>
      <c r="Q8" s="19"/>
      <c r="R8" s="1"/>
    </row>
    <row r="9" spans="1:18" ht="18" customHeight="1">
      <c r="A9" s="1"/>
      <c r="B9" s="5" t="s">
        <v>14</v>
      </c>
      <c r="C9" s="6" t="s">
        <v>15</v>
      </c>
      <c r="D9" s="20" t="s">
        <v>16</v>
      </c>
      <c r="E9" s="20"/>
      <c r="F9" s="20"/>
      <c r="G9" s="20"/>
      <c r="H9" s="17" t="s">
        <v>17</v>
      </c>
      <c r="I9" s="17"/>
      <c r="J9" s="21" t="s">
        <v>18</v>
      </c>
      <c r="K9" s="21"/>
      <c r="L9" s="21"/>
      <c r="M9" s="21"/>
      <c r="N9" s="21"/>
      <c r="O9" s="21"/>
      <c r="P9" s="43" t="s">
        <v>19</v>
      </c>
      <c r="Q9" s="42"/>
      <c r="R9" s="1"/>
    </row>
    <row r="10" spans="1:18" ht="24.75" customHeight="1">
      <c r="A10" s="1"/>
      <c r="B10" s="1"/>
      <c r="C10" s="7" t="s">
        <v>8</v>
      </c>
      <c r="D10" s="22" t="s">
        <v>20</v>
      </c>
      <c r="E10" s="22"/>
      <c r="F10" s="22"/>
      <c r="G10" s="22"/>
      <c r="H10" s="22" t="s">
        <v>21</v>
      </c>
      <c r="I10" s="22"/>
      <c r="J10" s="18" t="s">
        <v>108</v>
      </c>
      <c r="K10" s="18"/>
      <c r="L10" s="18"/>
      <c r="M10" s="18"/>
      <c r="N10" s="18"/>
      <c r="O10" s="18"/>
      <c r="P10" s="41" t="s">
        <v>110</v>
      </c>
      <c r="Q10" s="18"/>
      <c r="R10" s="1"/>
    </row>
    <row r="11" spans="1:18" ht="25.5" customHeight="1">
      <c r="A11" s="1"/>
      <c r="B11" s="23" t="s">
        <v>22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1"/>
    </row>
    <row r="12" spans="1:18" ht="25.5" customHeight="1">
      <c r="A12" s="1"/>
      <c r="B12" s="8" t="s">
        <v>23</v>
      </c>
      <c r="C12" s="24" t="s">
        <v>24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1"/>
    </row>
    <row r="13" spans="1:18" ht="13.5" customHeight="1">
      <c r="A13" s="1"/>
      <c r="B13" s="8" t="s">
        <v>25</v>
      </c>
      <c r="C13" s="25" t="s">
        <v>26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1"/>
    </row>
    <row r="14" spans="1:18" ht="18" customHeight="1">
      <c r="A14" s="1"/>
      <c r="B14" s="26" t="s">
        <v>27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1"/>
    </row>
    <row r="15" spans="1:18" ht="15.75" customHeight="1">
      <c r="A15" s="1"/>
      <c r="B15" s="16" t="s">
        <v>28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"/>
    </row>
    <row r="16" spans="1:18" ht="24.75" customHeight="1">
      <c r="A16" s="1"/>
      <c r="B16" s="23" t="s">
        <v>29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1"/>
    </row>
    <row r="17" spans="1:18" ht="25.5" customHeight="1">
      <c r="A17" s="1"/>
      <c r="B17" s="8" t="s">
        <v>23</v>
      </c>
      <c r="C17" s="24" t="s">
        <v>30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1"/>
    </row>
    <row r="18" spans="1:18" ht="17.25" customHeight="1">
      <c r="A18" s="1"/>
      <c r="B18" s="8" t="s">
        <v>25</v>
      </c>
      <c r="C18" s="25" t="s">
        <v>31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1"/>
    </row>
    <row r="19" spans="1:18" ht="15.75" customHeight="1">
      <c r="A19" s="1"/>
      <c r="B19" s="23" t="s">
        <v>32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1"/>
      <c r="Q19" s="1"/>
      <c r="R19" s="1"/>
    </row>
    <row r="20" spans="1:18" ht="15.75" customHeight="1">
      <c r="A20" s="1"/>
      <c r="B20" s="23" t="s">
        <v>33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1"/>
      <c r="Q20" s="1"/>
      <c r="R20" s="1"/>
    </row>
    <row r="21" spans="1:18" ht="9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7" t="s">
        <v>34</v>
      </c>
      <c r="Q21" s="27"/>
      <c r="R21" s="1"/>
    </row>
    <row r="22" spans="1:18" ht="25.5" customHeight="1">
      <c r="A22" s="1"/>
      <c r="B22" s="24" t="s">
        <v>23</v>
      </c>
      <c r="C22" s="28" t="s">
        <v>35</v>
      </c>
      <c r="D22" s="28"/>
      <c r="E22" s="28"/>
      <c r="F22" s="28"/>
      <c r="G22" s="28" t="s">
        <v>36</v>
      </c>
      <c r="H22" s="28"/>
      <c r="I22" s="28"/>
      <c r="J22" s="28"/>
      <c r="K22" s="28" t="s">
        <v>37</v>
      </c>
      <c r="L22" s="28"/>
      <c r="M22" s="28"/>
      <c r="N22" s="28" t="s">
        <v>38</v>
      </c>
      <c r="O22" s="28"/>
      <c r="P22" s="28"/>
      <c r="Q22" s="28"/>
      <c r="R22" s="1"/>
    </row>
    <row r="23" spans="1:18" ht="25.5" customHeight="1">
      <c r="A23" s="1"/>
      <c r="B23" s="24"/>
      <c r="C23" s="28"/>
      <c r="D23" s="28"/>
      <c r="E23" s="28"/>
      <c r="F23" s="28"/>
      <c r="G23" s="28" t="s">
        <v>39</v>
      </c>
      <c r="H23" s="28"/>
      <c r="I23" s="33" t="s">
        <v>40</v>
      </c>
      <c r="J23" s="9" t="s">
        <v>41</v>
      </c>
      <c r="K23" s="9" t="s">
        <v>39</v>
      </c>
      <c r="L23" s="9" t="s">
        <v>40</v>
      </c>
      <c r="M23" s="9" t="s">
        <v>41</v>
      </c>
      <c r="N23" s="9" t="s">
        <v>39</v>
      </c>
      <c r="O23" s="9" t="s">
        <v>40</v>
      </c>
      <c r="P23" s="28" t="s">
        <v>41</v>
      </c>
      <c r="Q23" s="28"/>
      <c r="R23" s="1"/>
    </row>
    <row r="24" spans="1:18" ht="13.5" customHeight="1">
      <c r="A24" s="1"/>
      <c r="B24" s="10" t="s">
        <v>25</v>
      </c>
      <c r="C24" s="29" t="s">
        <v>42</v>
      </c>
      <c r="D24" s="29"/>
      <c r="E24" s="29"/>
      <c r="F24" s="29"/>
      <c r="G24" s="29" t="s">
        <v>43</v>
      </c>
      <c r="H24" s="29"/>
      <c r="I24" s="34" t="s">
        <v>44</v>
      </c>
      <c r="J24" s="10" t="s">
        <v>45</v>
      </c>
      <c r="K24" s="10" t="s">
        <v>46</v>
      </c>
      <c r="L24" s="10" t="s">
        <v>47</v>
      </c>
      <c r="M24" s="10" t="s">
        <v>48</v>
      </c>
      <c r="N24" s="10" t="s">
        <v>49</v>
      </c>
      <c r="O24" s="10" t="s">
        <v>50</v>
      </c>
      <c r="P24" s="29" t="s">
        <v>51</v>
      </c>
      <c r="Q24" s="29"/>
      <c r="R24" s="1"/>
    </row>
    <row r="25" spans="1:18" ht="44.25" customHeight="1">
      <c r="A25" s="1"/>
      <c r="B25" s="10"/>
      <c r="C25" s="53" t="s">
        <v>63</v>
      </c>
      <c r="D25" s="54"/>
      <c r="E25" s="54"/>
      <c r="F25" s="55"/>
      <c r="G25" s="56">
        <f>G26+G27</f>
        <v>1526750</v>
      </c>
      <c r="H25" s="55"/>
      <c r="I25" s="48">
        <f>I26+I27+I28</f>
        <v>3935250</v>
      </c>
      <c r="J25" s="49">
        <f>J26+J27+J28</f>
        <v>5462000</v>
      </c>
      <c r="K25" s="49">
        <f>K26+K27+K28</f>
        <v>1516421.92</v>
      </c>
      <c r="L25" s="49">
        <f>L26+L27+L28</f>
        <v>3935250</v>
      </c>
      <c r="M25" s="49">
        <f>M26+M27+M28</f>
        <v>5451671.92</v>
      </c>
      <c r="N25" s="49">
        <f>N26+N27</f>
        <v>-10328.080000000075</v>
      </c>
      <c r="O25" s="49">
        <f>O26</f>
        <v>0</v>
      </c>
      <c r="P25" s="56">
        <f>P26</f>
        <v>-10328.080000000075</v>
      </c>
      <c r="Q25" s="55"/>
      <c r="R25" s="1"/>
    </row>
    <row r="26" spans="1:18" ht="66" customHeight="1">
      <c r="A26" s="1"/>
      <c r="B26" s="36" t="s">
        <v>25</v>
      </c>
      <c r="C26" s="37" t="s">
        <v>109</v>
      </c>
      <c r="D26" s="37"/>
      <c r="E26" s="37"/>
      <c r="F26" s="37"/>
      <c r="G26" s="45">
        <v>1382750</v>
      </c>
      <c r="H26" s="45"/>
      <c r="I26" s="46">
        <v>0</v>
      </c>
      <c r="J26" s="36">
        <v>1382750</v>
      </c>
      <c r="K26" s="36">
        <v>1372421.92</v>
      </c>
      <c r="L26" s="36">
        <v>0</v>
      </c>
      <c r="M26" s="36">
        <v>1372421.92</v>
      </c>
      <c r="N26" s="36">
        <v>-10328.080000000075</v>
      </c>
      <c r="O26" s="36">
        <v>0</v>
      </c>
      <c r="P26" s="47">
        <v>-10328.080000000075</v>
      </c>
      <c r="Q26" s="47"/>
      <c r="R26" s="1"/>
    </row>
    <row r="27" spans="1:18" ht="47.25" customHeight="1">
      <c r="A27" s="1"/>
      <c r="B27" s="36" t="s">
        <v>42</v>
      </c>
      <c r="C27" s="37" t="s">
        <v>52</v>
      </c>
      <c r="D27" s="37"/>
      <c r="E27" s="37"/>
      <c r="F27" s="37"/>
      <c r="G27" s="45">
        <v>144000</v>
      </c>
      <c r="H27" s="45"/>
      <c r="I27" s="46">
        <v>0</v>
      </c>
      <c r="J27" s="36">
        <v>144000</v>
      </c>
      <c r="K27" s="36">
        <v>144000</v>
      </c>
      <c r="L27" s="36">
        <v>0</v>
      </c>
      <c r="M27" s="36">
        <v>144000</v>
      </c>
      <c r="N27" s="36">
        <v>0</v>
      </c>
      <c r="O27" s="36">
        <v>0</v>
      </c>
      <c r="P27" s="47">
        <v>0</v>
      </c>
      <c r="Q27" s="47"/>
      <c r="R27" s="1"/>
    </row>
    <row r="28" spans="1:18" ht="24" customHeight="1">
      <c r="A28" s="1"/>
      <c r="B28" s="36" t="s">
        <v>43</v>
      </c>
      <c r="C28" s="37" t="s">
        <v>53</v>
      </c>
      <c r="D28" s="37"/>
      <c r="E28" s="37"/>
      <c r="F28" s="37"/>
      <c r="G28" s="45">
        <v>0</v>
      </c>
      <c r="H28" s="45"/>
      <c r="I28" s="46">
        <v>3935250</v>
      </c>
      <c r="J28" s="36">
        <v>3935250</v>
      </c>
      <c r="K28" s="36">
        <v>0</v>
      </c>
      <c r="L28" s="36">
        <v>3935250</v>
      </c>
      <c r="M28" s="36">
        <v>3935250</v>
      </c>
      <c r="N28" s="36">
        <v>0</v>
      </c>
      <c r="O28" s="36">
        <v>0</v>
      </c>
      <c r="P28" s="47">
        <v>0</v>
      </c>
      <c r="Q28" s="47"/>
      <c r="R28" s="1"/>
    </row>
    <row r="29" spans="1:18" ht="17.25" customHeight="1">
      <c r="A29" s="1"/>
      <c r="B29" s="36" t="s">
        <v>54</v>
      </c>
      <c r="C29" s="35" t="s">
        <v>55</v>
      </c>
      <c r="D29" s="35"/>
      <c r="E29" s="35"/>
      <c r="F29" s="35"/>
      <c r="G29" s="47">
        <v>1526750</v>
      </c>
      <c r="H29" s="47"/>
      <c r="I29" s="48">
        <v>3935250</v>
      </c>
      <c r="J29" s="49">
        <v>5462000</v>
      </c>
      <c r="K29" s="49">
        <v>1516421.92</v>
      </c>
      <c r="L29" s="49">
        <v>3935250</v>
      </c>
      <c r="M29" s="49">
        <v>5451671.92</v>
      </c>
      <c r="N29" s="49">
        <v>-10328.080000000075</v>
      </c>
      <c r="O29" s="49">
        <v>0</v>
      </c>
      <c r="P29" s="47">
        <v>-10328.080000000075</v>
      </c>
      <c r="Q29" s="47"/>
      <c r="R29" s="1"/>
    </row>
    <row r="30" spans="1:18" ht="33.75" customHeight="1">
      <c r="A30" s="1"/>
      <c r="B30" s="23" t="s">
        <v>56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1"/>
      <c r="R30" s="1"/>
    </row>
    <row r="31" spans="1:18" ht="28.5" customHeight="1">
      <c r="A31" s="1"/>
      <c r="B31" s="8" t="s">
        <v>23</v>
      </c>
      <c r="C31" s="28" t="s">
        <v>57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1"/>
    </row>
    <row r="32" spans="1:18" ht="13.5" customHeight="1">
      <c r="A32" s="1"/>
      <c r="B32" s="10" t="s">
        <v>25</v>
      </c>
      <c r="C32" s="29" t="s">
        <v>42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1"/>
    </row>
    <row r="33" spans="1:18" ht="13.5" customHeight="1">
      <c r="A33" s="1"/>
      <c r="B33" s="50" t="s">
        <v>25</v>
      </c>
      <c r="C33" s="51" t="s">
        <v>119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1"/>
    </row>
    <row r="34" spans="1:18" ht="13.5" customHeight="1">
      <c r="A34" s="1"/>
      <c r="B34" s="50" t="s">
        <v>42</v>
      </c>
      <c r="C34" s="51" t="s">
        <v>58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1"/>
    </row>
    <row r="35" spans="1:18" ht="13.5" customHeight="1">
      <c r="A35" s="1"/>
      <c r="B35" s="50" t="s">
        <v>43</v>
      </c>
      <c r="C35" s="51" t="s">
        <v>58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1"/>
    </row>
    <row r="36" spans="1:18" ht="25.5" customHeight="1">
      <c r="A36" s="1"/>
      <c r="B36" s="23" t="s">
        <v>59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1"/>
      <c r="Q36" s="1"/>
      <c r="R36" s="1"/>
    </row>
    <row r="37" spans="1:18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7" t="s">
        <v>34</v>
      </c>
      <c r="Q37" s="27"/>
      <c r="R37" s="1"/>
    </row>
    <row r="38" spans="1:18" ht="27" customHeight="1">
      <c r="A38" s="1"/>
      <c r="B38" s="28" t="s">
        <v>23</v>
      </c>
      <c r="C38" s="28" t="s">
        <v>60</v>
      </c>
      <c r="D38" s="28"/>
      <c r="E38" s="28"/>
      <c r="F38" s="28"/>
      <c r="G38" s="28" t="s">
        <v>61</v>
      </c>
      <c r="H38" s="28"/>
      <c r="I38" s="28"/>
      <c r="J38" s="28"/>
      <c r="K38" s="28" t="s">
        <v>62</v>
      </c>
      <c r="L38" s="28"/>
      <c r="M38" s="28"/>
      <c r="N38" s="28" t="s">
        <v>38</v>
      </c>
      <c r="O38" s="28"/>
      <c r="P38" s="28"/>
      <c r="Q38" s="28"/>
      <c r="R38" s="1"/>
    </row>
    <row r="39" spans="1:18" ht="27" customHeight="1">
      <c r="A39" s="1"/>
      <c r="B39" s="28"/>
      <c r="C39" s="28"/>
      <c r="D39" s="28"/>
      <c r="E39" s="28"/>
      <c r="F39" s="28"/>
      <c r="G39" s="28" t="s">
        <v>39</v>
      </c>
      <c r="H39" s="28"/>
      <c r="I39" s="33" t="s">
        <v>40</v>
      </c>
      <c r="J39" s="9" t="s">
        <v>41</v>
      </c>
      <c r="K39" s="9" t="s">
        <v>39</v>
      </c>
      <c r="L39" s="9" t="s">
        <v>40</v>
      </c>
      <c r="M39" s="9" t="s">
        <v>41</v>
      </c>
      <c r="N39" s="9" t="s">
        <v>39</v>
      </c>
      <c r="O39" s="9" t="s">
        <v>40</v>
      </c>
      <c r="P39" s="28" t="s">
        <v>41</v>
      </c>
      <c r="Q39" s="28"/>
      <c r="R39" s="1"/>
    </row>
    <row r="40" spans="1:18" ht="13.5" customHeight="1">
      <c r="A40" s="1"/>
      <c r="B40" s="10" t="s">
        <v>25</v>
      </c>
      <c r="C40" s="29" t="s">
        <v>42</v>
      </c>
      <c r="D40" s="29"/>
      <c r="E40" s="29"/>
      <c r="F40" s="29"/>
      <c r="G40" s="29" t="s">
        <v>43</v>
      </c>
      <c r="H40" s="29"/>
      <c r="I40" s="34" t="s">
        <v>44</v>
      </c>
      <c r="J40" s="10" t="s">
        <v>45</v>
      </c>
      <c r="K40" s="10" t="s">
        <v>46</v>
      </c>
      <c r="L40" s="10" t="s">
        <v>47</v>
      </c>
      <c r="M40" s="10" t="s">
        <v>48</v>
      </c>
      <c r="N40" s="10" t="s">
        <v>49</v>
      </c>
      <c r="O40" s="10" t="s">
        <v>50</v>
      </c>
      <c r="P40" s="29" t="s">
        <v>51</v>
      </c>
      <c r="Q40" s="29"/>
      <c r="R40" s="1"/>
    </row>
    <row r="41" spans="1:18" ht="31.5" customHeight="1">
      <c r="A41" s="1"/>
      <c r="B41" s="50">
        <v>1</v>
      </c>
      <c r="C41" s="52" t="s">
        <v>63</v>
      </c>
      <c r="D41" s="52"/>
      <c r="E41" s="52"/>
      <c r="F41" s="52"/>
      <c r="G41" s="45">
        <v>1526750</v>
      </c>
      <c r="H41" s="45"/>
      <c r="I41" s="46">
        <v>3935250</v>
      </c>
      <c r="J41" s="36">
        <v>5462000</v>
      </c>
      <c r="K41" s="36">
        <v>1516421.92</v>
      </c>
      <c r="L41" s="36">
        <v>3935250</v>
      </c>
      <c r="M41" s="36">
        <v>5451671.92</v>
      </c>
      <c r="N41" s="36">
        <v>-10328.080000000075</v>
      </c>
      <c r="O41" s="36">
        <v>0</v>
      </c>
      <c r="P41" s="47">
        <v>-10328.080000000075</v>
      </c>
      <c r="Q41" s="47"/>
      <c r="R41" s="1"/>
    </row>
    <row r="42" spans="1:18" ht="15.75" customHeight="1">
      <c r="A42" s="1"/>
      <c r="B42" s="23" t="s">
        <v>64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1"/>
    </row>
    <row r="43" spans="1:18" ht="15.75" customHeight="1">
      <c r="A43" s="1"/>
      <c r="B43" s="23" t="s">
        <v>65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1"/>
    </row>
    <row r="44" spans="1:18" ht="30" customHeight="1">
      <c r="A44" s="1"/>
      <c r="B44" s="28" t="s">
        <v>23</v>
      </c>
      <c r="C44" s="28" t="s">
        <v>66</v>
      </c>
      <c r="D44" s="28"/>
      <c r="E44" s="28" t="s">
        <v>67</v>
      </c>
      <c r="F44" s="28" t="s">
        <v>68</v>
      </c>
      <c r="G44" s="28" t="s">
        <v>36</v>
      </c>
      <c r="H44" s="28"/>
      <c r="I44" s="28"/>
      <c r="J44" s="28"/>
      <c r="K44" s="28" t="s">
        <v>69</v>
      </c>
      <c r="L44" s="28"/>
      <c r="M44" s="28"/>
      <c r="N44" s="28" t="s">
        <v>38</v>
      </c>
      <c r="O44" s="28"/>
      <c r="P44" s="28"/>
      <c r="Q44" s="28"/>
      <c r="R44" s="1"/>
    </row>
    <row r="45" spans="1:18" ht="25.5" customHeight="1">
      <c r="A45" s="1"/>
      <c r="B45" s="28"/>
      <c r="C45" s="28"/>
      <c r="D45" s="28"/>
      <c r="E45" s="28"/>
      <c r="F45" s="28"/>
      <c r="G45" s="28" t="s">
        <v>39</v>
      </c>
      <c r="H45" s="28"/>
      <c r="I45" s="33" t="s">
        <v>40</v>
      </c>
      <c r="J45" s="9" t="s">
        <v>41</v>
      </c>
      <c r="K45" s="9" t="s">
        <v>39</v>
      </c>
      <c r="L45" s="9" t="s">
        <v>40</v>
      </c>
      <c r="M45" s="9" t="s">
        <v>41</v>
      </c>
      <c r="N45" s="9" t="s">
        <v>39</v>
      </c>
      <c r="O45" s="9" t="s">
        <v>40</v>
      </c>
      <c r="P45" s="28" t="s">
        <v>41</v>
      </c>
      <c r="Q45" s="28"/>
      <c r="R45" s="1"/>
    </row>
    <row r="46" spans="1:18" ht="13.5" customHeight="1">
      <c r="A46" s="1"/>
      <c r="B46" s="10" t="s">
        <v>25</v>
      </c>
      <c r="C46" s="29" t="s">
        <v>42</v>
      </c>
      <c r="D46" s="29"/>
      <c r="E46" s="10" t="s">
        <v>43</v>
      </c>
      <c r="F46" s="10" t="s">
        <v>44</v>
      </c>
      <c r="G46" s="29" t="s">
        <v>45</v>
      </c>
      <c r="H46" s="29"/>
      <c r="I46" s="34" t="s">
        <v>46</v>
      </c>
      <c r="J46" s="10" t="s">
        <v>47</v>
      </c>
      <c r="K46" s="10" t="s">
        <v>48</v>
      </c>
      <c r="L46" s="10" t="s">
        <v>49</v>
      </c>
      <c r="M46" s="10" t="s">
        <v>50</v>
      </c>
      <c r="N46" s="10" t="s">
        <v>51</v>
      </c>
      <c r="O46" s="10" t="s">
        <v>70</v>
      </c>
      <c r="P46" s="29" t="s">
        <v>71</v>
      </c>
      <c r="Q46" s="29"/>
      <c r="R46" s="1"/>
    </row>
    <row r="47" spans="1:18" ht="60.75" customHeight="1">
      <c r="A47" s="1"/>
      <c r="B47" s="49"/>
      <c r="C47" s="56" t="s">
        <v>63</v>
      </c>
      <c r="D47" s="57"/>
      <c r="E47" s="49"/>
      <c r="F47" s="49"/>
      <c r="G47" s="56">
        <f>G48+G60+G69</f>
        <v>1526750</v>
      </c>
      <c r="H47" s="57"/>
      <c r="I47" s="48">
        <f>I48+I60+I69</f>
        <v>3935250</v>
      </c>
      <c r="J47" s="49">
        <f>J48+J60+J69</f>
        <v>5462000</v>
      </c>
      <c r="K47" s="49">
        <f>K48+K60+K69</f>
        <v>1516421.92</v>
      </c>
      <c r="L47" s="49">
        <f>L48+L60+L69</f>
        <v>3935250</v>
      </c>
      <c r="M47" s="49">
        <f>M48+M60+M69</f>
        <v>5451671.92</v>
      </c>
      <c r="N47" s="49">
        <f>N48+N60+N69</f>
        <v>-10328.079999999958</v>
      </c>
      <c r="O47" s="49">
        <f>O48+O60+O69</f>
        <v>0</v>
      </c>
      <c r="P47" s="56">
        <f>P48+P60+P69</f>
        <v>-10328.079999999958</v>
      </c>
      <c r="Q47" s="57"/>
      <c r="R47" s="1"/>
    </row>
    <row r="48" spans="1:18" ht="134.25" customHeight="1">
      <c r="A48" s="1"/>
      <c r="B48" s="49" t="s">
        <v>4</v>
      </c>
      <c r="C48" s="56" t="s">
        <v>111</v>
      </c>
      <c r="D48" s="57"/>
      <c r="E48" s="49"/>
      <c r="F48" s="49"/>
      <c r="G48" s="56">
        <f>G50+G51</f>
        <v>1382750</v>
      </c>
      <c r="H48" s="57"/>
      <c r="I48" s="48">
        <f>I50+I51</f>
        <v>0</v>
      </c>
      <c r="J48" s="49">
        <f>J50+J51</f>
        <v>1382750</v>
      </c>
      <c r="K48" s="49">
        <f>K50+K51</f>
        <v>1372421.92</v>
      </c>
      <c r="L48" s="49">
        <f>L50+L51</f>
        <v>0</v>
      </c>
      <c r="M48" s="49">
        <f>M50+M51</f>
        <v>1372421.92</v>
      </c>
      <c r="N48" s="49">
        <f>N50+N51</f>
        <v>-10328.079999999958</v>
      </c>
      <c r="O48" s="49">
        <f>O50</f>
        <v>0</v>
      </c>
      <c r="P48" s="56">
        <f>P50+P51</f>
        <v>-10328.079999999958</v>
      </c>
      <c r="Q48" s="57"/>
      <c r="R48" s="1"/>
    </row>
    <row r="49" spans="1:18" ht="13.5" customHeight="1">
      <c r="A49" s="1"/>
      <c r="B49" s="36" t="s">
        <v>54</v>
      </c>
      <c r="C49" s="58" t="s">
        <v>72</v>
      </c>
      <c r="D49" s="58"/>
      <c r="E49" s="36" t="s">
        <v>54</v>
      </c>
      <c r="F49" s="36" t="s">
        <v>54</v>
      </c>
      <c r="G49" s="45" t="s">
        <v>54</v>
      </c>
      <c r="H49" s="45"/>
      <c r="I49" s="46" t="s">
        <v>54</v>
      </c>
      <c r="J49" s="36" t="s">
        <v>54</v>
      </c>
      <c r="K49" s="36" t="s">
        <v>54</v>
      </c>
      <c r="L49" s="36" t="s">
        <v>54</v>
      </c>
      <c r="M49" s="36" t="s">
        <v>54</v>
      </c>
      <c r="N49" s="36" t="s">
        <v>54</v>
      </c>
      <c r="O49" s="36" t="s">
        <v>54</v>
      </c>
      <c r="P49" s="45" t="s">
        <v>54</v>
      </c>
      <c r="Q49" s="45"/>
      <c r="R49" s="1"/>
    </row>
    <row r="50" spans="1:18" ht="114" customHeight="1">
      <c r="A50" s="1"/>
      <c r="B50" s="63" t="s">
        <v>112</v>
      </c>
      <c r="C50" s="64" t="s">
        <v>73</v>
      </c>
      <c r="D50" s="64"/>
      <c r="E50" s="44" t="s">
        <v>74</v>
      </c>
      <c r="F50" s="69" t="s">
        <v>75</v>
      </c>
      <c r="G50" s="60">
        <v>974750</v>
      </c>
      <c r="H50" s="60"/>
      <c r="I50" s="61">
        <v>0</v>
      </c>
      <c r="J50" s="62">
        <v>974750</v>
      </c>
      <c r="K50" s="62">
        <v>964421.92</v>
      </c>
      <c r="L50" s="62">
        <v>0</v>
      </c>
      <c r="M50" s="62">
        <v>964421.92</v>
      </c>
      <c r="N50" s="62">
        <v>-10328.079999999958</v>
      </c>
      <c r="O50" s="62">
        <v>0</v>
      </c>
      <c r="P50" s="60">
        <v>-10328.079999999958</v>
      </c>
      <c r="Q50" s="60"/>
      <c r="R50" s="1"/>
    </row>
    <row r="51" spans="1:18" ht="68.25" customHeight="1">
      <c r="A51" s="1"/>
      <c r="B51" s="63" t="s">
        <v>113</v>
      </c>
      <c r="C51" s="64" t="s">
        <v>76</v>
      </c>
      <c r="D51" s="64"/>
      <c r="E51" s="44" t="s">
        <v>74</v>
      </c>
      <c r="F51" s="69" t="s">
        <v>75</v>
      </c>
      <c r="G51" s="60">
        <v>408000</v>
      </c>
      <c r="H51" s="60"/>
      <c r="I51" s="61">
        <v>0</v>
      </c>
      <c r="J51" s="62">
        <v>408000</v>
      </c>
      <c r="K51" s="62">
        <v>408000</v>
      </c>
      <c r="L51" s="62">
        <v>0</v>
      </c>
      <c r="M51" s="62">
        <v>408000</v>
      </c>
      <c r="N51" s="62">
        <v>0</v>
      </c>
      <c r="O51" s="62">
        <v>0</v>
      </c>
      <c r="P51" s="60">
        <v>0</v>
      </c>
      <c r="Q51" s="60"/>
      <c r="R51" s="1"/>
    </row>
    <row r="52" spans="1:18" ht="14.25" customHeight="1">
      <c r="A52" s="1"/>
      <c r="B52" s="63" t="s">
        <v>54</v>
      </c>
      <c r="C52" s="58" t="s">
        <v>79</v>
      </c>
      <c r="D52" s="58"/>
      <c r="E52" s="36" t="s">
        <v>54</v>
      </c>
      <c r="F52" s="36" t="s">
        <v>54</v>
      </c>
      <c r="G52" s="45" t="s">
        <v>54</v>
      </c>
      <c r="H52" s="45"/>
      <c r="I52" s="46" t="s">
        <v>54</v>
      </c>
      <c r="J52" s="36" t="s">
        <v>54</v>
      </c>
      <c r="K52" s="36" t="s">
        <v>54</v>
      </c>
      <c r="L52" s="36" t="s">
        <v>54</v>
      </c>
      <c r="M52" s="36" t="s">
        <v>54</v>
      </c>
      <c r="N52" s="36" t="s">
        <v>54</v>
      </c>
      <c r="O52" s="36" t="s">
        <v>54</v>
      </c>
      <c r="P52" s="45" t="s">
        <v>54</v>
      </c>
      <c r="Q52" s="45"/>
      <c r="R52" s="1"/>
    </row>
    <row r="53" spans="1:18" ht="78.75" customHeight="1">
      <c r="A53" s="1"/>
      <c r="B53" s="63" t="s">
        <v>112</v>
      </c>
      <c r="C53" s="64" t="s">
        <v>80</v>
      </c>
      <c r="D53" s="64"/>
      <c r="E53" s="44" t="s">
        <v>81</v>
      </c>
      <c r="F53" s="69" t="s">
        <v>82</v>
      </c>
      <c r="G53" s="60">
        <v>100</v>
      </c>
      <c r="H53" s="60"/>
      <c r="I53" s="61">
        <v>0</v>
      </c>
      <c r="J53" s="62">
        <v>100</v>
      </c>
      <c r="K53" s="62">
        <v>100</v>
      </c>
      <c r="L53" s="62">
        <v>0</v>
      </c>
      <c r="M53" s="62">
        <v>100</v>
      </c>
      <c r="N53" s="62">
        <v>0</v>
      </c>
      <c r="O53" s="62">
        <v>0</v>
      </c>
      <c r="P53" s="60">
        <v>0</v>
      </c>
      <c r="Q53" s="60"/>
      <c r="R53" s="1"/>
    </row>
    <row r="54" spans="1:18" ht="63" customHeight="1">
      <c r="A54" s="1"/>
      <c r="B54" s="63" t="s">
        <v>113</v>
      </c>
      <c r="C54" s="64" t="s">
        <v>83</v>
      </c>
      <c r="D54" s="64"/>
      <c r="E54" s="44" t="s">
        <v>84</v>
      </c>
      <c r="F54" s="59" t="s">
        <v>82</v>
      </c>
      <c r="G54" s="60">
        <v>50</v>
      </c>
      <c r="H54" s="60"/>
      <c r="I54" s="61">
        <v>0</v>
      </c>
      <c r="J54" s="62">
        <v>50</v>
      </c>
      <c r="K54" s="62">
        <v>50</v>
      </c>
      <c r="L54" s="62">
        <v>0</v>
      </c>
      <c r="M54" s="62">
        <v>50</v>
      </c>
      <c r="N54" s="62">
        <v>0</v>
      </c>
      <c r="O54" s="62">
        <v>0</v>
      </c>
      <c r="P54" s="60">
        <v>0</v>
      </c>
      <c r="Q54" s="60"/>
      <c r="R54" s="1"/>
    </row>
    <row r="55" spans="1:18" ht="20.25" customHeight="1">
      <c r="A55" s="1"/>
      <c r="B55" s="63" t="s">
        <v>54</v>
      </c>
      <c r="C55" s="58" t="s">
        <v>87</v>
      </c>
      <c r="D55" s="58"/>
      <c r="E55" s="36" t="s">
        <v>54</v>
      </c>
      <c r="F55" s="36" t="s">
        <v>54</v>
      </c>
      <c r="G55" s="45" t="s">
        <v>54</v>
      </c>
      <c r="H55" s="45"/>
      <c r="I55" s="46" t="s">
        <v>54</v>
      </c>
      <c r="J55" s="36" t="s">
        <v>54</v>
      </c>
      <c r="K55" s="36" t="s">
        <v>54</v>
      </c>
      <c r="L55" s="36" t="s">
        <v>54</v>
      </c>
      <c r="M55" s="36" t="s">
        <v>54</v>
      </c>
      <c r="N55" s="36" t="s">
        <v>54</v>
      </c>
      <c r="O55" s="36" t="s">
        <v>54</v>
      </c>
      <c r="P55" s="45" t="s">
        <v>54</v>
      </c>
      <c r="Q55" s="45"/>
      <c r="R55" s="1"/>
    </row>
    <row r="56" spans="1:18" ht="74.25" customHeight="1">
      <c r="A56" s="1"/>
      <c r="B56" s="63" t="s">
        <v>112</v>
      </c>
      <c r="C56" s="64" t="s">
        <v>88</v>
      </c>
      <c r="D56" s="64"/>
      <c r="E56" s="44" t="s">
        <v>74</v>
      </c>
      <c r="F56" s="69" t="s">
        <v>82</v>
      </c>
      <c r="G56" s="60">
        <v>9748</v>
      </c>
      <c r="H56" s="60"/>
      <c r="I56" s="61">
        <v>0</v>
      </c>
      <c r="J56" s="62">
        <v>9748</v>
      </c>
      <c r="K56" s="62">
        <v>9274.22</v>
      </c>
      <c r="L56" s="62">
        <v>0</v>
      </c>
      <c r="M56" s="62">
        <v>9274.22</v>
      </c>
      <c r="N56" s="62">
        <v>-473.78000000000065</v>
      </c>
      <c r="O56" s="62">
        <v>0</v>
      </c>
      <c r="P56" s="60">
        <v>-473.78000000000065</v>
      </c>
      <c r="Q56" s="60"/>
      <c r="R56" s="1"/>
    </row>
    <row r="57" spans="1:18" ht="68.25" customHeight="1">
      <c r="A57" s="1"/>
      <c r="B57" s="63" t="s">
        <v>113</v>
      </c>
      <c r="C57" s="64" t="s">
        <v>89</v>
      </c>
      <c r="D57" s="64"/>
      <c r="E57" s="44" t="s">
        <v>74</v>
      </c>
      <c r="F57" s="69" t="s">
        <v>82</v>
      </c>
      <c r="G57" s="60">
        <v>8160</v>
      </c>
      <c r="H57" s="60"/>
      <c r="I57" s="61">
        <v>0</v>
      </c>
      <c r="J57" s="62">
        <v>8160</v>
      </c>
      <c r="K57" s="62">
        <v>8160</v>
      </c>
      <c r="L57" s="62">
        <v>0</v>
      </c>
      <c r="M57" s="62">
        <v>8160</v>
      </c>
      <c r="N57" s="62">
        <v>0</v>
      </c>
      <c r="O57" s="62">
        <v>0</v>
      </c>
      <c r="P57" s="60">
        <v>0</v>
      </c>
      <c r="Q57" s="60"/>
      <c r="R57" s="1"/>
    </row>
    <row r="58" spans="1:18" ht="12.75">
      <c r="A58" s="1"/>
      <c r="B58" s="63" t="s">
        <v>54</v>
      </c>
      <c r="C58" s="58" t="s">
        <v>92</v>
      </c>
      <c r="D58" s="58"/>
      <c r="E58" s="36" t="s">
        <v>54</v>
      </c>
      <c r="F58" s="36" t="s">
        <v>54</v>
      </c>
      <c r="G58" s="45" t="s">
        <v>54</v>
      </c>
      <c r="H58" s="45"/>
      <c r="I58" s="46" t="s">
        <v>54</v>
      </c>
      <c r="J58" s="36" t="s">
        <v>54</v>
      </c>
      <c r="K58" s="36" t="s">
        <v>54</v>
      </c>
      <c r="L58" s="36" t="s">
        <v>54</v>
      </c>
      <c r="M58" s="36" t="s">
        <v>54</v>
      </c>
      <c r="N58" s="36" t="s">
        <v>54</v>
      </c>
      <c r="O58" s="36" t="s">
        <v>54</v>
      </c>
      <c r="P58" s="45" t="s">
        <v>54</v>
      </c>
      <c r="Q58" s="45"/>
      <c r="R58" s="1"/>
    </row>
    <row r="59" spans="1:18" ht="80.25" customHeight="1">
      <c r="A59" s="1"/>
      <c r="B59" s="63" t="s">
        <v>4</v>
      </c>
      <c r="C59" s="37" t="s">
        <v>93</v>
      </c>
      <c r="D59" s="37"/>
      <c r="E59" s="44" t="s">
        <v>94</v>
      </c>
      <c r="F59" s="69" t="s">
        <v>82</v>
      </c>
      <c r="G59" s="60">
        <v>100</v>
      </c>
      <c r="H59" s="60"/>
      <c r="I59" s="61">
        <v>0</v>
      </c>
      <c r="J59" s="62">
        <v>100</v>
      </c>
      <c r="K59" s="62">
        <v>100</v>
      </c>
      <c r="L59" s="62">
        <v>0</v>
      </c>
      <c r="M59" s="62">
        <v>100</v>
      </c>
      <c r="N59" s="62">
        <v>0</v>
      </c>
      <c r="O59" s="62">
        <v>0</v>
      </c>
      <c r="P59" s="60">
        <v>0</v>
      </c>
      <c r="Q59" s="60"/>
      <c r="R59" s="1"/>
    </row>
    <row r="60" spans="1:18" ht="87.75" customHeight="1">
      <c r="A60" s="1"/>
      <c r="B60" s="63">
        <v>2</v>
      </c>
      <c r="C60" s="65" t="s">
        <v>52</v>
      </c>
      <c r="D60" s="66"/>
      <c r="E60" s="44"/>
      <c r="F60" s="59"/>
      <c r="G60" s="56">
        <f>G62</f>
        <v>144000</v>
      </c>
      <c r="H60" s="57"/>
      <c r="I60" s="70">
        <f>I62</f>
        <v>0</v>
      </c>
      <c r="J60" s="71">
        <f>J62</f>
        <v>144000</v>
      </c>
      <c r="K60" s="71">
        <f>K62</f>
        <v>144000</v>
      </c>
      <c r="L60" s="71">
        <f>L62</f>
        <v>0</v>
      </c>
      <c r="M60" s="71">
        <f>M62</f>
        <v>144000</v>
      </c>
      <c r="N60" s="71">
        <f>N62</f>
        <v>0</v>
      </c>
      <c r="O60" s="71">
        <f>O62</f>
        <v>0</v>
      </c>
      <c r="P60" s="56">
        <f>P62</f>
        <v>0</v>
      </c>
      <c r="Q60" s="57"/>
      <c r="R60" s="1"/>
    </row>
    <row r="61" spans="1:18" ht="18.75" customHeight="1">
      <c r="A61" s="1"/>
      <c r="B61" s="63"/>
      <c r="C61" s="65" t="s">
        <v>114</v>
      </c>
      <c r="D61" s="66"/>
      <c r="E61" s="44"/>
      <c r="F61" s="59"/>
      <c r="G61" s="67"/>
      <c r="H61" s="68"/>
      <c r="I61" s="61"/>
      <c r="J61" s="62"/>
      <c r="K61" s="62"/>
      <c r="L61" s="62"/>
      <c r="M61" s="62"/>
      <c r="N61" s="62"/>
      <c r="O61" s="62"/>
      <c r="P61" s="67"/>
      <c r="Q61" s="68"/>
      <c r="R61" s="1"/>
    </row>
    <row r="62" spans="1:18" ht="65.25" customHeight="1">
      <c r="A62" s="1"/>
      <c r="B62" s="63" t="s">
        <v>115</v>
      </c>
      <c r="C62" s="64" t="s">
        <v>77</v>
      </c>
      <c r="D62" s="64"/>
      <c r="E62" s="44" t="s">
        <v>74</v>
      </c>
      <c r="F62" s="59" t="s">
        <v>75</v>
      </c>
      <c r="G62" s="60">
        <v>144000</v>
      </c>
      <c r="H62" s="60"/>
      <c r="I62" s="61">
        <v>0</v>
      </c>
      <c r="J62" s="62">
        <v>144000</v>
      </c>
      <c r="K62" s="62">
        <v>144000</v>
      </c>
      <c r="L62" s="62">
        <v>0</v>
      </c>
      <c r="M62" s="62">
        <v>144000</v>
      </c>
      <c r="N62" s="62">
        <v>0</v>
      </c>
      <c r="O62" s="62">
        <v>0</v>
      </c>
      <c r="P62" s="60">
        <v>0</v>
      </c>
      <c r="Q62" s="60"/>
      <c r="R62" s="1"/>
    </row>
    <row r="63" spans="1:18" ht="16.5" customHeight="1">
      <c r="A63" s="1"/>
      <c r="B63" s="63" t="s">
        <v>54</v>
      </c>
      <c r="C63" s="58" t="s">
        <v>79</v>
      </c>
      <c r="D63" s="58"/>
      <c r="E63" s="36" t="s">
        <v>54</v>
      </c>
      <c r="F63" s="36" t="s">
        <v>54</v>
      </c>
      <c r="G63" s="45" t="s">
        <v>54</v>
      </c>
      <c r="H63" s="45"/>
      <c r="I63" s="46" t="s">
        <v>54</v>
      </c>
      <c r="J63" s="36" t="s">
        <v>54</v>
      </c>
      <c r="K63" s="36" t="s">
        <v>54</v>
      </c>
      <c r="L63" s="36" t="s">
        <v>54</v>
      </c>
      <c r="M63" s="36" t="s">
        <v>54</v>
      </c>
      <c r="N63" s="36" t="s">
        <v>54</v>
      </c>
      <c r="O63" s="36" t="s">
        <v>54</v>
      </c>
      <c r="P63" s="45" t="s">
        <v>54</v>
      </c>
      <c r="Q63" s="45"/>
      <c r="R63" s="1"/>
    </row>
    <row r="64" spans="1:18" ht="65.25" customHeight="1">
      <c r="A64" s="1"/>
      <c r="B64" s="63" t="s">
        <v>115</v>
      </c>
      <c r="C64" s="64" t="s">
        <v>85</v>
      </c>
      <c r="D64" s="64"/>
      <c r="E64" s="44" t="s">
        <v>84</v>
      </c>
      <c r="F64" s="59" t="s">
        <v>82</v>
      </c>
      <c r="G64" s="60">
        <v>480</v>
      </c>
      <c r="H64" s="60"/>
      <c r="I64" s="61">
        <v>0</v>
      </c>
      <c r="J64" s="62">
        <v>480</v>
      </c>
      <c r="K64" s="62">
        <v>480</v>
      </c>
      <c r="L64" s="62">
        <v>0</v>
      </c>
      <c r="M64" s="62">
        <v>480</v>
      </c>
      <c r="N64" s="62">
        <v>0</v>
      </c>
      <c r="O64" s="62">
        <v>0</v>
      </c>
      <c r="P64" s="60">
        <v>0</v>
      </c>
      <c r="Q64" s="60"/>
      <c r="R64" s="1"/>
    </row>
    <row r="65" spans="1:18" ht="17.25" customHeight="1">
      <c r="A65" s="1"/>
      <c r="B65" s="63" t="s">
        <v>54</v>
      </c>
      <c r="C65" s="58" t="s">
        <v>87</v>
      </c>
      <c r="D65" s="58"/>
      <c r="E65" s="36" t="s">
        <v>54</v>
      </c>
      <c r="F65" s="36" t="s">
        <v>54</v>
      </c>
      <c r="G65" s="45" t="s">
        <v>54</v>
      </c>
      <c r="H65" s="45"/>
      <c r="I65" s="46" t="s">
        <v>54</v>
      </c>
      <c r="J65" s="36" t="s">
        <v>54</v>
      </c>
      <c r="K65" s="36" t="s">
        <v>54</v>
      </c>
      <c r="L65" s="36" t="s">
        <v>54</v>
      </c>
      <c r="M65" s="36" t="s">
        <v>54</v>
      </c>
      <c r="N65" s="36" t="s">
        <v>54</v>
      </c>
      <c r="O65" s="36" t="s">
        <v>54</v>
      </c>
      <c r="P65" s="45" t="s">
        <v>54</v>
      </c>
      <c r="Q65" s="45"/>
      <c r="R65" s="1"/>
    </row>
    <row r="66" spans="1:18" ht="65.25" customHeight="1">
      <c r="A66" s="1"/>
      <c r="B66" s="63" t="s">
        <v>115</v>
      </c>
      <c r="C66" s="64" t="s">
        <v>90</v>
      </c>
      <c r="D66" s="64"/>
      <c r="E66" s="44" t="s">
        <v>74</v>
      </c>
      <c r="F66" s="59" t="s">
        <v>82</v>
      </c>
      <c r="G66" s="60">
        <v>300</v>
      </c>
      <c r="H66" s="60"/>
      <c r="I66" s="61">
        <v>0</v>
      </c>
      <c r="J66" s="62">
        <v>300</v>
      </c>
      <c r="K66" s="62">
        <v>300</v>
      </c>
      <c r="L66" s="62">
        <v>0</v>
      </c>
      <c r="M66" s="62">
        <v>300</v>
      </c>
      <c r="N66" s="62">
        <v>0</v>
      </c>
      <c r="O66" s="62">
        <v>0</v>
      </c>
      <c r="P66" s="60">
        <v>0</v>
      </c>
      <c r="Q66" s="60"/>
      <c r="R66" s="1"/>
    </row>
    <row r="67" spans="1:18" ht="14.25" customHeight="1">
      <c r="A67" s="1"/>
      <c r="B67" s="63" t="s">
        <v>54</v>
      </c>
      <c r="C67" s="58" t="s">
        <v>92</v>
      </c>
      <c r="D67" s="58"/>
      <c r="E67" s="36" t="s">
        <v>54</v>
      </c>
      <c r="F67" s="36" t="s">
        <v>54</v>
      </c>
      <c r="G67" s="45" t="s">
        <v>54</v>
      </c>
      <c r="H67" s="45"/>
      <c r="I67" s="46" t="s">
        <v>54</v>
      </c>
      <c r="J67" s="36" t="s">
        <v>54</v>
      </c>
      <c r="K67" s="36" t="s">
        <v>54</v>
      </c>
      <c r="L67" s="36" t="s">
        <v>54</v>
      </c>
      <c r="M67" s="36" t="s">
        <v>54</v>
      </c>
      <c r="N67" s="36" t="s">
        <v>54</v>
      </c>
      <c r="O67" s="36" t="s">
        <v>54</v>
      </c>
      <c r="P67" s="45" t="s">
        <v>54</v>
      </c>
      <c r="Q67" s="45"/>
      <c r="R67" s="1"/>
    </row>
    <row r="68" spans="1:18" ht="65.25" customHeight="1">
      <c r="A68" s="1"/>
      <c r="B68" s="63">
        <v>2</v>
      </c>
      <c r="C68" s="64" t="s">
        <v>95</v>
      </c>
      <c r="D68" s="64"/>
      <c r="E68" s="44" t="s">
        <v>94</v>
      </c>
      <c r="F68" s="59" t="s">
        <v>82</v>
      </c>
      <c r="G68" s="60">
        <v>100</v>
      </c>
      <c r="H68" s="60"/>
      <c r="I68" s="61">
        <v>0</v>
      </c>
      <c r="J68" s="62">
        <v>100</v>
      </c>
      <c r="K68" s="62">
        <v>100</v>
      </c>
      <c r="L68" s="62">
        <v>0</v>
      </c>
      <c r="M68" s="62">
        <v>100</v>
      </c>
      <c r="N68" s="62">
        <v>0</v>
      </c>
      <c r="O68" s="62">
        <v>0</v>
      </c>
      <c r="P68" s="60">
        <v>0</v>
      </c>
      <c r="Q68" s="60"/>
      <c r="R68" s="1"/>
    </row>
    <row r="69" spans="1:18" ht="43.5" customHeight="1">
      <c r="A69" s="1"/>
      <c r="B69" s="63" t="s">
        <v>14</v>
      </c>
      <c r="C69" s="56" t="s">
        <v>53</v>
      </c>
      <c r="D69" s="57"/>
      <c r="E69" s="44"/>
      <c r="F69" s="59"/>
      <c r="G69" s="56">
        <f>G71+G73+G75</f>
        <v>0</v>
      </c>
      <c r="H69" s="57"/>
      <c r="I69" s="70">
        <f>I71</f>
        <v>3935250</v>
      </c>
      <c r="J69" s="71">
        <f>J71</f>
        <v>3935250</v>
      </c>
      <c r="K69" s="71">
        <f>K71</f>
        <v>0</v>
      </c>
      <c r="L69" s="71">
        <f>L71</f>
        <v>3935250</v>
      </c>
      <c r="M69" s="71">
        <f>M71</f>
        <v>3935250</v>
      </c>
      <c r="N69" s="71">
        <f>N71</f>
        <v>0</v>
      </c>
      <c r="O69" s="71">
        <f>O71</f>
        <v>0</v>
      </c>
      <c r="P69" s="56">
        <f>P71</f>
        <v>0</v>
      </c>
      <c r="Q69" s="57"/>
      <c r="R69" s="1"/>
    </row>
    <row r="70" spans="1:18" ht="18" customHeight="1">
      <c r="A70" s="1"/>
      <c r="B70" s="63" t="s">
        <v>54</v>
      </c>
      <c r="C70" s="58" t="s">
        <v>72</v>
      </c>
      <c r="D70" s="58"/>
      <c r="E70" s="36" t="s">
        <v>54</v>
      </c>
      <c r="F70" s="36" t="s">
        <v>54</v>
      </c>
      <c r="G70" s="45" t="s">
        <v>54</v>
      </c>
      <c r="H70" s="45"/>
      <c r="I70" s="46" t="s">
        <v>54</v>
      </c>
      <c r="J70" s="36" t="s">
        <v>54</v>
      </c>
      <c r="K70" s="36" t="s">
        <v>54</v>
      </c>
      <c r="L70" s="36" t="s">
        <v>54</v>
      </c>
      <c r="M70" s="36" t="s">
        <v>54</v>
      </c>
      <c r="N70" s="36" t="s">
        <v>54</v>
      </c>
      <c r="O70" s="36" t="s">
        <v>54</v>
      </c>
      <c r="P70" s="45" t="s">
        <v>54</v>
      </c>
      <c r="Q70" s="45"/>
      <c r="R70" s="1"/>
    </row>
    <row r="71" spans="1:18" ht="62.25" customHeight="1">
      <c r="A71" s="1"/>
      <c r="B71" s="63" t="s">
        <v>116</v>
      </c>
      <c r="C71" s="64" t="s">
        <v>78</v>
      </c>
      <c r="D71" s="64"/>
      <c r="E71" s="44" t="s">
        <v>74</v>
      </c>
      <c r="F71" s="59" t="s">
        <v>75</v>
      </c>
      <c r="G71" s="60">
        <v>0</v>
      </c>
      <c r="H71" s="60"/>
      <c r="I71" s="61">
        <v>3935250</v>
      </c>
      <c r="J71" s="62">
        <v>3935250</v>
      </c>
      <c r="K71" s="62">
        <v>0</v>
      </c>
      <c r="L71" s="62">
        <v>3935250</v>
      </c>
      <c r="M71" s="62">
        <v>3935250</v>
      </c>
      <c r="N71" s="62">
        <v>0</v>
      </c>
      <c r="O71" s="62">
        <v>0</v>
      </c>
      <c r="P71" s="60">
        <v>0</v>
      </c>
      <c r="Q71" s="60"/>
      <c r="R71" s="1"/>
    </row>
    <row r="72" spans="1:18" ht="13.5" customHeight="1">
      <c r="A72" s="1"/>
      <c r="B72" s="63" t="s">
        <v>54</v>
      </c>
      <c r="C72" s="58" t="s">
        <v>79</v>
      </c>
      <c r="D72" s="58"/>
      <c r="E72" s="36" t="s">
        <v>54</v>
      </c>
      <c r="F72" s="36" t="s">
        <v>54</v>
      </c>
      <c r="G72" s="45" t="s">
        <v>54</v>
      </c>
      <c r="H72" s="45"/>
      <c r="I72" s="46" t="s">
        <v>54</v>
      </c>
      <c r="J72" s="36" t="s">
        <v>54</v>
      </c>
      <c r="K72" s="36" t="s">
        <v>54</v>
      </c>
      <c r="L72" s="36" t="s">
        <v>54</v>
      </c>
      <c r="M72" s="36" t="s">
        <v>54</v>
      </c>
      <c r="N72" s="36" t="s">
        <v>54</v>
      </c>
      <c r="O72" s="36" t="s">
        <v>54</v>
      </c>
      <c r="P72" s="45" t="s">
        <v>54</v>
      </c>
      <c r="Q72" s="45"/>
      <c r="R72" s="1"/>
    </row>
    <row r="73" spans="1:18" ht="65.25" customHeight="1">
      <c r="A73" s="1"/>
      <c r="B73" s="63" t="s">
        <v>116</v>
      </c>
      <c r="C73" s="64" t="s">
        <v>86</v>
      </c>
      <c r="D73" s="64"/>
      <c r="E73" s="44" t="s">
        <v>84</v>
      </c>
      <c r="F73" s="59" t="s">
        <v>82</v>
      </c>
      <c r="G73" s="60">
        <v>0</v>
      </c>
      <c r="H73" s="60"/>
      <c r="I73" s="61">
        <v>55</v>
      </c>
      <c r="J73" s="62">
        <v>55</v>
      </c>
      <c r="K73" s="62">
        <v>0</v>
      </c>
      <c r="L73" s="62">
        <v>55</v>
      </c>
      <c r="M73" s="62">
        <v>55</v>
      </c>
      <c r="N73" s="62">
        <v>0</v>
      </c>
      <c r="O73" s="62">
        <v>0</v>
      </c>
      <c r="P73" s="60">
        <v>0</v>
      </c>
      <c r="Q73" s="60"/>
      <c r="R73" s="1"/>
    </row>
    <row r="74" spans="1:18" ht="13.5" customHeight="1">
      <c r="A74" s="1"/>
      <c r="B74" s="63" t="s">
        <v>54</v>
      </c>
      <c r="C74" s="58" t="s">
        <v>87</v>
      </c>
      <c r="D74" s="58"/>
      <c r="E74" s="36" t="s">
        <v>54</v>
      </c>
      <c r="F74" s="36" t="s">
        <v>54</v>
      </c>
      <c r="G74" s="45" t="s">
        <v>54</v>
      </c>
      <c r="H74" s="45"/>
      <c r="I74" s="46" t="s">
        <v>54</v>
      </c>
      <c r="J74" s="36" t="s">
        <v>54</v>
      </c>
      <c r="K74" s="36" t="s">
        <v>54</v>
      </c>
      <c r="L74" s="36" t="s">
        <v>54</v>
      </c>
      <c r="M74" s="36" t="s">
        <v>54</v>
      </c>
      <c r="N74" s="36" t="s">
        <v>54</v>
      </c>
      <c r="O74" s="36" t="s">
        <v>54</v>
      </c>
      <c r="P74" s="45" t="s">
        <v>54</v>
      </c>
      <c r="Q74" s="45"/>
      <c r="R74" s="1"/>
    </row>
    <row r="75" spans="1:18" ht="66" customHeight="1">
      <c r="A75" s="1"/>
      <c r="B75" s="63" t="s">
        <v>116</v>
      </c>
      <c r="C75" s="64" t="s">
        <v>91</v>
      </c>
      <c r="D75" s="64"/>
      <c r="E75" s="44" t="s">
        <v>74</v>
      </c>
      <c r="F75" s="59" t="s">
        <v>82</v>
      </c>
      <c r="G75" s="60">
        <v>0</v>
      </c>
      <c r="H75" s="60"/>
      <c r="I75" s="61">
        <v>71550</v>
      </c>
      <c r="J75" s="62">
        <v>71550</v>
      </c>
      <c r="K75" s="62">
        <v>0</v>
      </c>
      <c r="L75" s="62">
        <v>71550</v>
      </c>
      <c r="M75" s="62">
        <v>71550</v>
      </c>
      <c r="N75" s="62">
        <v>0</v>
      </c>
      <c r="O75" s="62">
        <v>0</v>
      </c>
      <c r="P75" s="60">
        <v>0</v>
      </c>
      <c r="Q75" s="60"/>
      <c r="R75" s="1"/>
    </row>
    <row r="76" spans="1:18" ht="13.5" customHeight="1">
      <c r="A76" s="1"/>
      <c r="B76" s="63" t="s">
        <v>54</v>
      </c>
      <c r="C76" s="58" t="s">
        <v>92</v>
      </c>
      <c r="D76" s="58"/>
      <c r="E76" s="36" t="s">
        <v>54</v>
      </c>
      <c r="F76" s="36" t="s">
        <v>54</v>
      </c>
      <c r="G76" s="45" t="s">
        <v>54</v>
      </c>
      <c r="H76" s="45"/>
      <c r="I76" s="46" t="s">
        <v>54</v>
      </c>
      <c r="J76" s="36" t="s">
        <v>54</v>
      </c>
      <c r="K76" s="36" t="s">
        <v>54</v>
      </c>
      <c r="L76" s="36" t="s">
        <v>54</v>
      </c>
      <c r="M76" s="36" t="s">
        <v>54</v>
      </c>
      <c r="N76" s="36" t="s">
        <v>54</v>
      </c>
      <c r="O76" s="36" t="s">
        <v>54</v>
      </c>
      <c r="P76" s="45" t="s">
        <v>54</v>
      </c>
      <c r="Q76" s="45"/>
      <c r="R76" s="1"/>
    </row>
    <row r="77" spans="1:18" ht="68.25" customHeight="1">
      <c r="A77" s="1"/>
      <c r="B77" s="63">
        <v>3</v>
      </c>
      <c r="C77" s="64" t="s">
        <v>96</v>
      </c>
      <c r="D77" s="64"/>
      <c r="E77" s="44" t="s">
        <v>94</v>
      </c>
      <c r="F77" s="59" t="s">
        <v>82</v>
      </c>
      <c r="G77" s="60">
        <v>0</v>
      </c>
      <c r="H77" s="60"/>
      <c r="I77" s="61">
        <v>100</v>
      </c>
      <c r="J77" s="62">
        <v>100</v>
      </c>
      <c r="K77" s="62">
        <v>0</v>
      </c>
      <c r="L77" s="62">
        <v>100</v>
      </c>
      <c r="M77" s="62">
        <v>100</v>
      </c>
      <c r="N77" s="62">
        <v>0</v>
      </c>
      <c r="O77" s="62">
        <v>0</v>
      </c>
      <c r="P77" s="60">
        <v>0</v>
      </c>
      <c r="Q77" s="60"/>
      <c r="R77" s="1"/>
    </row>
    <row r="78" spans="1:18" ht="25.5" customHeight="1">
      <c r="A78" s="1"/>
      <c r="B78" s="23" t="s">
        <v>97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1"/>
    </row>
    <row r="79" spans="1:18" ht="24" customHeight="1">
      <c r="A79" s="1"/>
      <c r="B79" s="9" t="s">
        <v>23</v>
      </c>
      <c r="C79" s="28" t="s">
        <v>66</v>
      </c>
      <c r="D79" s="28"/>
      <c r="E79" s="9" t="s">
        <v>67</v>
      </c>
      <c r="F79" s="28" t="s">
        <v>98</v>
      </c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1"/>
    </row>
    <row r="80" spans="1:18" ht="13.5" customHeight="1">
      <c r="A80" s="1"/>
      <c r="B80" s="10" t="s">
        <v>25</v>
      </c>
      <c r="C80" s="29" t="s">
        <v>42</v>
      </c>
      <c r="D80" s="29"/>
      <c r="E80" s="10" t="s">
        <v>43</v>
      </c>
      <c r="F80" s="29" t="s">
        <v>44</v>
      </c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1"/>
    </row>
    <row r="81" spans="1:18" ht="66" customHeight="1">
      <c r="A81" s="1"/>
      <c r="B81" s="72"/>
      <c r="C81" s="73" t="s">
        <v>63</v>
      </c>
      <c r="D81" s="73"/>
      <c r="E81" s="72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1"/>
    </row>
    <row r="82" spans="1:18" ht="129" customHeight="1">
      <c r="A82" s="1"/>
      <c r="B82" s="63" t="s">
        <v>4</v>
      </c>
      <c r="C82" s="53" t="s">
        <v>117</v>
      </c>
      <c r="D82" s="55"/>
      <c r="E82" s="72"/>
      <c r="F82" s="53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5"/>
      <c r="R82" s="1"/>
    </row>
    <row r="83" spans="1:18" ht="13.5" customHeight="1">
      <c r="A83" s="1"/>
      <c r="B83" s="74" t="s">
        <v>54</v>
      </c>
      <c r="C83" s="79" t="s">
        <v>72</v>
      </c>
      <c r="D83" s="80"/>
      <c r="E83" s="74" t="s">
        <v>54</v>
      </c>
      <c r="F83" s="75" t="s">
        <v>54</v>
      </c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1"/>
    </row>
    <row r="84" spans="1:18" ht="109.5" customHeight="1">
      <c r="A84" s="1"/>
      <c r="B84" s="63" t="s">
        <v>112</v>
      </c>
      <c r="C84" s="76" t="s">
        <v>73</v>
      </c>
      <c r="D84" s="77"/>
      <c r="E84" s="44" t="s">
        <v>74</v>
      </c>
      <c r="F84" s="84" t="s">
        <v>118</v>
      </c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6"/>
      <c r="R84" s="1"/>
    </row>
    <row r="85" spans="1:18" ht="48.75" customHeight="1">
      <c r="A85" s="1"/>
      <c r="B85" s="63" t="s">
        <v>113</v>
      </c>
      <c r="C85" s="76" t="s">
        <v>76</v>
      </c>
      <c r="D85" s="77"/>
      <c r="E85" s="44" t="s">
        <v>74</v>
      </c>
      <c r="F85" s="84" t="s">
        <v>58</v>
      </c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6"/>
      <c r="R85" s="1"/>
    </row>
    <row r="86" spans="1:18" ht="16.5" customHeight="1">
      <c r="A86" s="1"/>
      <c r="B86" s="74" t="s">
        <v>54</v>
      </c>
      <c r="C86" s="79" t="s">
        <v>79</v>
      </c>
      <c r="D86" s="80"/>
      <c r="E86" s="74" t="s">
        <v>54</v>
      </c>
      <c r="F86" s="75" t="s">
        <v>54</v>
      </c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1"/>
    </row>
    <row r="87" spans="1:18" ht="80.25" customHeight="1">
      <c r="A87" s="1"/>
      <c r="B87" s="63" t="s">
        <v>112</v>
      </c>
      <c r="C87" s="76" t="s">
        <v>80</v>
      </c>
      <c r="D87" s="77"/>
      <c r="E87" s="44" t="s">
        <v>81</v>
      </c>
      <c r="F87" s="84" t="s">
        <v>58</v>
      </c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6"/>
      <c r="R87" s="1"/>
    </row>
    <row r="88" spans="1:18" ht="47.25" customHeight="1">
      <c r="A88" s="1"/>
      <c r="B88" s="63" t="s">
        <v>113</v>
      </c>
      <c r="C88" s="76" t="s">
        <v>83</v>
      </c>
      <c r="D88" s="77"/>
      <c r="E88" s="44" t="s">
        <v>84</v>
      </c>
      <c r="F88" s="84" t="s">
        <v>58</v>
      </c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6"/>
      <c r="R88" s="1"/>
    </row>
    <row r="89" spans="1:18" ht="12.75">
      <c r="A89" s="1"/>
      <c r="B89" s="74" t="s">
        <v>54</v>
      </c>
      <c r="C89" s="79" t="s">
        <v>87</v>
      </c>
      <c r="D89" s="80"/>
      <c r="E89" s="74" t="s">
        <v>54</v>
      </c>
      <c r="F89" s="75" t="s">
        <v>54</v>
      </c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1"/>
    </row>
    <row r="90" spans="1:18" ht="75.75" customHeight="1">
      <c r="A90" s="1"/>
      <c r="B90" s="63" t="s">
        <v>112</v>
      </c>
      <c r="C90" s="76" t="s">
        <v>88</v>
      </c>
      <c r="D90" s="77"/>
      <c r="E90" s="44" t="s">
        <v>74</v>
      </c>
      <c r="F90" s="84" t="s">
        <v>99</v>
      </c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6"/>
      <c r="R90" s="1"/>
    </row>
    <row r="91" spans="1:18" ht="42" customHeight="1">
      <c r="A91" s="1"/>
      <c r="B91" s="63" t="s">
        <v>113</v>
      </c>
      <c r="C91" s="76" t="s">
        <v>89</v>
      </c>
      <c r="D91" s="77"/>
      <c r="E91" s="44" t="s">
        <v>74</v>
      </c>
      <c r="F91" s="84" t="s">
        <v>58</v>
      </c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6"/>
      <c r="R91" s="1"/>
    </row>
    <row r="92" spans="1:18" ht="12.75">
      <c r="A92" s="1"/>
      <c r="B92" s="74" t="s">
        <v>54</v>
      </c>
      <c r="C92" s="79" t="s">
        <v>92</v>
      </c>
      <c r="D92" s="80"/>
      <c r="E92" s="74" t="s">
        <v>54</v>
      </c>
      <c r="F92" s="75" t="s">
        <v>54</v>
      </c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1"/>
    </row>
    <row r="93" spans="1:18" ht="88.5" customHeight="1">
      <c r="A93" s="1"/>
      <c r="B93" s="63" t="s">
        <v>112</v>
      </c>
      <c r="C93" s="76" t="s">
        <v>93</v>
      </c>
      <c r="D93" s="77"/>
      <c r="E93" s="44" t="s">
        <v>94</v>
      </c>
      <c r="F93" s="84" t="s">
        <v>58</v>
      </c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6"/>
      <c r="R93" s="1"/>
    </row>
    <row r="94" spans="1:18" ht="89.25" customHeight="1">
      <c r="A94" s="1"/>
      <c r="B94" s="63" t="s">
        <v>11</v>
      </c>
      <c r="C94" s="79" t="s">
        <v>52</v>
      </c>
      <c r="D94" s="80"/>
      <c r="E94" s="78"/>
      <c r="F94" s="81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3"/>
      <c r="R94" s="1"/>
    </row>
    <row r="95" spans="1:18" ht="15.75" customHeight="1">
      <c r="A95" s="1"/>
      <c r="B95" s="74"/>
      <c r="C95" s="79" t="s">
        <v>114</v>
      </c>
      <c r="D95" s="80"/>
      <c r="E95" s="78"/>
      <c r="F95" s="81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3"/>
      <c r="R95" s="1"/>
    </row>
    <row r="96" spans="1:18" ht="33.75" customHeight="1">
      <c r="A96" s="1"/>
      <c r="B96" s="63" t="s">
        <v>115</v>
      </c>
      <c r="C96" s="76" t="s">
        <v>77</v>
      </c>
      <c r="D96" s="77"/>
      <c r="E96" s="36" t="s">
        <v>74</v>
      </c>
      <c r="F96" s="84" t="s">
        <v>58</v>
      </c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6"/>
      <c r="R96" s="1"/>
    </row>
    <row r="97" spans="1:18" ht="20.25" customHeight="1">
      <c r="A97" s="1"/>
      <c r="B97" s="63" t="s">
        <v>54</v>
      </c>
      <c r="C97" s="79" t="s">
        <v>79</v>
      </c>
      <c r="D97" s="80"/>
      <c r="E97" s="74" t="s">
        <v>54</v>
      </c>
      <c r="F97" s="75" t="s">
        <v>54</v>
      </c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1"/>
    </row>
    <row r="98" spans="1:18" ht="25.5" customHeight="1">
      <c r="A98" s="1"/>
      <c r="B98" s="63" t="s">
        <v>115</v>
      </c>
      <c r="C98" s="76" t="s">
        <v>85</v>
      </c>
      <c r="D98" s="77"/>
      <c r="E98" s="36" t="s">
        <v>84</v>
      </c>
      <c r="F98" s="84" t="s">
        <v>58</v>
      </c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6"/>
      <c r="R98" s="1"/>
    </row>
    <row r="99" spans="1:18" ht="12.75">
      <c r="A99" s="1"/>
      <c r="B99" s="63" t="s">
        <v>54</v>
      </c>
      <c r="C99" s="79" t="s">
        <v>87</v>
      </c>
      <c r="D99" s="80"/>
      <c r="E99" s="74" t="s">
        <v>54</v>
      </c>
      <c r="F99" s="75" t="s">
        <v>54</v>
      </c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1"/>
    </row>
    <row r="100" spans="1:18" ht="33.75" customHeight="1">
      <c r="A100" s="1"/>
      <c r="B100" s="63" t="s">
        <v>115</v>
      </c>
      <c r="C100" s="76" t="s">
        <v>90</v>
      </c>
      <c r="D100" s="77"/>
      <c r="E100" s="36" t="s">
        <v>74</v>
      </c>
      <c r="F100" s="84" t="s">
        <v>58</v>
      </c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6"/>
      <c r="R100" s="1"/>
    </row>
    <row r="101" spans="1:18" ht="15.75" customHeight="1">
      <c r="A101" s="1"/>
      <c r="B101" s="63" t="s">
        <v>54</v>
      </c>
      <c r="C101" s="79" t="s">
        <v>92</v>
      </c>
      <c r="D101" s="80"/>
      <c r="E101" s="74" t="s">
        <v>54</v>
      </c>
      <c r="F101" s="75" t="s">
        <v>54</v>
      </c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1"/>
    </row>
    <row r="102" spans="1:18" ht="20.25" customHeight="1">
      <c r="A102" s="1"/>
      <c r="B102" s="63" t="s">
        <v>11</v>
      </c>
      <c r="C102" s="76" t="s">
        <v>95</v>
      </c>
      <c r="D102" s="77"/>
      <c r="E102" s="36" t="s">
        <v>94</v>
      </c>
      <c r="F102" s="84" t="s">
        <v>58</v>
      </c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6"/>
      <c r="R102" s="1"/>
    </row>
    <row r="103" spans="1:18" ht="33.75" customHeight="1">
      <c r="A103" s="1"/>
      <c r="B103" s="63" t="s">
        <v>14</v>
      </c>
      <c r="C103" s="53" t="s">
        <v>53</v>
      </c>
      <c r="D103" s="55"/>
      <c r="E103" s="74"/>
      <c r="F103" s="81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3"/>
      <c r="R103" s="1"/>
    </row>
    <row r="104" spans="1:18" ht="42" customHeight="1">
      <c r="A104" s="1"/>
      <c r="B104" s="63" t="s">
        <v>116</v>
      </c>
      <c r="C104" s="76" t="s">
        <v>78</v>
      </c>
      <c r="D104" s="77"/>
      <c r="E104" s="36" t="s">
        <v>74</v>
      </c>
      <c r="F104" s="84" t="s">
        <v>58</v>
      </c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6"/>
      <c r="R104" s="1"/>
    </row>
    <row r="105" spans="1:18" ht="13.5" customHeight="1">
      <c r="A105" s="1"/>
      <c r="B105" s="63" t="s">
        <v>54</v>
      </c>
      <c r="C105" s="79" t="s">
        <v>79</v>
      </c>
      <c r="D105" s="80"/>
      <c r="E105" s="74" t="s">
        <v>54</v>
      </c>
      <c r="F105" s="75" t="s">
        <v>54</v>
      </c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1"/>
    </row>
    <row r="106" spans="1:18" ht="39" customHeight="1">
      <c r="A106" s="1"/>
      <c r="B106" s="63" t="s">
        <v>116</v>
      </c>
      <c r="C106" s="76" t="s">
        <v>86</v>
      </c>
      <c r="D106" s="77"/>
      <c r="E106" s="36" t="s">
        <v>84</v>
      </c>
      <c r="F106" s="84" t="s">
        <v>58</v>
      </c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6"/>
      <c r="R106" s="1"/>
    </row>
    <row r="107" spans="1:18" ht="18" customHeight="1">
      <c r="A107" s="1"/>
      <c r="B107" s="63" t="s">
        <v>54</v>
      </c>
      <c r="C107" s="79" t="s">
        <v>87</v>
      </c>
      <c r="D107" s="80"/>
      <c r="E107" s="74" t="s">
        <v>54</v>
      </c>
      <c r="F107" s="75" t="s">
        <v>54</v>
      </c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1"/>
    </row>
    <row r="108" spans="1:18" ht="43.5" customHeight="1">
      <c r="A108" s="1"/>
      <c r="B108" s="63" t="s">
        <v>116</v>
      </c>
      <c r="C108" s="76" t="s">
        <v>91</v>
      </c>
      <c r="D108" s="77"/>
      <c r="E108" s="36" t="s">
        <v>74</v>
      </c>
      <c r="F108" s="84" t="s">
        <v>58</v>
      </c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6"/>
      <c r="R108" s="1"/>
    </row>
    <row r="109" spans="1:18" ht="13.5" customHeight="1">
      <c r="A109" s="1"/>
      <c r="B109" s="63" t="s">
        <v>54</v>
      </c>
      <c r="C109" s="79" t="s">
        <v>92</v>
      </c>
      <c r="D109" s="80"/>
      <c r="E109" s="74" t="s">
        <v>54</v>
      </c>
      <c r="F109" s="75" t="s">
        <v>54</v>
      </c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1"/>
    </row>
    <row r="110" spans="1:18" ht="42.75" customHeight="1">
      <c r="A110" s="1"/>
      <c r="B110" s="63" t="s">
        <v>14</v>
      </c>
      <c r="C110" s="76" t="s">
        <v>96</v>
      </c>
      <c r="D110" s="77"/>
      <c r="E110" s="36" t="s">
        <v>94</v>
      </c>
      <c r="F110" s="84" t="s">
        <v>58</v>
      </c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6"/>
      <c r="R110" s="1"/>
    </row>
    <row r="111" spans="1:18" ht="22.5" customHeight="1">
      <c r="A111" s="1"/>
      <c r="B111" s="23" t="s">
        <v>100</v>
      </c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1"/>
    </row>
    <row r="112" spans="1:18" ht="43.5" customHeight="1">
      <c r="A112" s="1"/>
      <c r="B112" s="52" t="s">
        <v>122</v>
      </c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1"/>
    </row>
    <row r="113" spans="1:18" ht="18" customHeight="1">
      <c r="A113" s="1"/>
      <c r="B113" s="26" t="s">
        <v>101</v>
      </c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1"/>
    </row>
    <row r="114" spans="1:18" ht="24.75" customHeight="1">
      <c r="A114" s="1"/>
      <c r="B114" s="52" t="s">
        <v>121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1"/>
    </row>
    <row r="115" spans="1:18" ht="30.75" customHeight="1">
      <c r="A115" s="1"/>
      <c r="B115" s="30" t="s">
        <v>102</v>
      </c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1"/>
    </row>
    <row r="116" spans="1:18" ht="30" customHeight="1">
      <c r="A116" s="1"/>
      <c r="B116" s="1"/>
      <c r="C116" s="31" t="s">
        <v>103</v>
      </c>
      <c r="D116" s="31"/>
      <c r="E116" s="31"/>
      <c r="F116" s="31"/>
      <c r="G116" s="31"/>
      <c r="H116" s="31"/>
      <c r="I116" s="31"/>
      <c r="J116" s="31"/>
      <c r="K116" s="1"/>
      <c r="L116" s="87" t="s">
        <v>104</v>
      </c>
      <c r="M116" s="87"/>
      <c r="N116" s="87"/>
      <c r="O116" s="87"/>
      <c r="P116" s="1"/>
      <c r="Q116" s="1"/>
      <c r="R116" s="1"/>
    </row>
    <row r="117" spans="1:18" ht="6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1" t="s">
        <v>105</v>
      </c>
      <c r="L117" s="32" t="s">
        <v>106</v>
      </c>
      <c r="M117" s="32"/>
      <c r="N117" s="32"/>
      <c r="O117" s="32"/>
      <c r="P117" s="1"/>
      <c r="Q117" s="1"/>
      <c r="R117" s="1"/>
    </row>
    <row r="118" spans="1:18" ht="30" customHeight="1">
      <c r="A118" s="1"/>
      <c r="B118" s="1"/>
      <c r="C118" s="88" t="s">
        <v>120</v>
      </c>
      <c r="D118" s="31"/>
      <c r="E118" s="31"/>
      <c r="F118" s="31"/>
      <c r="G118" s="31"/>
      <c r="H118" s="31"/>
      <c r="I118" s="31"/>
      <c r="J118" s="31"/>
      <c r="K118" s="1"/>
      <c r="L118" s="87" t="s">
        <v>107</v>
      </c>
      <c r="M118" s="87"/>
      <c r="N118" s="87"/>
      <c r="O118" s="87"/>
      <c r="P118" s="1"/>
      <c r="Q118" s="1"/>
      <c r="R118" s="1"/>
    </row>
    <row r="119" spans="1:18" ht="6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1" t="s">
        <v>105</v>
      </c>
      <c r="L119" s="32" t="s">
        <v>106</v>
      </c>
      <c r="M119" s="32"/>
      <c r="N119" s="32"/>
      <c r="O119" s="32"/>
      <c r="P119" s="1"/>
      <c r="Q119" s="1"/>
      <c r="R119" s="1"/>
    </row>
  </sheetData>
  <sheetProtection/>
  <mergeCells count="260">
    <mergeCell ref="L119:O119"/>
    <mergeCell ref="C25:F25"/>
    <mergeCell ref="G25:H25"/>
    <mergeCell ref="P25:Q25"/>
    <mergeCell ref="C47:D47"/>
    <mergeCell ref="G47:H47"/>
    <mergeCell ref="P47:Q47"/>
    <mergeCell ref="C48:D48"/>
    <mergeCell ref="G48:H48"/>
    <mergeCell ref="P48:Q48"/>
    <mergeCell ref="B115:Q115"/>
    <mergeCell ref="C116:J116"/>
    <mergeCell ref="L116:O116"/>
    <mergeCell ref="L117:O117"/>
    <mergeCell ref="C118:J118"/>
    <mergeCell ref="L118:O118"/>
    <mergeCell ref="C110:D110"/>
    <mergeCell ref="F110:Q110"/>
    <mergeCell ref="B111:Q111"/>
    <mergeCell ref="B112:Q112"/>
    <mergeCell ref="B113:Q113"/>
    <mergeCell ref="B114:Q114"/>
    <mergeCell ref="C109:D109"/>
    <mergeCell ref="F109:Q109"/>
    <mergeCell ref="C93:D93"/>
    <mergeCell ref="F93:Q93"/>
    <mergeCell ref="C102:D102"/>
    <mergeCell ref="F102:Q102"/>
    <mergeCell ref="C94:D94"/>
    <mergeCell ref="F94:Q94"/>
    <mergeCell ref="C99:D99"/>
    <mergeCell ref="C91:D91"/>
    <mergeCell ref="F91:Q91"/>
    <mergeCell ref="C100:D100"/>
    <mergeCell ref="F100:Q100"/>
    <mergeCell ref="C108:D108"/>
    <mergeCell ref="F108:Q108"/>
    <mergeCell ref="C92:D92"/>
    <mergeCell ref="F92:Q92"/>
    <mergeCell ref="C103:D103"/>
    <mergeCell ref="C106:D106"/>
    <mergeCell ref="F106:Q106"/>
    <mergeCell ref="C107:D107"/>
    <mergeCell ref="F107:Q107"/>
    <mergeCell ref="C90:D90"/>
    <mergeCell ref="F90:Q90"/>
    <mergeCell ref="C95:D95"/>
    <mergeCell ref="F95:Q95"/>
    <mergeCell ref="C87:D87"/>
    <mergeCell ref="F87:Q87"/>
    <mergeCell ref="C88:D88"/>
    <mergeCell ref="F88:Q88"/>
    <mergeCell ref="C98:D98"/>
    <mergeCell ref="F98:Q98"/>
    <mergeCell ref="C89:D89"/>
    <mergeCell ref="F89:Q89"/>
    <mergeCell ref="C96:D96"/>
    <mergeCell ref="F96:Q96"/>
    <mergeCell ref="C104:D104"/>
    <mergeCell ref="F104:Q104"/>
    <mergeCell ref="C105:D105"/>
    <mergeCell ref="F105:Q105"/>
    <mergeCell ref="C97:D97"/>
    <mergeCell ref="F97:Q97"/>
    <mergeCell ref="C83:D83"/>
    <mergeCell ref="F83:Q83"/>
    <mergeCell ref="C84:D84"/>
    <mergeCell ref="F84:Q84"/>
    <mergeCell ref="C85:D85"/>
    <mergeCell ref="F85:Q85"/>
    <mergeCell ref="B78:Q78"/>
    <mergeCell ref="C79:D79"/>
    <mergeCell ref="F79:Q79"/>
    <mergeCell ref="C80:D80"/>
    <mergeCell ref="F80:Q80"/>
    <mergeCell ref="C81:D81"/>
    <mergeCell ref="F81:Q81"/>
    <mergeCell ref="C68:D68"/>
    <mergeCell ref="G68:H68"/>
    <mergeCell ref="P68:Q68"/>
    <mergeCell ref="C77:D77"/>
    <mergeCell ref="G77:H77"/>
    <mergeCell ref="P77:Q77"/>
    <mergeCell ref="C69:D69"/>
    <mergeCell ref="G69:H69"/>
    <mergeCell ref="P69:Q69"/>
    <mergeCell ref="C70:D70"/>
    <mergeCell ref="C76:D76"/>
    <mergeCell ref="G76:H76"/>
    <mergeCell ref="P76:Q76"/>
    <mergeCell ref="C59:D59"/>
    <mergeCell ref="G59:H59"/>
    <mergeCell ref="P59:Q59"/>
    <mergeCell ref="C60:D60"/>
    <mergeCell ref="C61:D61"/>
    <mergeCell ref="G60:H60"/>
    <mergeCell ref="P60:Q60"/>
    <mergeCell ref="C66:D66"/>
    <mergeCell ref="G66:H66"/>
    <mergeCell ref="P66:Q66"/>
    <mergeCell ref="C75:D75"/>
    <mergeCell ref="G75:H75"/>
    <mergeCell ref="P75:Q75"/>
    <mergeCell ref="C67:D67"/>
    <mergeCell ref="G67:H67"/>
    <mergeCell ref="P67:Q67"/>
    <mergeCell ref="G70:H70"/>
    <mergeCell ref="C56:D56"/>
    <mergeCell ref="G56:H56"/>
    <mergeCell ref="P56:Q56"/>
    <mergeCell ref="C57:D57"/>
    <mergeCell ref="G57:H57"/>
    <mergeCell ref="P57:Q57"/>
    <mergeCell ref="C73:D73"/>
    <mergeCell ref="G73:H73"/>
    <mergeCell ref="P73:Q73"/>
    <mergeCell ref="C74:D74"/>
    <mergeCell ref="G74:H74"/>
    <mergeCell ref="P74:Q74"/>
    <mergeCell ref="C54:D54"/>
    <mergeCell ref="G54:H54"/>
    <mergeCell ref="P54:Q54"/>
    <mergeCell ref="C64:D64"/>
    <mergeCell ref="G64:H64"/>
    <mergeCell ref="P64:Q64"/>
    <mergeCell ref="C55:D55"/>
    <mergeCell ref="G55:H55"/>
    <mergeCell ref="P55:Q55"/>
    <mergeCell ref="C58:D58"/>
    <mergeCell ref="C72:D72"/>
    <mergeCell ref="G72:H72"/>
    <mergeCell ref="P72:Q72"/>
    <mergeCell ref="C53:D53"/>
    <mergeCell ref="G53:H53"/>
    <mergeCell ref="P53:Q53"/>
    <mergeCell ref="G58:H58"/>
    <mergeCell ref="P58:Q58"/>
    <mergeCell ref="G61:H61"/>
    <mergeCell ref="P61:Q61"/>
    <mergeCell ref="C52:D52"/>
    <mergeCell ref="G52:H52"/>
    <mergeCell ref="P52:Q52"/>
    <mergeCell ref="C71:D71"/>
    <mergeCell ref="G71:H71"/>
    <mergeCell ref="P71:Q71"/>
    <mergeCell ref="C63:D63"/>
    <mergeCell ref="G63:H63"/>
    <mergeCell ref="P63:Q63"/>
    <mergeCell ref="C65:D65"/>
    <mergeCell ref="C51:D51"/>
    <mergeCell ref="G51:H51"/>
    <mergeCell ref="P51:Q51"/>
    <mergeCell ref="C62:D62"/>
    <mergeCell ref="G62:H62"/>
    <mergeCell ref="P62:Q62"/>
    <mergeCell ref="C49:D49"/>
    <mergeCell ref="G49:H49"/>
    <mergeCell ref="P49:Q49"/>
    <mergeCell ref="C50:D50"/>
    <mergeCell ref="G50:H50"/>
    <mergeCell ref="P50:Q50"/>
    <mergeCell ref="P45:Q45"/>
    <mergeCell ref="C46:D46"/>
    <mergeCell ref="G46:H46"/>
    <mergeCell ref="P46:Q46"/>
    <mergeCell ref="G65:H65"/>
    <mergeCell ref="P65:Q65"/>
    <mergeCell ref="B43:Q43"/>
    <mergeCell ref="B44:B45"/>
    <mergeCell ref="C44:D45"/>
    <mergeCell ref="E44:E45"/>
    <mergeCell ref="F44:F45"/>
    <mergeCell ref="G44:J44"/>
    <mergeCell ref="K44:M44"/>
    <mergeCell ref="N44:Q44"/>
    <mergeCell ref="G45:H45"/>
    <mergeCell ref="C41:F41"/>
    <mergeCell ref="G41:H41"/>
    <mergeCell ref="P41:Q41"/>
    <mergeCell ref="B42:Q42"/>
    <mergeCell ref="P70:Q70"/>
    <mergeCell ref="C82:D82"/>
    <mergeCell ref="F82:Q82"/>
    <mergeCell ref="P39:Q39"/>
    <mergeCell ref="C40:F40"/>
    <mergeCell ref="G40:H40"/>
    <mergeCell ref="P40:Q40"/>
    <mergeCell ref="C86:D86"/>
    <mergeCell ref="F86:Q86"/>
    <mergeCell ref="B36:O36"/>
    <mergeCell ref="P37:Q37"/>
    <mergeCell ref="B38:B39"/>
    <mergeCell ref="C38:F39"/>
    <mergeCell ref="G38:J38"/>
    <mergeCell ref="K38:M38"/>
    <mergeCell ref="N38:Q38"/>
    <mergeCell ref="G39:H39"/>
    <mergeCell ref="B30:P30"/>
    <mergeCell ref="C31:Q31"/>
    <mergeCell ref="C32:Q32"/>
    <mergeCell ref="C33:Q33"/>
    <mergeCell ref="C34:Q34"/>
    <mergeCell ref="C35:Q35"/>
    <mergeCell ref="C28:F28"/>
    <mergeCell ref="G28:H28"/>
    <mergeCell ref="P28:Q28"/>
    <mergeCell ref="C29:F29"/>
    <mergeCell ref="G29:H29"/>
    <mergeCell ref="P29:Q29"/>
    <mergeCell ref="C27:F27"/>
    <mergeCell ref="G27:H27"/>
    <mergeCell ref="P27:Q27"/>
    <mergeCell ref="F99:Q99"/>
    <mergeCell ref="C101:D101"/>
    <mergeCell ref="F101:Q101"/>
    <mergeCell ref="C26:F26"/>
    <mergeCell ref="G26:H26"/>
    <mergeCell ref="P26:Q26"/>
    <mergeCell ref="F103:Q103"/>
    <mergeCell ref="G23:H23"/>
    <mergeCell ref="P23:Q23"/>
    <mergeCell ref="C24:F24"/>
    <mergeCell ref="G24:H24"/>
    <mergeCell ref="P24:Q24"/>
    <mergeCell ref="C17:Q17"/>
    <mergeCell ref="C18:Q18"/>
    <mergeCell ref="B19:O19"/>
    <mergeCell ref="B20:O20"/>
    <mergeCell ref="P21:Q21"/>
    <mergeCell ref="B22:B23"/>
    <mergeCell ref="C22:F23"/>
    <mergeCell ref="G22:J22"/>
    <mergeCell ref="K22:M22"/>
    <mergeCell ref="N22:Q22"/>
    <mergeCell ref="B11:Q11"/>
    <mergeCell ref="C12:Q12"/>
    <mergeCell ref="C13:Q13"/>
    <mergeCell ref="B14:Q14"/>
    <mergeCell ref="B15:Q15"/>
    <mergeCell ref="B16:Q16"/>
    <mergeCell ref="D9:G9"/>
    <mergeCell ref="H9:I9"/>
    <mergeCell ref="J9:O9"/>
    <mergeCell ref="P9:Q9"/>
    <mergeCell ref="D10:G10"/>
    <mergeCell ref="H10:I10"/>
    <mergeCell ref="J10:O10"/>
    <mergeCell ref="P10:Q10"/>
    <mergeCell ref="D6:O6"/>
    <mergeCell ref="P6:Q6"/>
    <mergeCell ref="D7:O7"/>
    <mergeCell ref="P7:Q7"/>
    <mergeCell ref="D8:O8"/>
    <mergeCell ref="P8:Q8"/>
    <mergeCell ref="M1:Q1"/>
    <mergeCell ref="M2:Q2"/>
    <mergeCell ref="B3:Q3"/>
    <mergeCell ref="B4:Q4"/>
    <mergeCell ref="D5:O5"/>
    <mergeCell ref="P5:Q5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dcterms:created xsi:type="dcterms:W3CDTF">2024-01-29T07:13:21Z</dcterms:created>
  <dcterms:modified xsi:type="dcterms:W3CDTF">2024-01-29T13:56:29Z</dcterms:modified>
  <cp:category/>
  <cp:version/>
  <cp:contentType/>
  <cp:contentStatus/>
</cp:coreProperties>
</file>