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3710160" sheetId="1" r:id="rId1"/>
  </sheets>
  <definedNames>
    <definedName name="_xlnm.Print_Area" localSheetId="0">'КПК3710160'!$A$1:$BM$114</definedName>
  </definedNames>
  <calcPr fullCalcOnLoad="1"/>
</workbook>
</file>

<file path=xl/sharedStrings.xml><?xml version="1.0" encoding="utf-8"?>
<sst xmlns="http://schemas.openxmlformats.org/spreadsheetml/2006/main" count="217" uniqueCount="139">
  <si>
    <t>кількість підготовлених відповідей на листи, доручення на одного працівника</t>
  </si>
  <si>
    <t>питома вага придбаного обладнання до запланованого</t>
  </si>
  <si>
    <t xml:space="preserve">Наказ 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</si>
  <si>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</si>
  <si>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</si>
  <si>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</si>
  <si>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</si>
  <si>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</si>
  <si>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</si>
  <si>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</si>
  <si>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</si>
  <si>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</si>
  <si>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</si>
  <si>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</si>
  <si>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</si>
  <si>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</si>
  <si>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</si>
  <si>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</si>
  <si>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</si>
  <si>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</si>
  <si>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</si>
  <si>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</si>
  <si>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</si>
  <si>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</si>
  <si>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</si>
  <si>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</si>
  <si>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</si>
  <si>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</si>
  <si>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</si>
  <si>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</si>
  <si>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</si>
  <si>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</si>
  <si>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</si>
  <si>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</si>
  <si>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</si>
  <si>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</si>
  <si>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</si>
  <si>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</si>
  <si>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</si>
  <si>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</si>
  <si>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</si>
  <si>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</si>
  <si>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</si>
  <si>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</si>
  <si>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</si>
  <si>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</si>
  <si>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</si>
  <si>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</si>
  <si>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</si>
  <si>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</si>
  <si>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</si>
  <si>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</si>
  <si>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</si>
  <si>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</si>
  <si>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</si>
  <si>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</si>
  <si>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</si>
  <si>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</si>
  <si>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</si>
  <si>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</si>
  <si>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</si>
  <si>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</si>
  <si>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</si>
  <si>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</si>
  <si>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</si>
  <si>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загальну організацію та управління складання міського бюджету, координацію діяльності учасників бюджетного процесу з питань виконання бюджету</t>
  </si>
  <si>
    <t>Здійснення 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</si>
  <si>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</si>
  <si>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Придбання предметів та обладнання довгострокового користування / Придбання обладнання</t>
  </si>
  <si>
    <t>УСЬОГО</t>
  </si>
  <si>
    <t>Затрат</t>
  </si>
  <si>
    <t>Кількість штатних одиниць</t>
  </si>
  <si>
    <t>од.</t>
  </si>
  <si>
    <t>штатний розпис</t>
  </si>
  <si>
    <t>у т.ч. кількість посадових осіб місцевого самоврядування</t>
  </si>
  <si>
    <t>Обсяг видатків на придбання обладнання</t>
  </si>
  <si>
    <t>грн.</t>
  </si>
  <si>
    <t>кошторис</t>
  </si>
  <si>
    <t>Продукту</t>
  </si>
  <si>
    <t>кількість отриманих листів, необхідних до виконання інформацій, звернень (вхідна кореспонденція)</t>
  </si>
  <si>
    <t>журнал реєстрації вхідної кореспонденції</t>
  </si>
  <si>
    <t>кількість прийнятих до виконання нормативно-правових актів: рішень міської ради, рішень виконкому, розпоряджень міського голови</t>
  </si>
  <si>
    <t>журнал реєстрації</t>
  </si>
  <si>
    <t>кількість підготовлених відповідей на листи, доручення вищестоящих органів, установ і організацій (вихідна кореспонденція)</t>
  </si>
  <si>
    <t>журнал реєстрації вихідної кореспонденції</t>
  </si>
  <si>
    <t>реєстр звітів</t>
  </si>
  <si>
    <t>кількість опрацьованих висновків на повернення платежів</t>
  </si>
  <si>
    <t>реєстр висновків</t>
  </si>
  <si>
    <t>кількість розроблених інструкцій по заповненню форм бюджетного запиту до проекту міського бюджету на плановий рік</t>
  </si>
  <si>
    <t>інструкції</t>
  </si>
  <si>
    <t>кількість перевірених та включених в проект міського бюджету бюджетних запитів</t>
  </si>
  <si>
    <t>бюджетні запити</t>
  </si>
  <si>
    <t>кількість підготовлених проектів розпоряджень міського голови, рішень виконкому та сесій міської ради</t>
  </si>
  <si>
    <t>рішення</t>
  </si>
  <si>
    <t>кількість підготовлених розписів доходів та видатків  міського бюджету</t>
  </si>
  <si>
    <t>розпис міського бюджету</t>
  </si>
  <si>
    <t>кількість перевірених паспортів бюджетних програм</t>
  </si>
  <si>
    <t>паспорти БП</t>
  </si>
  <si>
    <t>кількість проведених перевірок</t>
  </si>
  <si>
    <t>реєстр, довідки перевірок</t>
  </si>
  <si>
    <t>кількість підготовлених розпоряджень на фінансування, довідок змін до міського бюджету, юридичних та фінансових зобов"язань, платіжних доручень</t>
  </si>
  <si>
    <t>розрахунково</t>
  </si>
  <si>
    <t>Кількість одиниць обладнання, яке планується придбати</t>
  </si>
  <si>
    <t>розрахунок до кошторису</t>
  </si>
  <si>
    <t>Ефективності</t>
  </si>
  <si>
    <t>витрати на утримання одної штатної одиниці</t>
  </si>
  <si>
    <t>кількість проведених перевірок на одного працівника</t>
  </si>
  <si>
    <t>кількість підготовлених розпоряджень на фінансування, довідок змін до міського бюджету, зобов"язань та платіжних доручень на одного працівника</t>
  </si>
  <si>
    <t>ІАС "Місцеві бюджети", "Фіндокументи"</t>
  </si>
  <si>
    <t>середні витрати на одиницю обладнання</t>
  </si>
  <si>
    <t>Якості</t>
  </si>
  <si>
    <t>відсоток прийнятих рішень в загальній кількості підготовлених проектів</t>
  </si>
  <si>
    <t>відс.</t>
  </si>
  <si>
    <t>відсоток вчасно виконаних доручень, листів, інформацій, звітів у їх загальній кількості</t>
  </si>
  <si>
    <t>Забезпечити керівництво і управління у сфері фінансів</t>
  </si>
  <si>
    <t>3700000</t>
  </si>
  <si>
    <t>Фінансове управління Коломийської міської ради</t>
  </si>
  <si>
    <t>Начальник фінансового управління Коломийської міської ради</t>
  </si>
  <si>
    <t>Ганна БАКАЙ</t>
  </si>
  <si>
    <t>02314045</t>
  </si>
  <si>
    <t>09530000000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</si>
  <si>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</si>
  <si>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</si>
  <si>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</si>
  <si>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</si>
  <si>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</si>
  <si>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</si>
  <si>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</si>
  <si>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4.Обсяг бюджетних призначень/бюджетних асигнувань</t>
  </si>
  <si>
    <t xml:space="preserve">            (Назва місцевого фінансового органу)</t>
  </si>
  <si>
    <t>кількість прийнятих до виконання нормативно-правових актів на одного працівника</t>
  </si>
  <si>
    <t>І.</t>
  </si>
  <si>
    <t>Здійснення наданих законодавством повноважень у сфері фінансів</t>
  </si>
  <si>
    <t>відсоток забезпеченості обладнанням та предметами довгострокового користування до потреби</t>
  </si>
  <si>
    <t>ІІ.</t>
  </si>
  <si>
    <t>кількість складених звітів по фінансовому управлінню</t>
  </si>
  <si>
    <t xml:space="preserve">Бюджетний кодекс України від 08.07.2010 р. № 2456-VI;  ЗУ «Про місцеве самоврядування в Україні» від 21.05.97 р. № 280/97-ВР;  ЗУ «Про службу в органах місцевого самоврядування в Україні від 07.06.2001 № 2493-ІІ1 зі змінами;  Наказ МФУ «Про деякі питання запровадження програмно-цільового методу складання та виконання місцевих бюджетів» від 26.08.2014р.№836 (із змінами);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органів»; Постанова КМУ від 09.03.2006р.№268 "Про упорядкування структури та умов оплати праці працівника апарату органів виконавчої влади, органів прокуратури, сідів та інших органів" (зі змінами); Положення про фінансове управління Коломийської міської ради;  рішення міської ради від 11.12.2020 р. №9-2/2020  "Про затвердження структури та чисельності апарату міської ради та її виконавчих органів";  рішення міської ради від 24.12.2020 р. № 125-4/2020 "Про бюджет Коломийської міської територіальної громади на 2021 рік", рішення міської ради «Про уточнення бюджету Коломийської міської територіальної громади на 2021 рік» №314-9/2021 від 22.02.2021 р., </t>
  </si>
  <si>
    <t xml:space="preserve">      06-о</t>
  </si>
  <si>
    <t>рішення міської ради «Про уточнення бюджету Коломийської міської територіальної громади на 2021 рік» №678-14/2021 від 20.05.2021 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</si>
</sst>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5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2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A114"/>
  <sheetViews>
    <sheetView tabSelected="1" zoomScaleSheetLayoutView="100" workbookViewId="0" topLeftCell="A89">
      <selection activeCell="T127" sqref="T127"/>
    </sheetView>
  </sheetViews>
  <sheetFormatPr defaultColWidth="9.00390625" defaultRowHeight="12.75"/>
  <cols>
    <col min="1" max="18" width="2.875" style="1" customWidth="1"/>
    <col min="19" max="19" width="3.75390625" style="1" customWidth="1"/>
    <col min="20" max="20" width="2.875" style="1" customWidth="1"/>
    <col min="21" max="21" width="4.00390625" style="1" customWidth="1"/>
    <col min="22" max="22" width="2.875" style="1" customWidth="1"/>
    <col min="23" max="24" width="3.375" style="1" customWidth="1"/>
    <col min="25" max="25" width="3.625" style="1" customWidth="1"/>
    <col min="26" max="45" width="2.875" style="1" customWidth="1"/>
    <col min="46" max="46" width="3.625" style="1" customWidth="1"/>
    <col min="47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91" t="s">
        <v>38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122" t="s">
        <v>3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41:64" ht="19.5" customHeight="1">
      <c r="AO3" s="126" t="s">
        <v>2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41:64" ht="19.5" customHeight="1">
      <c r="AO4" s="124" t="s">
        <v>116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41:64" ht="12.75">
      <c r="AO5" s="125" t="s">
        <v>23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41:58" ht="7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58" s="32" customFormat="1" ht="15" customHeight="1">
      <c r="AO7" s="56">
        <v>44342</v>
      </c>
      <c r="AP7" s="57"/>
      <c r="AQ7" s="57"/>
      <c r="AR7" s="57"/>
      <c r="AS7" s="57"/>
      <c r="AT7" s="57"/>
      <c r="AU7" s="57"/>
      <c r="AV7" s="32" t="s">
        <v>64</v>
      </c>
      <c r="AW7" s="58" t="s">
        <v>137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5.25" customHeight="1">
      <c r="AO8" s="28"/>
      <c r="AP8" s="28"/>
      <c r="AQ8" s="28"/>
      <c r="AR8" s="28"/>
      <c r="AS8" s="28"/>
      <c r="AT8" s="28"/>
      <c r="AU8" s="28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64" ht="18" customHeight="1">
      <c r="A9" s="64" t="s">
        <v>24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8" customHeight="1">
      <c r="A10" s="64" t="s">
        <v>122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8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s="36" customFormat="1" ht="19.5" customHeight="1">
      <c r="A12" s="33" t="s">
        <v>54</v>
      </c>
      <c r="B12" s="61" t="s">
        <v>115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4"/>
      <c r="N12" s="59" t="s">
        <v>116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5"/>
      <c r="AU12" s="61" t="s">
        <v>119</v>
      </c>
      <c r="AV12" s="62"/>
      <c r="AW12" s="62"/>
      <c r="AX12" s="62"/>
      <c r="AY12" s="62"/>
      <c r="AZ12" s="62"/>
      <c r="BA12" s="62"/>
      <c r="BB12" s="62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27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27"/>
      <c r="N13" s="60" t="s">
        <v>63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27"/>
      <c r="AU13" s="63" t="s">
        <v>56</v>
      </c>
      <c r="AV13" s="63"/>
      <c r="AW13" s="63"/>
      <c r="AX13" s="63"/>
      <c r="AY13" s="63"/>
      <c r="AZ13" s="63"/>
      <c r="BA13" s="63"/>
      <c r="BB13" s="63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57:64" ht="8.25" customHeight="1">
      <c r="BE14" s="23"/>
      <c r="BF14" s="23"/>
      <c r="BG14" s="23"/>
      <c r="BH14" s="23"/>
      <c r="BI14" s="23"/>
      <c r="BJ14" s="23"/>
      <c r="BK14" s="23"/>
      <c r="BL14" s="23"/>
    </row>
    <row r="15" spans="1:75" s="36" customFormat="1" ht="19.5" customHeight="1">
      <c r="A15" s="37" t="s">
        <v>7</v>
      </c>
      <c r="B15" s="61" t="s">
        <v>125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4"/>
      <c r="N15" s="59" t="s">
        <v>116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5"/>
      <c r="AU15" s="61" t="s">
        <v>119</v>
      </c>
      <c r="AV15" s="62"/>
      <c r="AW15" s="62"/>
      <c r="AX15" s="62"/>
      <c r="AY15" s="62"/>
      <c r="AZ15" s="62"/>
      <c r="BA15" s="62"/>
      <c r="BB15" s="62"/>
      <c r="BC15" s="38"/>
      <c r="BD15" s="38"/>
      <c r="BE15" s="38"/>
      <c r="BF15" s="38"/>
      <c r="BG15" s="38"/>
      <c r="BH15" s="38"/>
      <c r="BI15" s="38"/>
      <c r="BJ15" s="38"/>
      <c r="BK15" s="38"/>
      <c r="BL15" s="39"/>
      <c r="BM15" s="40"/>
      <c r="BN15" s="40"/>
      <c r="BO15" s="40"/>
      <c r="BP15" s="38"/>
      <c r="BQ15" s="38"/>
      <c r="BR15" s="38"/>
      <c r="BS15" s="38"/>
      <c r="BT15" s="38"/>
      <c r="BU15" s="38"/>
      <c r="BV15" s="38"/>
      <c r="BW15" s="38"/>
    </row>
    <row r="16" spans="1:75" ht="24" customHeight="1">
      <c r="A16" s="26"/>
      <c r="B16" s="63" t="s">
        <v>57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7"/>
      <c r="N16" s="60" t="s">
        <v>62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27"/>
      <c r="AU16" s="63" t="s">
        <v>56</v>
      </c>
      <c r="AV16" s="63"/>
      <c r="AW16" s="63"/>
      <c r="AX16" s="63"/>
      <c r="AY16" s="63"/>
      <c r="AZ16" s="63"/>
      <c r="BA16" s="63"/>
      <c r="BB16" s="63"/>
      <c r="BC16" s="22"/>
      <c r="BD16" s="22"/>
      <c r="BE16" s="22"/>
      <c r="BF16" s="22"/>
      <c r="BG16" s="22"/>
      <c r="BH16" s="22"/>
      <c r="BI16" s="22"/>
      <c r="BJ16" s="22"/>
      <c r="BK16" s="25"/>
      <c r="BL16" s="22"/>
      <c r="BM16" s="24"/>
      <c r="BN16" s="24"/>
      <c r="BO16" s="24"/>
      <c r="BP16" s="22"/>
      <c r="BQ16" s="22"/>
      <c r="BR16" s="22"/>
      <c r="BS16" s="22"/>
      <c r="BT16" s="22"/>
      <c r="BU16" s="22"/>
      <c r="BV16" s="22"/>
      <c r="BW16" s="22"/>
    </row>
    <row r="17" ht="5.25" customHeight="1"/>
    <row r="18" spans="1:79" s="36" customFormat="1" ht="31.5" customHeight="1">
      <c r="A18" s="33" t="s">
        <v>55</v>
      </c>
      <c r="B18" s="61" t="s">
        <v>123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N18" s="61" t="s">
        <v>126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38"/>
      <c r="AA18" s="61" t="s">
        <v>127</v>
      </c>
      <c r="AB18" s="62"/>
      <c r="AC18" s="62"/>
      <c r="AD18" s="62"/>
      <c r="AE18" s="62"/>
      <c r="AF18" s="62"/>
      <c r="AG18" s="62"/>
      <c r="AH18" s="62"/>
      <c r="AI18" s="62"/>
      <c r="AJ18" s="38"/>
      <c r="AK18" s="65" t="s">
        <v>124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38"/>
      <c r="BE18" s="61" t="s">
        <v>120</v>
      </c>
      <c r="BF18" s="62"/>
      <c r="BG18" s="62"/>
      <c r="BH18" s="62"/>
      <c r="BI18" s="62"/>
      <c r="BJ18" s="62"/>
      <c r="BK18" s="62"/>
      <c r="BL18" s="62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</row>
    <row r="19" spans="2:79" ht="25.5" customHeight="1">
      <c r="B19" s="63" t="s">
        <v>57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3" t="s">
        <v>58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2"/>
      <c r="AA19" s="67" t="s">
        <v>59</v>
      </c>
      <c r="AB19" s="67"/>
      <c r="AC19" s="67"/>
      <c r="AD19" s="67"/>
      <c r="AE19" s="67"/>
      <c r="AF19" s="67"/>
      <c r="AG19" s="67"/>
      <c r="AH19" s="67"/>
      <c r="AI19" s="67"/>
      <c r="AJ19" s="22"/>
      <c r="AK19" s="66" t="s">
        <v>60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2"/>
      <c r="BE19" s="63" t="s">
        <v>61</v>
      </c>
      <c r="BF19" s="63"/>
      <c r="BG19" s="63"/>
      <c r="BH19" s="63"/>
      <c r="BI19" s="63"/>
      <c r="BJ19" s="63"/>
      <c r="BK19" s="63"/>
      <c r="BL19" s="6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64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18" customHeight="1">
      <c r="A21" s="127" t="s">
        <v>128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92">
        <v>3985980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52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3940980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128" t="s">
        <v>26</v>
      </c>
      <c r="BE21" s="128"/>
      <c r="BF21" s="128"/>
      <c r="BG21" s="128"/>
      <c r="BH21" s="128"/>
      <c r="BI21" s="128"/>
      <c r="BJ21" s="128"/>
      <c r="BK21" s="128"/>
      <c r="BL21" s="128"/>
    </row>
    <row r="22" spans="1:64" ht="16.5" customHeight="1">
      <c r="A22" s="128" t="s">
        <v>25</v>
      </c>
      <c r="B22" s="128"/>
      <c r="C22" s="128"/>
      <c r="D22" s="128"/>
      <c r="E22" s="128"/>
      <c r="F22" s="128"/>
      <c r="G22" s="128"/>
      <c r="H22" s="128"/>
      <c r="I22" s="92">
        <v>45000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28" t="s">
        <v>27</v>
      </c>
      <c r="U22" s="128"/>
      <c r="V22" s="128"/>
      <c r="W22" s="128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64" ht="4.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18" customHeight="1">
      <c r="A24" s="83" t="s">
        <v>40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64" ht="111" customHeight="1">
      <c r="A25" s="84" t="s">
        <v>136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7.25" customHeight="1">
      <c r="A26" s="90" t="s">
        <v>138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5" customHeight="1">
      <c r="A27" s="82" t="s">
        <v>39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ht="15" customHeight="1">
      <c r="A28" s="89" t="s">
        <v>31</v>
      </c>
      <c r="B28" s="89"/>
      <c r="C28" s="89"/>
      <c r="D28" s="89"/>
      <c r="E28" s="89"/>
      <c r="F28" s="89"/>
      <c r="G28" s="95" t="s">
        <v>43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64" ht="15.75" hidden="1">
      <c r="A29" s="68">
        <v>1</v>
      </c>
      <c r="B29" s="68"/>
      <c r="C29" s="68"/>
      <c r="D29" s="68"/>
      <c r="E29" s="68"/>
      <c r="F29" s="68"/>
      <c r="G29" s="100">
        <v>2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0.5" customHeight="1" hidden="1">
      <c r="A30" s="85" t="s">
        <v>36</v>
      </c>
      <c r="B30" s="85"/>
      <c r="C30" s="85"/>
      <c r="D30" s="85"/>
      <c r="E30" s="85"/>
      <c r="F30" s="85"/>
      <c r="G30" s="86" t="s">
        <v>10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51</v>
      </c>
    </row>
    <row r="31" spans="1:79" s="29" customFormat="1" ht="32.25" customHeight="1">
      <c r="A31" s="103">
        <v>1</v>
      </c>
      <c r="B31" s="103"/>
      <c r="C31" s="103"/>
      <c r="D31" s="103"/>
      <c r="E31" s="103"/>
      <c r="F31" s="103"/>
      <c r="G31" s="104" t="s">
        <v>65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29" t="s">
        <v>50</v>
      </c>
    </row>
    <row r="32" spans="1:64" ht="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82" t="s">
        <v>41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15.75" customHeight="1">
      <c r="A34" s="99" t="s">
        <v>114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4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5.75" customHeight="1">
      <c r="A36" s="82" t="s">
        <v>42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17.25" customHeight="1">
      <c r="A37" s="89" t="s">
        <v>31</v>
      </c>
      <c r="B37" s="89"/>
      <c r="C37" s="89"/>
      <c r="D37" s="89"/>
      <c r="E37" s="89"/>
      <c r="F37" s="89"/>
      <c r="G37" s="95" t="s">
        <v>28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15.75" hidden="1">
      <c r="A38" s="68">
        <v>1</v>
      </c>
      <c r="B38" s="68"/>
      <c r="C38" s="68"/>
      <c r="D38" s="68"/>
      <c r="E38" s="68"/>
      <c r="F38" s="68"/>
      <c r="G38" s="100">
        <v>2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0.5" customHeight="1" hidden="1">
      <c r="A39" s="85" t="s">
        <v>9</v>
      </c>
      <c r="B39" s="85"/>
      <c r="C39" s="85"/>
      <c r="D39" s="85"/>
      <c r="E39" s="85"/>
      <c r="F39" s="85"/>
      <c r="G39" s="86" t="s">
        <v>10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14</v>
      </c>
    </row>
    <row r="40" spans="1:79" s="29" customFormat="1" ht="18" customHeight="1">
      <c r="A40" s="103">
        <v>1</v>
      </c>
      <c r="B40" s="103"/>
      <c r="C40" s="103"/>
      <c r="D40" s="103"/>
      <c r="E40" s="103"/>
      <c r="F40" s="103"/>
      <c r="G40" s="104" t="s">
        <v>66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29" t="s">
        <v>15</v>
      </c>
    </row>
    <row r="41" spans="1:79" s="29" customFormat="1" ht="18" customHeight="1">
      <c r="A41" s="103">
        <v>2</v>
      </c>
      <c r="B41" s="103"/>
      <c r="C41" s="103"/>
      <c r="D41" s="103"/>
      <c r="E41" s="103"/>
      <c r="F41" s="103"/>
      <c r="G41" s="104" t="s">
        <v>68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29" t="s">
        <v>15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2" customHeight="1">
      <c r="A44" s="81" t="s">
        <v>121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60" ht="10.5" customHeight="1">
      <c r="A45" s="68" t="s">
        <v>31</v>
      </c>
      <c r="B45" s="68"/>
      <c r="C45" s="68"/>
      <c r="D45" s="69" t="s">
        <v>29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68" t="s">
        <v>32</v>
      </c>
      <c r="AD45" s="68"/>
      <c r="AE45" s="68"/>
      <c r="AF45" s="68"/>
      <c r="AG45" s="68"/>
      <c r="AH45" s="68"/>
      <c r="AI45" s="68"/>
      <c r="AJ45" s="68"/>
      <c r="AK45" s="68" t="s">
        <v>33</v>
      </c>
      <c r="AL45" s="68"/>
      <c r="AM45" s="68"/>
      <c r="AN45" s="68"/>
      <c r="AO45" s="68"/>
      <c r="AP45" s="68"/>
      <c r="AQ45" s="68"/>
      <c r="AR45" s="68"/>
      <c r="AS45" s="68" t="s">
        <v>30</v>
      </c>
      <c r="AT45" s="68"/>
      <c r="AU45" s="68"/>
      <c r="AV45" s="68"/>
      <c r="AW45" s="68"/>
      <c r="AX45" s="68"/>
      <c r="AY45" s="68"/>
      <c r="AZ45" s="68"/>
      <c r="BA45" s="16"/>
      <c r="BB45" s="16"/>
      <c r="BC45" s="16"/>
      <c r="BD45" s="16"/>
      <c r="BE45" s="16"/>
      <c r="BF45" s="16"/>
      <c r="BG45" s="16"/>
      <c r="BH45" s="16"/>
    </row>
    <row r="46" spans="1:60" ht="9.75" customHeight="1">
      <c r="A46" s="68"/>
      <c r="B46" s="68"/>
      <c r="C46" s="68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6"/>
      <c r="BB46" s="16"/>
      <c r="BC46" s="16"/>
      <c r="BD46" s="16"/>
      <c r="BE46" s="16"/>
      <c r="BF46" s="16"/>
      <c r="BG46" s="16"/>
      <c r="BH46" s="16"/>
    </row>
    <row r="47" spans="1:60" ht="15.75">
      <c r="A47" s="68">
        <v>1</v>
      </c>
      <c r="B47" s="68"/>
      <c r="C47" s="68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customHeight="1" hidden="1">
      <c r="A48" s="85" t="s">
        <v>9</v>
      </c>
      <c r="B48" s="85"/>
      <c r="C48" s="85"/>
      <c r="D48" s="76" t="s">
        <v>10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11</v>
      </c>
      <c r="AD48" s="79"/>
      <c r="AE48" s="79"/>
      <c r="AF48" s="79"/>
      <c r="AG48" s="79"/>
      <c r="AH48" s="79"/>
      <c r="AI48" s="79"/>
      <c r="AJ48" s="79"/>
      <c r="AK48" s="79" t="s">
        <v>12</v>
      </c>
      <c r="AL48" s="79"/>
      <c r="AM48" s="79"/>
      <c r="AN48" s="79"/>
      <c r="AO48" s="79"/>
      <c r="AP48" s="79"/>
      <c r="AQ48" s="79"/>
      <c r="AR48" s="79"/>
      <c r="AS48" s="98" t="s">
        <v>13</v>
      </c>
      <c r="AT48" s="79"/>
      <c r="AU48" s="79"/>
      <c r="AV48" s="79"/>
      <c r="AW48" s="79"/>
      <c r="AX48" s="79"/>
      <c r="AY48" s="79"/>
      <c r="AZ48" s="79"/>
      <c r="BA48" s="17"/>
      <c r="BB48" s="18"/>
      <c r="BC48" s="18"/>
      <c r="BD48" s="18"/>
      <c r="BE48" s="18"/>
      <c r="BF48" s="18"/>
      <c r="BG48" s="18"/>
      <c r="BH48" s="18"/>
      <c r="CA48" s="4" t="s">
        <v>16</v>
      </c>
    </row>
    <row r="49" spans="1:79" s="42" customFormat="1" ht="33.75" customHeight="1">
      <c r="A49" s="68">
        <v>1</v>
      </c>
      <c r="B49" s="68"/>
      <c r="C49" s="68"/>
      <c r="D49" s="104" t="s">
        <v>67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4">
        <f>3940980-92400</f>
        <v>3848580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3848580</v>
      </c>
      <c r="AT49" s="94"/>
      <c r="AU49" s="94"/>
      <c r="AV49" s="94"/>
      <c r="AW49" s="94"/>
      <c r="AX49" s="94"/>
      <c r="AY49" s="94"/>
      <c r="AZ49" s="94"/>
      <c r="BA49" s="41"/>
      <c r="BB49" s="41"/>
      <c r="BC49" s="41"/>
      <c r="BD49" s="41"/>
      <c r="BE49" s="41"/>
      <c r="BF49" s="41"/>
      <c r="BG49" s="41"/>
      <c r="BH49" s="41"/>
      <c r="CA49" s="42" t="s">
        <v>17</v>
      </c>
    </row>
    <row r="50" spans="1:60" s="42" customFormat="1" ht="33.75" customHeight="1">
      <c r="A50" s="68">
        <v>2</v>
      </c>
      <c r="B50" s="68"/>
      <c r="C50" s="68"/>
      <c r="D50" s="104" t="s">
        <v>68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45000</v>
      </c>
      <c r="AL50" s="94"/>
      <c r="AM50" s="94"/>
      <c r="AN50" s="94"/>
      <c r="AO50" s="94"/>
      <c r="AP50" s="94"/>
      <c r="AQ50" s="94"/>
      <c r="AR50" s="94"/>
      <c r="AS50" s="94">
        <f>AC50+AK50</f>
        <v>45000</v>
      </c>
      <c r="AT50" s="94"/>
      <c r="AU50" s="94"/>
      <c r="AV50" s="94"/>
      <c r="AW50" s="94"/>
      <c r="AX50" s="94"/>
      <c r="AY50" s="94"/>
      <c r="AZ50" s="94"/>
      <c r="BA50" s="41"/>
      <c r="BB50" s="41"/>
      <c r="BC50" s="41"/>
      <c r="BD50" s="41"/>
      <c r="BE50" s="41"/>
      <c r="BF50" s="41"/>
      <c r="BG50" s="41"/>
      <c r="BH50" s="41"/>
    </row>
    <row r="51" spans="1:60" s="31" customFormat="1" ht="18.75" customHeight="1">
      <c r="A51" s="89"/>
      <c r="B51" s="89"/>
      <c r="C51" s="89"/>
      <c r="D51" s="133" t="s">
        <v>69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136">
        <f>AC49+AC50</f>
        <v>3848580</v>
      </c>
      <c r="AD51" s="136"/>
      <c r="AE51" s="136"/>
      <c r="AF51" s="136"/>
      <c r="AG51" s="136"/>
      <c r="AH51" s="136"/>
      <c r="AI51" s="136"/>
      <c r="AJ51" s="136"/>
      <c r="AK51" s="136">
        <f>AK49+AK50</f>
        <v>45000</v>
      </c>
      <c r="AL51" s="136"/>
      <c r="AM51" s="136"/>
      <c r="AN51" s="136"/>
      <c r="AO51" s="136"/>
      <c r="AP51" s="136"/>
      <c r="AQ51" s="136"/>
      <c r="AR51" s="136"/>
      <c r="AS51" s="136">
        <f>AS49+AS50</f>
        <v>3893580</v>
      </c>
      <c r="AT51" s="136"/>
      <c r="AU51" s="136"/>
      <c r="AV51" s="136"/>
      <c r="AW51" s="136"/>
      <c r="AX51" s="136"/>
      <c r="AY51" s="136"/>
      <c r="AZ51" s="136"/>
      <c r="BA51" s="30"/>
      <c r="BB51" s="30"/>
      <c r="BC51" s="30"/>
      <c r="BD51" s="30"/>
      <c r="BE51" s="30"/>
      <c r="BF51" s="30"/>
      <c r="BG51" s="30"/>
      <c r="BH51" s="30"/>
    </row>
    <row r="52" ht="7.5" customHeight="1"/>
    <row r="53" spans="1:64" ht="15.75" customHeight="1">
      <c r="A53" s="83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2.75" customHeight="1">
      <c r="A54" s="81" t="s">
        <v>121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51" ht="12.75" customHeight="1">
      <c r="A55" s="68" t="s">
        <v>31</v>
      </c>
      <c r="B55" s="68"/>
      <c r="C55" s="68"/>
      <c r="D55" s="69" t="s">
        <v>37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68" t="s">
        <v>32</v>
      </c>
      <c r="AC55" s="68"/>
      <c r="AD55" s="68"/>
      <c r="AE55" s="68"/>
      <c r="AF55" s="68"/>
      <c r="AG55" s="68"/>
      <c r="AH55" s="68"/>
      <c r="AI55" s="68"/>
      <c r="AJ55" s="68" t="s">
        <v>33</v>
      </c>
      <c r="AK55" s="68"/>
      <c r="AL55" s="68"/>
      <c r="AM55" s="68"/>
      <c r="AN55" s="68"/>
      <c r="AO55" s="68"/>
      <c r="AP55" s="68"/>
      <c r="AQ55" s="68"/>
      <c r="AR55" s="68" t="s">
        <v>30</v>
      </c>
      <c r="AS55" s="68"/>
      <c r="AT55" s="68"/>
      <c r="AU55" s="68"/>
      <c r="AV55" s="68"/>
      <c r="AW55" s="68"/>
      <c r="AX55" s="68"/>
      <c r="AY55" s="68"/>
    </row>
    <row r="56" spans="1:51" ht="9" customHeight="1">
      <c r="A56" s="68"/>
      <c r="B56" s="68"/>
      <c r="C56" s="68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85" t="s">
        <v>9</v>
      </c>
      <c r="B58" s="85"/>
      <c r="C58" s="85"/>
      <c r="D58" s="86" t="s">
        <v>10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9" t="s">
        <v>11</v>
      </c>
      <c r="AC58" s="79"/>
      <c r="AD58" s="79"/>
      <c r="AE58" s="79"/>
      <c r="AF58" s="79"/>
      <c r="AG58" s="79"/>
      <c r="AH58" s="79"/>
      <c r="AI58" s="79"/>
      <c r="AJ58" s="79" t="s">
        <v>12</v>
      </c>
      <c r="AK58" s="79"/>
      <c r="AL58" s="79"/>
      <c r="AM58" s="79"/>
      <c r="AN58" s="79"/>
      <c r="AO58" s="79"/>
      <c r="AP58" s="79"/>
      <c r="AQ58" s="79"/>
      <c r="AR58" s="79" t="s">
        <v>13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79" s="4" customFormat="1" ht="12.75" customHeight="1">
      <c r="A59" s="107"/>
      <c r="B59" s="107"/>
      <c r="C59" s="107"/>
      <c r="D59" s="108" t="s">
        <v>30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>
        <f>AB59+AJ59</f>
        <v>0</v>
      </c>
      <c r="AS59" s="80"/>
      <c r="AT59" s="80"/>
      <c r="AU59" s="80"/>
      <c r="AV59" s="80"/>
      <c r="AW59" s="80"/>
      <c r="AX59" s="80"/>
      <c r="AY59" s="80"/>
      <c r="CA59" s="4" t="s">
        <v>19</v>
      </c>
    </row>
    <row r="60" ht="5.25" customHeight="1"/>
    <row r="61" spans="1:64" ht="15.75" customHeight="1">
      <c r="A61" s="82" t="s">
        <v>46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.75" customHeight="1">
      <c r="A62" s="68" t="s">
        <v>31</v>
      </c>
      <c r="B62" s="68"/>
      <c r="C62" s="68"/>
      <c r="D62" s="68"/>
      <c r="E62" s="68"/>
      <c r="F62" s="68"/>
      <c r="G62" s="73" t="s">
        <v>47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8" t="s">
        <v>5</v>
      </c>
      <c r="AA62" s="68"/>
      <c r="AB62" s="68"/>
      <c r="AC62" s="68"/>
      <c r="AD62" s="68"/>
      <c r="AE62" s="68" t="s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3" t="s">
        <v>32</v>
      </c>
      <c r="AP62" s="74"/>
      <c r="AQ62" s="74"/>
      <c r="AR62" s="74"/>
      <c r="AS62" s="74"/>
      <c r="AT62" s="74"/>
      <c r="AU62" s="74"/>
      <c r="AV62" s="75"/>
      <c r="AW62" s="73" t="s">
        <v>33</v>
      </c>
      <c r="AX62" s="74"/>
      <c r="AY62" s="74"/>
      <c r="AZ62" s="74"/>
      <c r="BA62" s="74"/>
      <c r="BB62" s="74"/>
      <c r="BC62" s="74"/>
      <c r="BD62" s="75"/>
      <c r="BE62" s="73" t="s">
        <v>30</v>
      </c>
      <c r="BF62" s="74"/>
      <c r="BG62" s="74"/>
      <c r="BH62" s="74"/>
      <c r="BI62" s="74"/>
      <c r="BJ62" s="74"/>
      <c r="BK62" s="74"/>
      <c r="BL62" s="75"/>
    </row>
    <row r="63" spans="1:64" s="4" customFormat="1" ht="15.75" customHeight="1">
      <c r="A63" s="52">
        <v>1</v>
      </c>
      <c r="B63" s="52"/>
      <c r="C63" s="52"/>
      <c r="D63" s="52"/>
      <c r="E63" s="52"/>
      <c r="F63" s="52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85" t="s">
        <v>36</v>
      </c>
      <c r="B64" s="85"/>
      <c r="C64" s="85"/>
      <c r="D64" s="85"/>
      <c r="E64" s="85"/>
      <c r="F64" s="85"/>
      <c r="G64" s="86" t="s">
        <v>10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5" t="s">
        <v>22</v>
      </c>
      <c r="AA64" s="85"/>
      <c r="AB64" s="85"/>
      <c r="AC64" s="85"/>
      <c r="AD64" s="85"/>
      <c r="AE64" s="121" t="s">
        <v>35</v>
      </c>
      <c r="AF64" s="121"/>
      <c r="AG64" s="121"/>
      <c r="AH64" s="121"/>
      <c r="AI64" s="121"/>
      <c r="AJ64" s="121"/>
      <c r="AK64" s="121"/>
      <c r="AL64" s="121"/>
      <c r="AM64" s="121"/>
      <c r="AN64" s="86"/>
      <c r="AO64" s="79" t="s">
        <v>11</v>
      </c>
      <c r="AP64" s="79"/>
      <c r="AQ64" s="79"/>
      <c r="AR64" s="79"/>
      <c r="AS64" s="79"/>
      <c r="AT64" s="79"/>
      <c r="AU64" s="79"/>
      <c r="AV64" s="79"/>
      <c r="AW64" s="79" t="s">
        <v>34</v>
      </c>
      <c r="AX64" s="79"/>
      <c r="AY64" s="79"/>
      <c r="AZ64" s="79"/>
      <c r="BA64" s="79"/>
      <c r="BB64" s="79"/>
      <c r="BC64" s="79"/>
      <c r="BD64" s="79"/>
      <c r="BE64" s="79" t="s">
        <v>13</v>
      </c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1:79" s="4" customFormat="1" ht="16.5" customHeight="1">
      <c r="A65" s="107" t="s">
        <v>131</v>
      </c>
      <c r="B65" s="107"/>
      <c r="C65" s="107"/>
      <c r="D65" s="107"/>
      <c r="E65" s="107"/>
      <c r="F65" s="107"/>
      <c r="G65" s="150" t="s">
        <v>132</v>
      </c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2"/>
      <c r="CA65" s="4" t="s">
        <v>21</v>
      </c>
    </row>
    <row r="66" spans="1:79" s="4" customFormat="1" ht="15.75" customHeight="1">
      <c r="A66" s="107">
        <v>0</v>
      </c>
      <c r="B66" s="107"/>
      <c r="C66" s="107"/>
      <c r="D66" s="107"/>
      <c r="E66" s="107"/>
      <c r="F66" s="107"/>
      <c r="G66" s="118" t="s">
        <v>70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108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CA66" s="4" t="s">
        <v>21</v>
      </c>
    </row>
    <row r="67" spans="1:64" s="29" customFormat="1" ht="15.75" customHeight="1">
      <c r="A67" s="103">
        <v>1</v>
      </c>
      <c r="B67" s="103"/>
      <c r="C67" s="103"/>
      <c r="D67" s="103"/>
      <c r="E67" s="103"/>
      <c r="F67" s="103"/>
      <c r="G67" s="137" t="s">
        <v>71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9"/>
      <c r="Z67" s="140" t="s">
        <v>72</v>
      </c>
      <c r="AA67" s="140"/>
      <c r="AB67" s="140"/>
      <c r="AC67" s="140"/>
      <c r="AD67" s="140"/>
      <c r="AE67" s="140" t="s">
        <v>73</v>
      </c>
      <c r="AF67" s="140"/>
      <c r="AG67" s="140"/>
      <c r="AH67" s="140"/>
      <c r="AI67" s="140"/>
      <c r="AJ67" s="140"/>
      <c r="AK67" s="140"/>
      <c r="AL67" s="140"/>
      <c r="AM67" s="140"/>
      <c r="AN67" s="141"/>
      <c r="AO67" s="142">
        <v>13.5</v>
      </c>
      <c r="AP67" s="142"/>
      <c r="AQ67" s="142"/>
      <c r="AR67" s="142"/>
      <c r="AS67" s="142"/>
      <c r="AT67" s="142"/>
      <c r="AU67" s="142"/>
      <c r="AV67" s="142"/>
      <c r="AW67" s="142">
        <v>0</v>
      </c>
      <c r="AX67" s="142"/>
      <c r="AY67" s="142"/>
      <c r="AZ67" s="142"/>
      <c r="BA67" s="142"/>
      <c r="BB67" s="142"/>
      <c r="BC67" s="142"/>
      <c r="BD67" s="142"/>
      <c r="BE67" s="142">
        <f aca="true" t="shared" si="0" ref="BE67:BE91">AO67+AW67</f>
        <v>13.5</v>
      </c>
      <c r="BF67" s="142"/>
      <c r="BG67" s="142"/>
      <c r="BH67" s="142"/>
      <c r="BI67" s="142"/>
      <c r="BJ67" s="142"/>
      <c r="BK67" s="142"/>
      <c r="BL67" s="142"/>
    </row>
    <row r="68" spans="1:64" s="29" customFormat="1" ht="15.75" customHeight="1">
      <c r="A68" s="103">
        <v>2</v>
      </c>
      <c r="B68" s="103"/>
      <c r="C68" s="103"/>
      <c r="D68" s="103"/>
      <c r="E68" s="103"/>
      <c r="F68" s="103"/>
      <c r="G68" s="137" t="s">
        <v>74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140" t="s">
        <v>72</v>
      </c>
      <c r="AA68" s="140"/>
      <c r="AB68" s="140"/>
      <c r="AC68" s="140"/>
      <c r="AD68" s="140"/>
      <c r="AE68" s="140" t="s">
        <v>73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42">
        <v>12</v>
      </c>
      <c r="AP68" s="142"/>
      <c r="AQ68" s="142"/>
      <c r="AR68" s="142"/>
      <c r="AS68" s="142"/>
      <c r="AT68" s="142"/>
      <c r="AU68" s="142"/>
      <c r="AV68" s="142"/>
      <c r="AW68" s="142">
        <v>0</v>
      </c>
      <c r="AX68" s="142"/>
      <c r="AY68" s="142"/>
      <c r="AZ68" s="142"/>
      <c r="BA68" s="142"/>
      <c r="BB68" s="142"/>
      <c r="BC68" s="142"/>
      <c r="BD68" s="142"/>
      <c r="BE68" s="142">
        <f t="shared" si="0"/>
        <v>12</v>
      </c>
      <c r="BF68" s="142"/>
      <c r="BG68" s="142"/>
      <c r="BH68" s="142"/>
      <c r="BI68" s="142"/>
      <c r="BJ68" s="142"/>
      <c r="BK68" s="142"/>
      <c r="BL68" s="142"/>
    </row>
    <row r="69" spans="1:64" s="31" customFormat="1" ht="15.75" customHeight="1">
      <c r="A69" s="89">
        <v>0</v>
      </c>
      <c r="B69" s="89"/>
      <c r="C69" s="89"/>
      <c r="D69" s="89"/>
      <c r="E69" s="89"/>
      <c r="F69" s="89"/>
      <c r="G69" s="143" t="s">
        <v>78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5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18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</row>
    <row r="70" spans="1:64" s="29" customFormat="1" ht="30.75" customHeight="1">
      <c r="A70" s="103">
        <v>1</v>
      </c>
      <c r="B70" s="103"/>
      <c r="C70" s="103"/>
      <c r="D70" s="103"/>
      <c r="E70" s="103"/>
      <c r="F70" s="103"/>
      <c r="G70" s="137" t="s">
        <v>79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140" t="s">
        <v>72</v>
      </c>
      <c r="AA70" s="140"/>
      <c r="AB70" s="140"/>
      <c r="AC70" s="140"/>
      <c r="AD70" s="140"/>
      <c r="AE70" s="147" t="s">
        <v>80</v>
      </c>
      <c r="AF70" s="148"/>
      <c r="AG70" s="148"/>
      <c r="AH70" s="148"/>
      <c r="AI70" s="148"/>
      <c r="AJ70" s="148"/>
      <c r="AK70" s="148"/>
      <c r="AL70" s="148"/>
      <c r="AM70" s="148"/>
      <c r="AN70" s="149"/>
      <c r="AO70" s="142">
        <v>800</v>
      </c>
      <c r="AP70" s="142"/>
      <c r="AQ70" s="142"/>
      <c r="AR70" s="142"/>
      <c r="AS70" s="142"/>
      <c r="AT70" s="142"/>
      <c r="AU70" s="142"/>
      <c r="AV70" s="142"/>
      <c r="AW70" s="142">
        <v>0</v>
      </c>
      <c r="AX70" s="142"/>
      <c r="AY70" s="142"/>
      <c r="AZ70" s="142"/>
      <c r="BA70" s="142"/>
      <c r="BB70" s="142"/>
      <c r="BC70" s="142"/>
      <c r="BD70" s="142"/>
      <c r="BE70" s="142">
        <f t="shared" si="0"/>
        <v>800</v>
      </c>
      <c r="BF70" s="142"/>
      <c r="BG70" s="142"/>
      <c r="BH70" s="142"/>
      <c r="BI70" s="142"/>
      <c r="BJ70" s="142"/>
      <c r="BK70" s="142"/>
      <c r="BL70" s="142"/>
    </row>
    <row r="71" spans="1:64" s="29" customFormat="1" ht="44.25" customHeight="1">
      <c r="A71" s="103">
        <v>2</v>
      </c>
      <c r="B71" s="103"/>
      <c r="C71" s="103"/>
      <c r="D71" s="103"/>
      <c r="E71" s="103"/>
      <c r="F71" s="103"/>
      <c r="G71" s="137" t="s">
        <v>81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40" t="s">
        <v>72</v>
      </c>
      <c r="AA71" s="140"/>
      <c r="AB71" s="140"/>
      <c r="AC71" s="140"/>
      <c r="AD71" s="140"/>
      <c r="AE71" s="147" t="s">
        <v>82</v>
      </c>
      <c r="AF71" s="148"/>
      <c r="AG71" s="148"/>
      <c r="AH71" s="148"/>
      <c r="AI71" s="148"/>
      <c r="AJ71" s="148"/>
      <c r="AK71" s="148"/>
      <c r="AL71" s="148"/>
      <c r="AM71" s="148"/>
      <c r="AN71" s="149"/>
      <c r="AO71" s="142">
        <v>500</v>
      </c>
      <c r="AP71" s="142"/>
      <c r="AQ71" s="142"/>
      <c r="AR71" s="142"/>
      <c r="AS71" s="142"/>
      <c r="AT71" s="142"/>
      <c r="AU71" s="142"/>
      <c r="AV71" s="142"/>
      <c r="AW71" s="142">
        <v>0</v>
      </c>
      <c r="AX71" s="142"/>
      <c r="AY71" s="142"/>
      <c r="AZ71" s="142"/>
      <c r="BA71" s="142"/>
      <c r="BB71" s="142"/>
      <c r="BC71" s="142"/>
      <c r="BD71" s="142"/>
      <c r="BE71" s="142">
        <f t="shared" si="0"/>
        <v>500</v>
      </c>
      <c r="BF71" s="142"/>
      <c r="BG71" s="142"/>
      <c r="BH71" s="142"/>
      <c r="BI71" s="142"/>
      <c r="BJ71" s="142"/>
      <c r="BK71" s="142"/>
      <c r="BL71" s="142"/>
    </row>
    <row r="72" spans="1:64" s="29" customFormat="1" ht="44.25" customHeight="1">
      <c r="A72" s="103">
        <v>3</v>
      </c>
      <c r="B72" s="103"/>
      <c r="C72" s="103"/>
      <c r="D72" s="103"/>
      <c r="E72" s="103"/>
      <c r="F72" s="103"/>
      <c r="G72" s="137" t="s">
        <v>83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9"/>
      <c r="Z72" s="140" t="s">
        <v>72</v>
      </c>
      <c r="AA72" s="140"/>
      <c r="AB72" s="140"/>
      <c r="AC72" s="140"/>
      <c r="AD72" s="140"/>
      <c r="AE72" s="147" t="s">
        <v>84</v>
      </c>
      <c r="AF72" s="148"/>
      <c r="AG72" s="148"/>
      <c r="AH72" s="148"/>
      <c r="AI72" s="148"/>
      <c r="AJ72" s="148"/>
      <c r="AK72" s="148"/>
      <c r="AL72" s="148"/>
      <c r="AM72" s="148"/>
      <c r="AN72" s="149"/>
      <c r="AO72" s="142">
        <v>1050</v>
      </c>
      <c r="AP72" s="142"/>
      <c r="AQ72" s="142"/>
      <c r="AR72" s="142"/>
      <c r="AS72" s="142"/>
      <c r="AT72" s="142"/>
      <c r="AU72" s="142"/>
      <c r="AV72" s="142"/>
      <c r="AW72" s="142">
        <v>0</v>
      </c>
      <c r="AX72" s="142"/>
      <c r="AY72" s="142"/>
      <c r="AZ72" s="142"/>
      <c r="BA72" s="142"/>
      <c r="BB72" s="142"/>
      <c r="BC72" s="142"/>
      <c r="BD72" s="142"/>
      <c r="BE72" s="142">
        <f t="shared" si="0"/>
        <v>1050</v>
      </c>
      <c r="BF72" s="142"/>
      <c r="BG72" s="142"/>
      <c r="BH72" s="142"/>
      <c r="BI72" s="142"/>
      <c r="BJ72" s="142"/>
      <c r="BK72" s="142"/>
      <c r="BL72" s="142"/>
    </row>
    <row r="73" spans="1:64" s="29" customFormat="1" ht="15.75" customHeight="1">
      <c r="A73" s="103">
        <v>4</v>
      </c>
      <c r="B73" s="103"/>
      <c r="C73" s="103"/>
      <c r="D73" s="103"/>
      <c r="E73" s="103"/>
      <c r="F73" s="103"/>
      <c r="G73" s="137" t="s">
        <v>135</v>
      </c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140" t="s">
        <v>72</v>
      </c>
      <c r="AA73" s="140"/>
      <c r="AB73" s="140"/>
      <c r="AC73" s="140"/>
      <c r="AD73" s="140"/>
      <c r="AE73" s="147" t="s">
        <v>85</v>
      </c>
      <c r="AF73" s="148"/>
      <c r="AG73" s="148"/>
      <c r="AH73" s="148"/>
      <c r="AI73" s="148"/>
      <c r="AJ73" s="148"/>
      <c r="AK73" s="148"/>
      <c r="AL73" s="148"/>
      <c r="AM73" s="148"/>
      <c r="AN73" s="149"/>
      <c r="AO73" s="142">
        <v>48</v>
      </c>
      <c r="AP73" s="142"/>
      <c r="AQ73" s="142"/>
      <c r="AR73" s="142"/>
      <c r="AS73" s="142"/>
      <c r="AT73" s="142"/>
      <c r="AU73" s="142"/>
      <c r="AV73" s="142"/>
      <c r="AW73" s="142">
        <v>0</v>
      </c>
      <c r="AX73" s="142"/>
      <c r="AY73" s="142"/>
      <c r="AZ73" s="142"/>
      <c r="BA73" s="142"/>
      <c r="BB73" s="142"/>
      <c r="BC73" s="142"/>
      <c r="BD73" s="142"/>
      <c r="BE73" s="142">
        <f t="shared" si="0"/>
        <v>48</v>
      </c>
      <c r="BF73" s="142"/>
      <c r="BG73" s="142"/>
      <c r="BH73" s="142"/>
      <c r="BI73" s="142"/>
      <c r="BJ73" s="142"/>
      <c r="BK73" s="142"/>
      <c r="BL73" s="142"/>
    </row>
    <row r="74" spans="1:64" s="29" customFormat="1" ht="16.5" customHeight="1">
      <c r="A74" s="103">
        <v>5</v>
      </c>
      <c r="B74" s="103"/>
      <c r="C74" s="103"/>
      <c r="D74" s="103"/>
      <c r="E74" s="103"/>
      <c r="F74" s="103"/>
      <c r="G74" s="137" t="s">
        <v>86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40" t="s">
        <v>72</v>
      </c>
      <c r="AA74" s="140"/>
      <c r="AB74" s="140"/>
      <c r="AC74" s="140"/>
      <c r="AD74" s="140"/>
      <c r="AE74" s="147" t="s">
        <v>87</v>
      </c>
      <c r="AF74" s="148"/>
      <c r="AG74" s="148"/>
      <c r="AH74" s="148"/>
      <c r="AI74" s="148"/>
      <c r="AJ74" s="148"/>
      <c r="AK74" s="148"/>
      <c r="AL74" s="148"/>
      <c r="AM74" s="148"/>
      <c r="AN74" s="149"/>
      <c r="AO74" s="142">
        <v>525</v>
      </c>
      <c r="AP74" s="142"/>
      <c r="AQ74" s="142"/>
      <c r="AR74" s="142"/>
      <c r="AS74" s="142"/>
      <c r="AT74" s="142"/>
      <c r="AU74" s="142"/>
      <c r="AV74" s="142"/>
      <c r="AW74" s="142">
        <v>0</v>
      </c>
      <c r="AX74" s="142"/>
      <c r="AY74" s="142"/>
      <c r="AZ74" s="142"/>
      <c r="BA74" s="142"/>
      <c r="BB74" s="142"/>
      <c r="BC74" s="142"/>
      <c r="BD74" s="142"/>
      <c r="BE74" s="142">
        <f t="shared" si="0"/>
        <v>525</v>
      </c>
      <c r="BF74" s="142"/>
      <c r="BG74" s="142"/>
      <c r="BH74" s="142"/>
      <c r="BI74" s="142"/>
      <c r="BJ74" s="142"/>
      <c r="BK74" s="142"/>
      <c r="BL74" s="142"/>
    </row>
    <row r="75" spans="1:64" s="29" customFormat="1" ht="45" customHeight="1">
      <c r="A75" s="103">
        <v>6</v>
      </c>
      <c r="B75" s="103"/>
      <c r="C75" s="103"/>
      <c r="D75" s="103"/>
      <c r="E75" s="103"/>
      <c r="F75" s="103"/>
      <c r="G75" s="137" t="s">
        <v>88</v>
      </c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9"/>
      <c r="Z75" s="140" t="s">
        <v>72</v>
      </c>
      <c r="AA75" s="140"/>
      <c r="AB75" s="140"/>
      <c r="AC75" s="140"/>
      <c r="AD75" s="140"/>
      <c r="AE75" s="147" t="s">
        <v>89</v>
      </c>
      <c r="AF75" s="148"/>
      <c r="AG75" s="148"/>
      <c r="AH75" s="148"/>
      <c r="AI75" s="148"/>
      <c r="AJ75" s="148"/>
      <c r="AK75" s="148"/>
      <c r="AL75" s="148"/>
      <c r="AM75" s="148"/>
      <c r="AN75" s="149"/>
      <c r="AO75" s="142">
        <v>1</v>
      </c>
      <c r="AP75" s="142"/>
      <c r="AQ75" s="142"/>
      <c r="AR75" s="142"/>
      <c r="AS75" s="142"/>
      <c r="AT75" s="142"/>
      <c r="AU75" s="142"/>
      <c r="AV75" s="142"/>
      <c r="AW75" s="142">
        <v>0</v>
      </c>
      <c r="AX75" s="142"/>
      <c r="AY75" s="142"/>
      <c r="AZ75" s="142"/>
      <c r="BA75" s="142"/>
      <c r="BB75" s="142"/>
      <c r="BC75" s="142"/>
      <c r="BD75" s="142"/>
      <c r="BE75" s="142">
        <f t="shared" si="0"/>
        <v>1</v>
      </c>
      <c r="BF75" s="142"/>
      <c r="BG75" s="142"/>
      <c r="BH75" s="142"/>
      <c r="BI75" s="142"/>
      <c r="BJ75" s="142"/>
      <c r="BK75" s="142"/>
      <c r="BL75" s="142"/>
    </row>
    <row r="76" spans="1:64" s="29" customFormat="1" ht="31.5" customHeight="1">
      <c r="A76" s="103">
        <v>7</v>
      </c>
      <c r="B76" s="103"/>
      <c r="C76" s="103"/>
      <c r="D76" s="103"/>
      <c r="E76" s="103"/>
      <c r="F76" s="103"/>
      <c r="G76" s="137" t="s">
        <v>90</v>
      </c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140" t="s">
        <v>72</v>
      </c>
      <c r="AA76" s="140"/>
      <c r="AB76" s="140"/>
      <c r="AC76" s="140"/>
      <c r="AD76" s="140"/>
      <c r="AE76" s="147" t="s">
        <v>91</v>
      </c>
      <c r="AF76" s="148"/>
      <c r="AG76" s="148"/>
      <c r="AH76" s="148"/>
      <c r="AI76" s="148"/>
      <c r="AJ76" s="148"/>
      <c r="AK76" s="148"/>
      <c r="AL76" s="148"/>
      <c r="AM76" s="148"/>
      <c r="AN76" s="149"/>
      <c r="AO76" s="142">
        <v>70</v>
      </c>
      <c r="AP76" s="142"/>
      <c r="AQ76" s="142"/>
      <c r="AR76" s="142"/>
      <c r="AS76" s="142"/>
      <c r="AT76" s="142"/>
      <c r="AU76" s="142"/>
      <c r="AV76" s="142"/>
      <c r="AW76" s="142">
        <v>0</v>
      </c>
      <c r="AX76" s="142"/>
      <c r="AY76" s="142"/>
      <c r="AZ76" s="142"/>
      <c r="BA76" s="142"/>
      <c r="BB76" s="142"/>
      <c r="BC76" s="142"/>
      <c r="BD76" s="142"/>
      <c r="BE76" s="142">
        <f t="shared" si="0"/>
        <v>70</v>
      </c>
      <c r="BF76" s="142"/>
      <c r="BG76" s="142"/>
      <c r="BH76" s="142"/>
      <c r="BI76" s="142"/>
      <c r="BJ76" s="142"/>
      <c r="BK76" s="142"/>
      <c r="BL76" s="142"/>
    </row>
    <row r="77" spans="1:64" s="29" customFormat="1" ht="31.5" customHeight="1">
      <c r="A77" s="103">
        <v>8</v>
      </c>
      <c r="B77" s="103"/>
      <c r="C77" s="103"/>
      <c r="D77" s="103"/>
      <c r="E77" s="103"/>
      <c r="F77" s="103"/>
      <c r="G77" s="137" t="s">
        <v>92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40" t="s">
        <v>72</v>
      </c>
      <c r="AA77" s="140"/>
      <c r="AB77" s="140"/>
      <c r="AC77" s="140"/>
      <c r="AD77" s="140"/>
      <c r="AE77" s="147" t="s">
        <v>93</v>
      </c>
      <c r="AF77" s="148"/>
      <c r="AG77" s="148"/>
      <c r="AH77" s="148"/>
      <c r="AI77" s="148"/>
      <c r="AJ77" s="148"/>
      <c r="AK77" s="148"/>
      <c r="AL77" s="148"/>
      <c r="AM77" s="148"/>
      <c r="AN77" s="149"/>
      <c r="AO77" s="142">
        <v>35</v>
      </c>
      <c r="AP77" s="142"/>
      <c r="AQ77" s="142"/>
      <c r="AR77" s="142"/>
      <c r="AS77" s="142"/>
      <c r="AT77" s="142"/>
      <c r="AU77" s="142"/>
      <c r="AV77" s="142"/>
      <c r="AW77" s="142">
        <v>0</v>
      </c>
      <c r="AX77" s="142"/>
      <c r="AY77" s="142"/>
      <c r="AZ77" s="142"/>
      <c r="BA77" s="142"/>
      <c r="BB77" s="142"/>
      <c r="BC77" s="142"/>
      <c r="BD77" s="142"/>
      <c r="BE77" s="142">
        <f t="shared" si="0"/>
        <v>35</v>
      </c>
      <c r="BF77" s="142"/>
      <c r="BG77" s="142"/>
      <c r="BH77" s="142"/>
      <c r="BI77" s="142"/>
      <c r="BJ77" s="142"/>
      <c r="BK77" s="142"/>
      <c r="BL77" s="142"/>
    </row>
    <row r="78" spans="1:64" s="29" customFormat="1" ht="31.5" customHeight="1">
      <c r="A78" s="103">
        <v>9</v>
      </c>
      <c r="B78" s="103"/>
      <c r="C78" s="103"/>
      <c r="D78" s="103"/>
      <c r="E78" s="103"/>
      <c r="F78" s="103"/>
      <c r="G78" s="137" t="s">
        <v>94</v>
      </c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9"/>
      <c r="Z78" s="140" t="s">
        <v>72</v>
      </c>
      <c r="AA78" s="140"/>
      <c r="AB78" s="140"/>
      <c r="AC78" s="140"/>
      <c r="AD78" s="140"/>
      <c r="AE78" s="147" t="s">
        <v>95</v>
      </c>
      <c r="AF78" s="148"/>
      <c r="AG78" s="148"/>
      <c r="AH78" s="148"/>
      <c r="AI78" s="148"/>
      <c r="AJ78" s="148"/>
      <c r="AK78" s="148"/>
      <c r="AL78" s="148"/>
      <c r="AM78" s="148"/>
      <c r="AN78" s="149"/>
      <c r="AO78" s="142">
        <v>1</v>
      </c>
      <c r="AP78" s="142"/>
      <c r="AQ78" s="142"/>
      <c r="AR78" s="142"/>
      <c r="AS78" s="142"/>
      <c r="AT78" s="142"/>
      <c r="AU78" s="142"/>
      <c r="AV78" s="142"/>
      <c r="AW78" s="142">
        <v>0</v>
      </c>
      <c r="AX78" s="142"/>
      <c r="AY78" s="142"/>
      <c r="AZ78" s="142"/>
      <c r="BA78" s="142"/>
      <c r="BB78" s="142"/>
      <c r="BC78" s="142"/>
      <c r="BD78" s="142"/>
      <c r="BE78" s="142">
        <f>AO78+AW78</f>
        <v>1</v>
      </c>
      <c r="BF78" s="142"/>
      <c r="BG78" s="142"/>
      <c r="BH78" s="142"/>
      <c r="BI78" s="142"/>
      <c r="BJ78" s="142"/>
      <c r="BK78" s="142"/>
      <c r="BL78" s="142"/>
    </row>
    <row r="79" spans="1:64" s="29" customFormat="1" ht="15.75" customHeight="1">
      <c r="A79" s="103">
        <v>10</v>
      </c>
      <c r="B79" s="103"/>
      <c r="C79" s="103"/>
      <c r="D79" s="103"/>
      <c r="E79" s="103"/>
      <c r="F79" s="103"/>
      <c r="G79" s="137" t="s">
        <v>96</v>
      </c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9"/>
      <c r="Z79" s="140" t="s">
        <v>72</v>
      </c>
      <c r="AA79" s="140"/>
      <c r="AB79" s="140"/>
      <c r="AC79" s="140"/>
      <c r="AD79" s="140"/>
      <c r="AE79" s="147" t="s">
        <v>97</v>
      </c>
      <c r="AF79" s="148"/>
      <c r="AG79" s="148"/>
      <c r="AH79" s="148"/>
      <c r="AI79" s="148"/>
      <c r="AJ79" s="148"/>
      <c r="AK79" s="148"/>
      <c r="AL79" s="148"/>
      <c r="AM79" s="148"/>
      <c r="AN79" s="149"/>
      <c r="AO79" s="142">
        <v>280</v>
      </c>
      <c r="AP79" s="142"/>
      <c r="AQ79" s="142"/>
      <c r="AR79" s="142"/>
      <c r="AS79" s="142"/>
      <c r="AT79" s="142"/>
      <c r="AU79" s="142"/>
      <c r="AV79" s="142"/>
      <c r="AW79" s="142">
        <v>0</v>
      </c>
      <c r="AX79" s="142"/>
      <c r="AY79" s="142"/>
      <c r="AZ79" s="142"/>
      <c r="BA79" s="142"/>
      <c r="BB79" s="142"/>
      <c r="BC79" s="142"/>
      <c r="BD79" s="142"/>
      <c r="BE79" s="142">
        <f t="shared" si="0"/>
        <v>280</v>
      </c>
      <c r="BF79" s="142"/>
      <c r="BG79" s="142"/>
      <c r="BH79" s="142"/>
      <c r="BI79" s="142"/>
      <c r="BJ79" s="142"/>
      <c r="BK79" s="142"/>
      <c r="BL79" s="142"/>
    </row>
    <row r="80" spans="1:64" s="29" customFormat="1" ht="15.75" customHeight="1">
      <c r="A80" s="103">
        <v>11</v>
      </c>
      <c r="B80" s="103"/>
      <c r="C80" s="103"/>
      <c r="D80" s="103"/>
      <c r="E80" s="103"/>
      <c r="F80" s="103"/>
      <c r="G80" s="137" t="s">
        <v>98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9"/>
      <c r="Z80" s="140" t="s">
        <v>72</v>
      </c>
      <c r="AA80" s="140"/>
      <c r="AB80" s="140"/>
      <c r="AC80" s="140"/>
      <c r="AD80" s="140"/>
      <c r="AE80" s="147" t="s">
        <v>99</v>
      </c>
      <c r="AF80" s="148"/>
      <c r="AG80" s="148"/>
      <c r="AH80" s="148"/>
      <c r="AI80" s="148"/>
      <c r="AJ80" s="148"/>
      <c r="AK80" s="148"/>
      <c r="AL80" s="148"/>
      <c r="AM80" s="148"/>
      <c r="AN80" s="149"/>
      <c r="AO80" s="142">
        <v>30</v>
      </c>
      <c r="AP80" s="142"/>
      <c r="AQ80" s="142"/>
      <c r="AR80" s="142"/>
      <c r="AS80" s="142"/>
      <c r="AT80" s="142"/>
      <c r="AU80" s="142"/>
      <c r="AV80" s="142"/>
      <c r="AW80" s="142">
        <v>0</v>
      </c>
      <c r="AX80" s="142"/>
      <c r="AY80" s="142"/>
      <c r="AZ80" s="142"/>
      <c r="BA80" s="142"/>
      <c r="BB80" s="142"/>
      <c r="BC80" s="142"/>
      <c r="BD80" s="142"/>
      <c r="BE80" s="142">
        <f t="shared" si="0"/>
        <v>30</v>
      </c>
      <c r="BF80" s="142"/>
      <c r="BG80" s="142"/>
      <c r="BH80" s="142"/>
      <c r="BI80" s="142"/>
      <c r="BJ80" s="142"/>
      <c r="BK80" s="142"/>
      <c r="BL80" s="142"/>
    </row>
    <row r="81" spans="1:64" s="4" customFormat="1" ht="14.25" customHeight="1">
      <c r="A81" s="52">
        <v>1</v>
      </c>
      <c r="B81" s="52"/>
      <c r="C81" s="52"/>
      <c r="D81" s="52"/>
      <c r="E81" s="52"/>
      <c r="F81" s="52"/>
      <c r="G81" s="53">
        <v>2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2">
        <v>3</v>
      </c>
      <c r="AA81" s="52"/>
      <c r="AB81" s="52"/>
      <c r="AC81" s="52"/>
      <c r="AD81" s="52"/>
      <c r="AE81" s="52">
        <v>4</v>
      </c>
      <c r="AF81" s="52"/>
      <c r="AG81" s="52"/>
      <c r="AH81" s="52"/>
      <c r="AI81" s="52"/>
      <c r="AJ81" s="52"/>
      <c r="AK81" s="52"/>
      <c r="AL81" s="52"/>
      <c r="AM81" s="52"/>
      <c r="AN81" s="52"/>
      <c r="AO81" s="52">
        <v>5</v>
      </c>
      <c r="AP81" s="52"/>
      <c r="AQ81" s="52"/>
      <c r="AR81" s="52"/>
      <c r="AS81" s="52"/>
      <c r="AT81" s="52"/>
      <c r="AU81" s="52"/>
      <c r="AV81" s="52"/>
      <c r="AW81" s="52">
        <v>6</v>
      </c>
      <c r="AX81" s="52"/>
      <c r="AY81" s="52"/>
      <c r="AZ81" s="52"/>
      <c r="BA81" s="52"/>
      <c r="BB81" s="52"/>
      <c r="BC81" s="52"/>
      <c r="BD81" s="52"/>
      <c r="BE81" s="52">
        <v>7</v>
      </c>
      <c r="BF81" s="52"/>
      <c r="BG81" s="52"/>
      <c r="BH81" s="52"/>
      <c r="BI81" s="52"/>
      <c r="BJ81" s="52"/>
      <c r="BK81" s="52"/>
      <c r="BL81" s="52"/>
    </row>
    <row r="82" spans="1:64" s="29" customFormat="1" ht="45.75" customHeight="1">
      <c r="A82" s="103">
        <v>12</v>
      </c>
      <c r="B82" s="103"/>
      <c r="C82" s="103"/>
      <c r="D82" s="103"/>
      <c r="E82" s="103"/>
      <c r="F82" s="103"/>
      <c r="G82" s="137" t="s">
        <v>100</v>
      </c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9"/>
      <c r="Z82" s="140" t="s">
        <v>72</v>
      </c>
      <c r="AA82" s="140"/>
      <c r="AB82" s="140"/>
      <c r="AC82" s="140"/>
      <c r="AD82" s="140"/>
      <c r="AE82" s="147" t="s">
        <v>108</v>
      </c>
      <c r="AF82" s="148"/>
      <c r="AG82" s="148"/>
      <c r="AH82" s="148"/>
      <c r="AI82" s="148"/>
      <c r="AJ82" s="148"/>
      <c r="AK82" s="148"/>
      <c r="AL82" s="148"/>
      <c r="AM82" s="148"/>
      <c r="AN82" s="149"/>
      <c r="AO82" s="142">
        <v>1400</v>
      </c>
      <c r="AP82" s="142"/>
      <c r="AQ82" s="142"/>
      <c r="AR82" s="142"/>
      <c r="AS82" s="142"/>
      <c r="AT82" s="142"/>
      <c r="AU82" s="142"/>
      <c r="AV82" s="142"/>
      <c r="AW82" s="142">
        <v>0</v>
      </c>
      <c r="AX82" s="142"/>
      <c r="AY82" s="142"/>
      <c r="AZ82" s="142"/>
      <c r="BA82" s="142"/>
      <c r="BB82" s="142"/>
      <c r="BC82" s="142"/>
      <c r="BD82" s="142"/>
      <c r="BE82" s="142">
        <f t="shared" si="0"/>
        <v>1400</v>
      </c>
      <c r="BF82" s="142"/>
      <c r="BG82" s="142"/>
      <c r="BH82" s="142"/>
      <c r="BI82" s="142"/>
      <c r="BJ82" s="142"/>
      <c r="BK82" s="142"/>
      <c r="BL82" s="142"/>
    </row>
    <row r="83" spans="1:64" s="31" customFormat="1" ht="16.5" customHeight="1">
      <c r="A83" s="89">
        <v>0</v>
      </c>
      <c r="B83" s="89"/>
      <c r="C83" s="89"/>
      <c r="D83" s="89"/>
      <c r="E83" s="89"/>
      <c r="F83" s="89"/>
      <c r="G83" s="143" t="s">
        <v>104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5"/>
      <c r="Z83" s="146"/>
      <c r="AA83" s="146"/>
      <c r="AB83" s="146"/>
      <c r="AC83" s="146"/>
      <c r="AD83" s="146"/>
      <c r="AE83" s="143"/>
      <c r="AF83" s="144"/>
      <c r="AG83" s="144"/>
      <c r="AH83" s="144"/>
      <c r="AI83" s="144"/>
      <c r="AJ83" s="144"/>
      <c r="AK83" s="144"/>
      <c r="AL83" s="144"/>
      <c r="AM83" s="144"/>
      <c r="AN83" s="145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</row>
    <row r="84" spans="1:64" s="29" customFormat="1" ht="15.75" customHeight="1">
      <c r="A84" s="103">
        <v>1</v>
      </c>
      <c r="B84" s="103"/>
      <c r="C84" s="103"/>
      <c r="D84" s="103"/>
      <c r="E84" s="103"/>
      <c r="F84" s="103"/>
      <c r="G84" s="137" t="s">
        <v>105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9"/>
      <c r="Z84" s="140" t="s">
        <v>76</v>
      </c>
      <c r="AA84" s="140"/>
      <c r="AB84" s="140"/>
      <c r="AC84" s="140"/>
      <c r="AD84" s="140"/>
      <c r="AE84" s="147" t="s">
        <v>101</v>
      </c>
      <c r="AF84" s="148"/>
      <c r="AG84" s="148"/>
      <c r="AH84" s="148"/>
      <c r="AI84" s="148"/>
      <c r="AJ84" s="148"/>
      <c r="AK84" s="148"/>
      <c r="AL84" s="148"/>
      <c r="AM84" s="148"/>
      <c r="AN84" s="149"/>
      <c r="AO84" s="142">
        <v>285080</v>
      </c>
      <c r="AP84" s="142"/>
      <c r="AQ84" s="142"/>
      <c r="AR84" s="142"/>
      <c r="AS84" s="142"/>
      <c r="AT84" s="142"/>
      <c r="AU84" s="142"/>
      <c r="AV84" s="142"/>
      <c r="AW84" s="142">
        <v>0</v>
      </c>
      <c r="AX84" s="142"/>
      <c r="AY84" s="142"/>
      <c r="AZ84" s="142"/>
      <c r="BA84" s="142"/>
      <c r="BB84" s="142"/>
      <c r="BC84" s="142"/>
      <c r="BD84" s="142"/>
      <c r="BE84" s="142">
        <f t="shared" si="0"/>
        <v>285080</v>
      </c>
      <c r="BF84" s="142"/>
      <c r="BG84" s="142"/>
      <c r="BH84" s="142"/>
      <c r="BI84" s="142"/>
      <c r="BJ84" s="142"/>
      <c r="BK84" s="142"/>
      <c r="BL84" s="142"/>
    </row>
    <row r="85" spans="1:64" s="29" customFormat="1" ht="30" customHeight="1">
      <c r="A85" s="103">
        <v>2</v>
      </c>
      <c r="B85" s="103"/>
      <c r="C85" s="103"/>
      <c r="D85" s="103"/>
      <c r="E85" s="103"/>
      <c r="F85" s="103"/>
      <c r="G85" s="137" t="s">
        <v>0</v>
      </c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140" t="s">
        <v>72</v>
      </c>
      <c r="AA85" s="140"/>
      <c r="AB85" s="140"/>
      <c r="AC85" s="140"/>
      <c r="AD85" s="140"/>
      <c r="AE85" s="147" t="s">
        <v>101</v>
      </c>
      <c r="AF85" s="148"/>
      <c r="AG85" s="148"/>
      <c r="AH85" s="148"/>
      <c r="AI85" s="148"/>
      <c r="AJ85" s="148"/>
      <c r="AK85" s="148"/>
      <c r="AL85" s="148"/>
      <c r="AM85" s="148"/>
      <c r="AN85" s="149"/>
      <c r="AO85" s="142">
        <v>88</v>
      </c>
      <c r="AP85" s="142"/>
      <c r="AQ85" s="142"/>
      <c r="AR85" s="142"/>
      <c r="AS85" s="142"/>
      <c r="AT85" s="142"/>
      <c r="AU85" s="142"/>
      <c r="AV85" s="142"/>
      <c r="AW85" s="142">
        <v>0</v>
      </c>
      <c r="AX85" s="142"/>
      <c r="AY85" s="142"/>
      <c r="AZ85" s="142"/>
      <c r="BA85" s="142"/>
      <c r="BB85" s="142"/>
      <c r="BC85" s="142"/>
      <c r="BD85" s="142"/>
      <c r="BE85" s="142">
        <f t="shared" si="0"/>
        <v>88</v>
      </c>
      <c r="BF85" s="142"/>
      <c r="BG85" s="142"/>
      <c r="BH85" s="142"/>
      <c r="BI85" s="142"/>
      <c r="BJ85" s="142"/>
      <c r="BK85" s="142"/>
      <c r="BL85" s="142"/>
    </row>
    <row r="86" spans="1:64" s="29" customFormat="1" ht="30.75" customHeight="1">
      <c r="A86" s="103">
        <v>3</v>
      </c>
      <c r="B86" s="103"/>
      <c r="C86" s="103"/>
      <c r="D86" s="103"/>
      <c r="E86" s="103"/>
      <c r="F86" s="103"/>
      <c r="G86" s="137" t="s">
        <v>130</v>
      </c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9"/>
      <c r="Z86" s="140" t="s">
        <v>72</v>
      </c>
      <c r="AA86" s="140"/>
      <c r="AB86" s="140"/>
      <c r="AC86" s="140"/>
      <c r="AD86" s="140"/>
      <c r="AE86" s="147" t="s">
        <v>101</v>
      </c>
      <c r="AF86" s="148"/>
      <c r="AG86" s="148"/>
      <c r="AH86" s="148"/>
      <c r="AI86" s="148"/>
      <c r="AJ86" s="148"/>
      <c r="AK86" s="148"/>
      <c r="AL86" s="148"/>
      <c r="AM86" s="148"/>
      <c r="AN86" s="149"/>
      <c r="AO86" s="142">
        <v>42</v>
      </c>
      <c r="AP86" s="142"/>
      <c r="AQ86" s="142"/>
      <c r="AR86" s="142"/>
      <c r="AS86" s="142"/>
      <c r="AT86" s="142"/>
      <c r="AU86" s="142"/>
      <c r="AV86" s="142"/>
      <c r="AW86" s="142">
        <v>0</v>
      </c>
      <c r="AX86" s="142"/>
      <c r="AY86" s="142"/>
      <c r="AZ86" s="142"/>
      <c r="BA86" s="142"/>
      <c r="BB86" s="142"/>
      <c r="BC86" s="142"/>
      <c r="BD86" s="142"/>
      <c r="BE86" s="142">
        <f t="shared" si="0"/>
        <v>42</v>
      </c>
      <c r="BF86" s="142"/>
      <c r="BG86" s="142"/>
      <c r="BH86" s="142"/>
      <c r="BI86" s="142"/>
      <c r="BJ86" s="142"/>
      <c r="BK86" s="142"/>
      <c r="BL86" s="142"/>
    </row>
    <row r="87" spans="1:64" s="29" customFormat="1" ht="15.75" customHeight="1">
      <c r="A87" s="103">
        <v>4</v>
      </c>
      <c r="B87" s="103"/>
      <c r="C87" s="103"/>
      <c r="D87" s="103"/>
      <c r="E87" s="103"/>
      <c r="F87" s="103"/>
      <c r="G87" s="137" t="s">
        <v>106</v>
      </c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9"/>
      <c r="Z87" s="140" t="s">
        <v>72</v>
      </c>
      <c r="AA87" s="140"/>
      <c r="AB87" s="140"/>
      <c r="AC87" s="140"/>
      <c r="AD87" s="140"/>
      <c r="AE87" s="147" t="s">
        <v>101</v>
      </c>
      <c r="AF87" s="148"/>
      <c r="AG87" s="148"/>
      <c r="AH87" s="148"/>
      <c r="AI87" s="148"/>
      <c r="AJ87" s="148"/>
      <c r="AK87" s="148"/>
      <c r="AL87" s="148"/>
      <c r="AM87" s="148"/>
      <c r="AN87" s="149"/>
      <c r="AO87" s="142">
        <v>3</v>
      </c>
      <c r="AP87" s="142"/>
      <c r="AQ87" s="142"/>
      <c r="AR87" s="142"/>
      <c r="AS87" s="142"/>
      <c r="AT87" s="142"/>
      <c r="AU87" s="142"/>
      <c r="AV87" s="142"/>
      <c r="AW87" s="142">
        <v>0</v>
      </c>
      <c r="AX87" s="142"/>
      <c r="AY87" s="142"/>
      <c r="AZ87" s="142"/>
      <c r="BA87" s="142"/>
      <c r="BB87" s="142"/>
      <c r="BC87" s="142"/>
      <c r="BD87" s="142"/>
      <c r="BE87" s="142">
        <f t="shared" si="0"/>
        <v>3</v>
      </c>
      <c r="BF87" s="142"/>
      <c r="BG87" s="142"/>
      <c r="BH87" s="142"/>
      <c r="BI87" s="142"/>
      <c r="BJ87" s="142"/>
      <c r="BK87" s="142"/>
      <c r="BL87" s="142"/>
    </row>
    <row r="88" spans="1:64" s="29" customFormat="1" ht="45.75" customHeight="1">
      <c r="A88" s="103">
        <v>5</v>
      </c>
      <c r="B88" s="103"/>
      <c r="C88" s="103"/>
      <c r="D88" s="103"/>
      <c r="E88" s="103"/>
      <c r="F88" s="103"/>
      <c r="G88" s="137" t="s">
        <v>107</v>
      </c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9"/>
      <c r="Z88" s="140" t="s">
        <v>72</v>
      </c>
      <c r="AA88" s="140"/>
      <c r="AB88" s="140"/>
      <c r="AC88" s="140"/>
      <c r="AD88" s="140"/>
      <c r="AE88" s="147" t="s">
        <v>101</v>
      </c>
      <c r="AF88" s="148"/>
      <c r="AG88" s="148"/>
      <c r="AH88" s="148"/>
      <c r="AI88" s="148"/>
      <c r="AJ88" s="148"/>
      <c r="AK88" s="148"/>
      <c r="AL88" s="148"/>
      <c r="AM88" s="148"/>
      <c r="AN88" s="149"/>
      <c r="AO88" s="142">
        <v>117</v>
      </c>
      <c r="AP88" s="142"/>
      <c r="AQ88" s="142"/>
      <c r="AR88" s="142"/>
      <c r="AS88" s="142"/>
      <c r="AT88" s="142"/>
      <c r="AU88" s="142"/>
      <c r="AV88" s="142"/>
      <c r="AW88" s="142">
        <v>0</v>
      </c>
      <c r="AX88" s="142"/>
      <c r="AY88" s="142"/>
      <c r="AZ88" s="142"/>
      <c r="BA88" s="142"/>
      <c r="BB88" s="142"/>
      <c r="BC88" s="142"/>
      <c r="BD88" s="142"/>
      <c r="BE88" s="142">
        <f t="shared" si="0"/>
        <v>117</v>
      </c>
      <c r="BF88" s="142"/>
      <c r="BG88" s="142"/>
      <c r="BH88" s="142"/>
      <c r="BI88" s="142"/>
      <c r="BJ88" s="142"/>
      <c r="BK88" s="142"/>
      <c r="BL88" s="142"/>
    </row>
    <row r="89" spans="1:64" s="31" customFormat="1" ht="16.5" customHeight="1">
      <c r="A89" s="89">
        <v>0</v>
      </c>
      <c r="B89" s="89"/>
      <c r="C89" s="89"/>
      <c r="D89" s="89"/>
      <c r="E89" s="89"/>
      <c r="F89" s="89"/>
      <c r="G89" s="143" t="s">
        <v>110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5"/>
      <c r="Z89" s="146"/>
      <c r="AA89" s="146"/>
      <c r="AB89" s="146"/>
      <c r="AC89" s="146"/>
      <c r="AD89" s="146"/>
      <c r="AE89" s="143"/>
      <c r="AF89" s="144"/>
      <c r="AG89" s="144"/>
      <c r="AH89" s="144"/>
      <c r="AI89" s="144"/>
      <c r="AJ89" s="144"/>
      <c r="AK89" s="144"/>
      <c r="AL89" s="144"/>
      <c r="AM89" s="144"/>
      <c r="AN89" s="145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</row>
    <row r="90" spans="1:64" s="29" customFormat="1" ht="30" customHeight="1">
      <c r="A90" s="103">
        <v>1</v>
      </c>
      <c r="B90" s="103"/>
      <c r="C90" s="103"/>
      <c r="D90" s="103"/>
      <c r="E90" s="103"/>
      <c r="F90" s="103"/>
      <c r="G90" s="137" t="s">
        <v>111</v>
      </c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9"/>
      <c r="Z90" s="140" t="s">
        <v>112</v>
      </c>
      <c r="AA90" s="140"/>
      <c r="AB90" s="140"/>
      <c r="AC90" s="140"/>
      <c r="AD90" s="140"/>
      <c r="AE90" s="147" t="s">
        <v>101</v>
      </c>
      <c r="AF90" s="148"/>
      <c r="AG90" s="148"/>
      <c r="AH90" s="148"/>
      <c r="AI90" s="148"/>
      <c r="AJ90" s="148"/>
      <c r="AK90" s="148"/>
      <c r="AL90" s="148"/>
      <c r="AM90" s="148"/>
      <c r="AN90" s="149"/>
      <c r="AO90" s="142">
        <v>100</v>
      </c>
      <c r="AP90" s="142"/>
      <c r="AQ90" s="142"/>
      <c r="AR90" s="142"/>
      <c r="AS90" s="142"/>
      <c r="AT90" s="142"/>
      <c r="AU90" s="142"/>
      <c r="AV90" s="142"/>
      <c r="AW90" s="142">
        <v>0</v>
      </c>
      <c r="AX90" s="142"/>
      <c r="AY90" s="142"/>
      <c r="AZ90" s="142"/>
      <c r="BA90" s="142"/>
      <c r="BB90" s="142"/>
      <c r="BC90" s="142"/>
      <c r="BD90" s="142"/>
      <c r="BE90" s="142">
        <f t="shared" si="0"/>
        <v>100</v>
      </c>
      <c r="BF90" s="142"/>
      <c r="BG90" s="142"/>
      <c r="BH90" s="142"/>
      <c r="BI90" s="142"/>
      <c r="BJ90" s="142"/>
      <c r="BK90" s="142"/>
      <c r="BL90" s="142"/>
    </row>
    <row r="91" spans="1:64" s="29" customFormat="1" ht="30" customHeight="1">
      <c r="A91" s="103">
        <v>2</v>
      </c>
      <c r="B91" s="103"/>
      <c r="C91" s="103"/>
      <c r="D91" s="103"/>
      <c r="E91" s="103"/>
      <c r="F91" s="103"/>
      <c r="G91" s="137" t="s">
        <v>113</v>
      </c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9"/>
      <c r="Z91" s="140" t="s">
        <v>112</v>
      </c>
      <c r="AA91" s="140"/>
      <c r="AB91" s="140"/>
      <c r="AC91" s="140"/>
      <c r="AD91" s="140"/>
      <c r="AE91" s="147" t="s">
        <v>101</v>
      </c>
      <c r="AF91" s="148"/>
      <c r="AG91" s="148"/>
      <c r="AH91" s="148"/>
      <c r="AI91" s="148"/>
      <c r="AJ91" s="148"/>
      <c r="AK91" s="148"/>
      <c r="AL91" s="148"/>
      <c r="AM91" s="148"/>
      <c r="AN91" s="149"/>
      <c r="AO91" s="142">
        <v>100</v>
      </c>
      <c r="AP91" s="142"/>
      <c r="AQ91" s="142"/>
      <c r="AR91" s="142"/>
      <c r="AS91" s="142"/>
      <c r="AT91" s="142"/>
      <c r="AU91" s="142"/>
      <c r="AV91" s="142"/>
      <c r="AW91" s="142">
        <v>0</v>
      </c>
      <c r="AX91" s="142"/>
      <c r="AY91" s="142"/>
      <c r="AZ91" s="142"/>
      <c r="BA91" s="142"/>
      <c r="BB91" s="142"/>
      <c r="BC91" s="142"/>
      <c r="BD91" s="142"/>
      <c r="BE91" s="142">
        <f t="shared" si="0"/>
        <v>100</v>
      </c>
      <c r="BF91" s="142"/>
      <c r="BG91" s="142"/>
      <c r="BH91" s="142"/>
      <c r="BI91" s="142"/>
      <c r="BJ91" s="142"/>
      <c r="BK91" s="142"/>
      <c r="BL91" s="142"/>
    </row>
    <row r="92" spans="1:79" s="4" customFormat="1" ht="18.75" customHeight="1">
      <c r="A92" s="107" t="s">
        <v>134</v>
      </c>
      <c r="B92" s="107"/>
      <c r="C92" s="107"/>
      <c r="D92" s="107"/>
      <c r="E92" s="107"/>
      <c r="F92" s="107"/>
      <c r="G92" s="150" t="s">
        <v>68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2"/>
      <c r="CA92" s="4" t="s">
        <v>21</v>
      </c>
    </row>
    <row r="93" spans="1:79" s="4" customFormat="1" ht="15.75" customHeight="1">
      <c r="A93" s="107">
        <v>0</v>
      </c>
      <c r="B93" s="107"/>
      <c r="C93" s="107"/>
      <c r="D93" s="107"/>
      <c r="E93" s="107"/>
      <c r="F93" s="107"/>
      <c r="G93" s="118" t="s">
        <v>70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113"/>
      <c r="AA93" s="113"/>
      <c r="AB93" s="113"/>
      <c r="AC93" s="113"/>
      <c r="AD93" s="113"/>
      <c r="AE93" s="114"/>
      <c r="AF93" s="114"/>
      <c r="AG93" s="114"/>
      <c r="AH93" s="114"/>
      <c r="AI93" s="114"/>
      <c r="AJ93" s="114"/>
      <c r="AK93" s="114"/>
      <c r="AL93" s="114"/>
      <c r="AM93" s="114"/>
      <c r="AN93" s="108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CA93" s="4" t="s">
        <v>21</v>
      </c>
    </row>
    <row r="94" spans="1:64" s="29" customFormat="1" ht="15.75" customHeight="1">
      <c r="A94" s="103">
        <v>1</v>
      </c>
      <c r="B94" s="103"/>
      <c r="C94" s="103"/>
      <c r="D94" s="103"/>
      <c r="E94" s="103"/>
      <c r="F94" s="103"/>
      <c r="G94" s="137" t="s">
        <v>75</v>
      </c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9"/>
      <c r="Z94" s="140" t="s">
        <v>76</v>
      </c>
      <c r="AA94" s="140"/>
      <c r="AB94" s="140"/>
      <c r="AC94" s="140"/>
      <c r="AD94" s="140"/>
      <c r="AE94" s="140" t="s">
        <v>77</v>
      </c>
      <c r="AF94" s="140"/>
      <c r="AG94" s="140"/>
      <c r="AH94" s="140"/>
      <c r="AI94" s="140"/>
      <c r="AJ94" s="140"/>
      <c r="AK94" s="140"/>
      <c r="AL94" s="140"/>
      <c r="AM94" s="140"/>
      <c r="AN94" s="141"/>
      <c r="AO94" s="142">
        <v>0</v>
      </c>
      <c r="AP94" s="142"/>
      <c r="AQ94" s="142"/>
      <c r="AR94" s="142"/>
      <c r="AS94" s="142"/>
      <c r="AT94" s="142"/>
      <c r="AU94" s="142"/>
      <c r="AV94" s="142"/>
      <c r="AW94" s="142">
        <v>45000</v>
      </c>
      <c r="AX94" s="142"/>
      <c r="AY94" s="142"/>
      <c r="AZ94" s="142"/>
      <c r="BA94" s="142"/>
      <c r="BB94" s="142"/>
      <c r="BC94" s="142"/>
      <c r="BD94" s="142"/>
      <c r="BE94" s="142">
        <f>AO94+AW94</f>
        <v>45000</v>
      </c>
      <c r="BF94" s="142"/>
      <c r="BG94" s="142"/>
      <c r="BH94" s="142"/>
      <c r="BI94" s="142"/>
      <c r="BJ94" s="142"/>
      <c r="BK94" s="142"/>
      <c r="BL94" s="142"/>
    </row>
    <row r="95" spans="1:64" s="31" customFormat="1" ht="15.75" customHeight="1">
      <c r="A95" s="89">
        <v>0</v>
      </c>
      <c r="B95" s="89"/>
      <c r="C95" s="89"/>
      <c r="D95" s="89"/>
      <c r="E95" s="89"/>
      <c r="F95" s="89"/>
      <c r="G95" s="143" t="s">
        <v>78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5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18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</row>
    <row r="96" spans="1:64" s="29" customFormat="1" ht="15.75" customHeight="1">
      <c r="A96" s="103">
        <v>1</v>
      </c>
      <c r="B96" s="103"/>
      <c r="C96" s="103"/>
      <c r="D96" s="103"/>
      <c r="E96" s="103"/>
      <c r="F96" s="103"/>
      <c r="G96" s="137" t="s">
        <v>102</v>
      </c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9"/>
      <c r="Z96" s="140" t="s">
        <v>72</v>
      </c>
      <c r="AA96" s="140"/>
      <c r="AB96" s="140"/>
      <c r="AC96" s="140"/>
      <c r="AD96" s="140"/>
      <c r="AE96" s="147" t="s">
        <v>103</v>
      </c>
      <c r="AF96" s="148"/>
      <c r="AG96" s="148"/>
      <c r="AH96" s="148"/>
      <c r="AI96" s="148"/>
      <c r="AJ96" s="148"/>
      <c r="AK96" s="148"/>
      <c r="AL96" s="148"/>
      <c r="AM96" s="148"/>
      <c r="AN96" s="149"/>
      <c r="AO96" s="142">
        <v>0</v>
      </c>
      <c r="AP96" s="142"/>
      <c r="AQ96" s="142"/>
      <c r="AR96" s="142"/>
      <c r="AS96" s="142"/>
      <c r="AT96" s="142"/>
      <c r="AU96" s="142"/>
      <c r="AV96" s="142"/>
      <c r="AW96" s="142">
        <v>2</v>
      </c>
      <c r="AX96" s="142"/>
      <c r="AY96" s="142"/>
      <c r="AZ96" s="142"/>
      <c r="BA96" s="142"/>
      <c r="BB96" s="142"/>
      <c r="BC96" s="142"/>
      <c r="BD96" s="142"/>
      <c r="BE96" s="142">
        <f>AO96+AW96</f>
        <v>2</v>
      </c>
      <c r="BF96" s="142"/>
      <c r="BG96" s="142"/>
      <c r="BH96" s="142"/>
      <c r="BI96" s="142"/>
      <c r="BJ96" s="142"/>
      <c r="BK96" s="142"/>
      <c r="BL96" s="142"/>
    </row>
    <row r="97" spans="1:64" s="31" customFormat="1" ht="18" customHeight="1">
      <c r="A97" s="89">
        <v>0</v>
      </c>
      <c r="B97" s="89"/>
      <c r="C97" s="89"/>
      <c r="D97" s="89"/>
      <c r="E97" s="89"/>
      <c r="F97" s="89"/>
      <c r="G97" s="143" t="s">
        <v>104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5"/>
      <c r="Z97" s="146"/>
      <c r="AA97" s="146"/>
      <c r="AB97" s="146"/>
      <c r="AC97" s="146"/>
      <c r="AD97" s="146"/>
      <c r="AE97" s="143"/>
      <c r="AF97" s="144"/>
      <c r="AG97" s="144"/>
      <c r="AH97" s="144"/>
      <c r="AI97" s="144"/>
      <c r="AJ97" s="144"/>
      <c r="AK97" s="144"/>
      <c r="AL97" s="144"/>
      <c r="AM97" s="144"/>
      <c r="AN97" s="145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</row>
    <row r="98" spans="1:64" s="29" customFormat="1" ht="15.75" customHeight="1">
      <c r="A98" s="103">
        <v>1</v>
      </c>
      <c r="B98" s="103"/>
      <c r="C98" s="103"/>
      <c r="D98" s="103"/>
      <c r="E98" s="103"/>
      <c r="F98" s="103"/>
      <c r="G98" s="137" t="s">
        <v>109</v>
      </c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9"/>
      <c r="Z98" s="140" t="s">
        <v>76</v>
      </c>
      <c r="AA98" s="140"/>
      <c r="AB98" s="140"/>
      <c r="AC98" s="140"/>
      <c r="AD98" s="140"/>
      <c r="AE98" s="147" t="s">
        <v>101</v>
      </c>
      <c r="AF98" s="148"/>
      <c r="AG98" s="148"/>
      <c r="AH98" s="148"/>
      <c r="AI98" s="148"/>
      <c r="AJ98" s="148"/>
      <c r="AK98" s="148"/>
      <c r="AL98" s="148"/>
      <c r="AM98" s="148"/>
      <c r="AN98" s="149"/>
      <c r="AO98" s="142">
        <v>0</v>
      </c>
      <c r="AP98" s="142"/>
      <c r="AQ98" s="142"/>
      <c r="AR98" s="142"/>
      <c r="AS98" s="142"/>
      <c r="AT98" s="142"/>
      <c r="AU98" s="142"/>
      <c r="AV98" s="142"/>
      <c r="AW98" s="142">
        <v>22500</v>
      </c>
      <c r="AX98" s="142"/>
      <c r="AY98" s="142"/>
      <c r="AZ98" s="142"/>
      <c r="BA98" s="142"/>
      <c r="BB98" s="142"/>
      <c r="BC98" s="142"/>
      <c r="BD98" s="142"/>
      <c r="BE98" s="142">
        <f>AO98+AW98</f>
        <v>22500</v>
      </c>
      <c r="BF98" s="142"/>
      <c r="BG98" s="142"/>
      <c r="BH98" s="142"/>
      <c r="BI98" s="142"/>
      <c r="BJ98" s="142"/>
      <c r="BK98" s="142"/>
      <c r="BL98" s="142"/>
    </row>
    <row r="99" spans="1:64" s="31" customFormat="1" ht="16.5" customHeight="1">
      <c r="A99" s="89">
        <v>0</v>
      </c>
      <c r="B99" s="89"/>
      <c r="C99" s="89"/>
      <c r="D99" s="89"/>
      <c r="E99" s="89"/>
      <c r="F99" s="89"/>
      <c r="G99" s="143" t="s">
        <v>110</v>
      </c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5"/>
      <c r="Z99" s="146"/>
      <c r="AA99" s="146"/>
      <c r="AB99" s="146"/>
      <c r="AC99" s="146"/>
      <c r="AD99" s="146"/>
      <c r="AE99" s="143"/>
      <c r="AF99" s="144"/>
      <c r="AG99" s="144"/>
      <c r="AH99" s="144"/>
      <c r="AI99" s="144"/>
      <c r="AJ99" s="144"/>
      <c r="AK99" s="144"/>
      <c r="AL99" s="144"/>
      <c r="AM99" s="144"/>
      <c r="AN99" s="145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</row>
    <row r="100" spans="1:64" s="29" customFormat="1" ht="16.5" customHeight="1">
      <c r="A100" s="103">
        <v>1</v>
      </c>
      <c r="B100" s="103"/>
      <c r="C100" s="103"/>
      <c r="D100" s="103"/>
      <c r="E100" s="103"/>
      <c r="F100" s="103"/>
      <c r="G100" s="137" t="s">
        <v>1</v>
      </c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9"/>
      <c r="Z100" s="140" t="s">
        <v>112</v>
      </c>
      <c r="AA100" s="140"/>
      <c r="AB100" s="140"/>
      <c r="AC100" s="140"/>
      <c r="AD100" s="140"/>
      <c r="AE100" s="147" t="s">
        <v>101</v>
      </c>
      <c r="AF100" s="148"/>
      <c r="AG100" s="148"/>
      <c r="AH100" s="148"/>
      <c r="AI100" s="148"/>
      <c r="AJ100" s="148"/>
      <c r="AK100" s="148"/>
      <c r="AL100" s="148"/>
      <c r="AM100" s="148"/>
      <c r="AN100" s="149"/>
      <c r="AO100" s="142">
        <v>0</v>
      </c>
      <c r="AP100" s="142"/>
      <c r="AQ100" s="142"/>
      <c r="AR100" s="142"/>
      <c r="AS100" s="142"/>
      <c r="AT100" s="142"/>
      <c r="AU100" s="142"/>
      <c r="AV100" s="142"/>
      <c r="AW100" s="142">
        <v>100</v>
      </c>
      <c r="AX100" s="142"/>
      <c r="AY100" s="142"/>
      <c r="AZ100" s="142"/>
      <c r="BA100" s="142"/>
      <c r="BB100" s="142"/>
      <c r="BC100" s="142"/>
      <c r="BD100" s="142"/>
      <c r="BE100" s="142">
        <f>AO100+AW100</f>
        <v>100</v>
      </c>
      <c r="BF100" s="142"/>
      <c r="BG100" s="142"/>
      <c r="BH100" s="142"/>
      <c r="BI100" s="142"/>
      <c r="BJ100" s="142"/>
      <c r="BK100" s="142"/>
      <c r="BL100" s="142"/>
    </row>
    <row r="101" spans="1:64" s="29" customFormat="1" ht="30" customHeight="1">
      <c r="A101" s="103">
        <v>2</v>
      </c>
      <c r="B101" s="103"/>
      <c r="C101" s="103"/>
      <c r="D101" s="103"/>
      <c r="E101" s="103"/>
      <c r="F101" s="103"/>
      <c r="G101" s="137" t="s">
        <v>133</v>
      </c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9"/>
      <c r="Z101" s="140" t="s">
        <v>112</v>
      </c>
      <c r="AA101" s="140"/>
      <c r="AB101" s="140"/>
      <c r="AC101" s="140"/>
      <c r="AD101" s="140"/>
      <c r="AE101" s="147" t="s">
        <v>101</v>
      </c>
      <c r="AF101" s="148"/>
      <c r="AG101" s="148"/>
      <c r="AH101" s="148"/>
      <c r="AI101" s="148"/>
      <c r="AJ101" s="148"/>
      <c r="AK101" s="148"/>
      <c r="AL101" s="148"/>
      <c r="AM101" s="148"/>
      <c r="AN101" s="149"/>
      <c r="AO101" s="142">
        <v>0</v>
      </c>
      <c r="AP101" s="142"/>
      <c r="AQ101" s="142"/>
      <c r="AR101" s="142"/>
      <c r="AS101" s="142"/>
      <c r="AT101" s="142"/>
      <c r="AU101" s="142"/>
      <c r="AV101" s="142"/>
      <c r="AW101" s="142">
        <v>100</v>
      </c>
      <c r="AX101" s="142"/>
      <c r="AY101" s="142"/>
      <c r="AZ101" s="142"/>
      <c r="BA101" s="142"/>
      <c r="BB101" s="142"/>
      <c r="BC101" s="142"/>
      <c r="BD101" s="142"/>
      <c r="BE101" s="142">
        <f>AO101+AW101</f>
        <v>100</v>
      </c>
      <c r="BF101" s="142"/>
      <c r="BG101" s="142"/>
      <c r="BH101" s="142"/>
      <c r="BI101" s="142"/>
      <c r="BJ101" s="142"/>
      <c r="BK101" s="142"/>
      <c r="BL101" s="142"/>
    </row>
    <row r="102" spans="1:64" s="29" customFormat="1" ht="3" customHeight="1">
      <c r="A102" s="43"/>
      <c r="B102" s="43"/>
      <c r="C102" s="43"/>
      <c r="D102" s="43"/>
      <c r="E102" s="43"/>
      <c r="F102" s="43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6"/>
      <c r="AA102" s="46"/>
      <c r="AB102" s="46"/>
      <c r="AC102" s="46"/>
      <c r="AD102" s="46"/>
      <c r="AE102" s="47"/>
      <c r="AF102" s="48"/>
      <c r="AG102" s="48"/>
      <c r="AH102" s="48"/>
      <c r="AI102" s="48"/>
      <c r="AJ102" s="48"/>
      <c r="AK102" s="48"/>
      <c r="AL102" s="48"/>
      <c r="AM102" s="48"/>
      <c r="AN102" s="48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</row>
    <row r="103" ht="4.5" customHeight="1"/>
    <row r="104" spans="1:59" s="32" customFormat="1" ht="27.75" customHeight="1">
      <c r="A104" s="115" t="s">
        <v>117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8"/>
      <c r="AO104" s="111" t="s">
        <v>118</v>
      </c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</row>
    <row r="105" spans="23:59" ht="12.75" customHeight="1">
      <c r="W105" s="117" t="s">
        <v>8</v>
      </c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O105" s="117" t="s">
        <v>53</v>
      </c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</row>
    <row r="106" spans="1:6" ht="15.75" customHeight="1">
      <c r="A106" s="112" t="s">
        <v>6</v>
      </c>
      <c r="B106" s="112"/>
      <c r="C106" s="112"/>
      <c r="D106" s="112"/>
      <c r="E106" s="112"/>
      <c r="F106" s="112"/>
    </row>
    <row r="107" spans="1:45" s="29" customFormat="1" ht="21.75" customHeight="1">
      <c r="A107" s="129" t="s">
        <v>116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</row>
    <row r="108" spans="1:45" ht="12.75">
      <c r="A108" s="130" t="s">
        <v>129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</row>
    <row r="109" spans="1:45" ht="3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</row>
    <row r="110" spans="1:59" s="32" customFormat="1" ht="27.75" customHeight="1">
      <c r="A110" s="115" t="s">
        <v>117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8"/>
      <c r="AO110" s="111" t="s">
        <v>118</v>
      </c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</row>
    <row r="111" spans="23:59" ht="12.75">
      <c r="W111" s="117" t="s">
        <v>8</v>
      </c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O111" s="117" t="s">
        <v>53</v>
      </c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</row>
    <row r="112" spans="1:8" ht="14.25">
      <c r="A112" s="131">
        <v>44342</v>
      </c>
      <c r="B112" s="132"/>
      <c r="C112" s="132"/>
      <c r="D112" s="132"/>
      <c r="E112" s="132"/>
      <c r="F112" s="132"/>
      <c r="G112" s="132"/>
      <c r="H112" s="132"/>
    </row>
    <row r="113" spans="1:17" ht="12.75">
      <c r="A113" s="117" t="s">
        <v>48</v>
      </c>
      <c r="B113" s="117"/>
      <c r="C113" s="117"/>
      <c r="D113" s="117"/>
      <c r="E113" s="117"/>
      <c r="F113" s="117"/>
      <c r="G113" s="117"/>
      <c r="H113" s="117"/>
      <c r="I113" s="15"/>
      <c r="J113" s="15"/>
      <c r="K113" s="15"/>
      <c r="L113" s="15"/>
      <c r="M113" s="15"/>
      <c r="N113" s="15"/>
      <c r="O113" s="15"/>
      <c r="P113" s="15"/>
      <c r="Q113" s="15"/>
    </row>
    <row r="114" ht="12.75">
      <c r="A114" s="21" t="s">
        <v>49</v>
      </c>
    </row>
  </sheetData>
  <mergeCells count="405">
    <mergeCell ref="A78:F78"/>
    <mergeCell ref="G78:Y78"/>
    <mergeCell ref="Z78:AD78"/>
    <mergeCell ref="AE78:AN78"/>
    <mergeCell ref="AO78:AV78"/>
    <mergeCell ref="AW78:BD78"/>
    <mergeCell ref="BE78:BL78"/>
    <mergeCell ref="A41:F41"/>
    <mergeCell ref="G41:BL41"/>
    <mergeCell ref="A65:F65"/>
    <mergeCell ref="AO77:AV77"/>
    <mergeCell ref="AW77:BD77"/>
    <mergeCell ref="BE77:BL77"/>
    <mergeCell ref="A77:F77"/>
    <mergeCell ref="AE101:AN101"/>
    <mergeCell ref="G92:BL92"/>
    <mergeCell ref="G65:BL65"/>
    <mergeCell ref="AO100:AV100"/>
    <mergeCell ref="AW100:BD100"/>
    <mergeCell ref="BE100:BL100"/>
    <mergeCell ref="AO98:AV98"/>
    <mergeCell ref="AW98:BD98"/>
    <mergeCell ref="BE98:BL98"/>
    <mergeCell ref="AO99:AV99"/>
    <mergeCell ref="AO101:AV101"/>
    <mergeCell ref="AW101:BD101"/>
    <mergeCell ref="BE101:BL101"/>
    <mergeCell ref="A100:F100"/>
    <mergeCell ref="G100:Y100"/>
    <mergeCell ref="Z100:AD100"/>
    <mergeCell ref="AE100:AN100"/>
    <mergeCell ref="A101:F101"/>
    <mergeCell ref="G101:Y101"/>
    <mergeCell ref="Z101:AD101"/>
    <mergeCell ref="BE99:BL99"/>
    <mergeCell ref="A98:F98"/>
    <mergeCell ref="G98:Y98"/>
    <mergeCell ref="Z98:AD98"/>
    <mergeCell ref="AE98:AN98"/>
    <mergeCell ref="A99:F99"/>
    <mergeCell ref="G99:Y99"/>
    <mergeCell ref="Z99:AD99"/>
    <mergeCell ref="AE99:AN99"/>
    <mergeCell ref="AW99:BD99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E93:AN93"/>
    <mergeCell ref="A94:F94"/>
    <mergeCell ref="G94:Y94"/>
    <mergeCell ref="Z94:AD94"/>
    <mergeCell ref="AE94:AN94"/>
    <mergeCell ref="A92:F92"/>
    <mergeCell ref="A93:F93"/>
    <mergeCell ref="G93:Y93"/>
    <mergeCell ref="Z93:AD93"/>
    <mergeCell ref="AO91:AV91"/>
    <mergeCell ref="AW91:BD91"/>
    <mergeCell ref="BE91:BL91"/>
    <mergeCell ref="AO93:AV93"/>
    <mergeCell ref="AW93:BD93"/>
    <mergeCell ref="BE93:BL93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2:AV82"/>
    <mergeCell ref="AW82:BD82"/>
    <mergeCell ref="BE82:BL82"/>
    <mergeCell ref="A82:F82"/>
    <mergeCell ref="G82:Y82"/>
    <mergeCell ref="Z82:AD82"/>
    <mergeCell ref="AE82:AN82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G77:Y77"/>
    <mergeCell ref="Z77:AD77"/>
    <mergeCell ref="AE77:AN77"/>
    <mergeCell ref="AO75:AV75"/>
    <mergeCell ref="G75:Y75"/>
    <mergeCell ref="Z75:AD75"/>
    <mergeCell ref="AE75:AN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74:F74"/>
    <mergeCell ref="G74:Y74"/>
    <mergeCell ref="Z74:AD74"/>
    <mergeCell ref="AE74:AN74"/>
    <mergeCell ref="AO74:AV74"/>
    <mergeCell ref="AW74:BD74"/>
    <mergeCell ref="BE74:BL74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69:F69"/>
    <mergeCell ref="G69:Y69"/>
    <mergeCell ref="Z69:AD69"/>
    <mergeCell ref="AE69:AN69"/>
    <mergeCell ref="AO69:AV69"/>
    <mergeCell ref="AW69:BD69"/>
    <mergeCell ref="BE69:BL69"/>
    <mergeCell ref="AO67:AV67"/>
    <mergeCell ref="AW67:BD67"/>
    <mergeCell ref="BE67:BL67"/>
    <mergeCell ref="AO68:AV68"/>
    <mergeCell ref="AW68:BD68"/>
    <mergeCell ref="BE68:BL68"/>
    <mergeCell ref="A68:F68"/>
    <mergeCell ref="G68:Y68"/>
    <mergeCell ref="Z68:AD68"/>
    <mergeCell ref="AE68:AN68"/>
    <mergeCell ref="A67:F67"/>
    <mergeCell ref="G67:Y67"/>
    <mergeCell ref="Z67:AD67"/>
    <mergeCell ref="AE67:AN67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111:AM111"/>
    <mergeCell ref="A63:F63"/>
    <mergeCell ref="A64:F64"/>
    <mergeCell ref="Z64:AD64"/>
    <mergeCell ref="A61:BL61"/>
    <mergeCell ref="A62:F62"/>
    <mergeCell ref="AE62:AN62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D49:AB49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6:Y66"/>
    <mergeCell ref="AO63:AV63"/>
    <mergeCell ref="Z63:AD63"/>
    <mergeCell ref="AE63:AN63"/>
    <mergeCell ref="AE64:AN64"/>
    <mergeCell ref="AO105:BG10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104:BG104"/>
    <mergeCell ref="A106:F106"/>
    <mergeCell ref="A66:F66"/>
    <mergeCell ref="Z66:AD66"/>
    <mergeCell ref="AE66:AN66"/>
    <mergeCell ref="A104:V104"/>
    <mergeCell ref="W104:AM104"/>
    <mergeCell ref="W105:AM105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4:BL34"/>
    <mergeCell ref="G38:BL38"/>
    <mergeCell ref="G39:BL39"/>
    <mergeCell ref="A40:F40"/>
    <mergeCell ref="A47:C47"/>
    <mergeCell ref="A48:C48"/>
    <mergeCell ref="G40:BL40"/>
    <mergeCell ref="AO1:BL1"/>
    <mergeCell ref="A53:BL53"/>
    <mergeCell ref="A49:C49"/>
    <mergeCell ref="U21:AD21"/>
    <mergeCell ref="AE21:AR21"/>
    <mergeCell ref="AK49:AR49"/>
    <mergeCell ref="AS49:AZ49"/>
    <mergeCell ref="G28:BL28"/>
    <mergeCell ref="AS48:AZ48"/>
    <mergeCell ref="AS47:AZ47"/>
    <mergeCell ref="A24:BL24"/>
    <mergeCell ref="A25:BL25"/>
    <mergeCell ref="A27:BL27"/>
    <mergeCell ref="A30:F30"/>
    <mergeCell ref="G30:BL30"/>
    <mergeCell ref="A28:F28"/>
    <mergeCell ref="A26:BL26"/>
    <mergeCell ref="A45:C46"/>
    <mergeCell ref="A44:AZ44"/>
    <mergeCell ref="A43:AZ43"/>
    <mergeCell ref="AC45:AJ46"/>
    <mergeCell ref="BE66:BL66"/>
    <mergeCell ref="AO64:AV64"/>
    <mergeCell ref="AW64:BD64"/>
    <mergeCell ref="BE64:BL64"/>
    <mergeCell ref="AW66:BD66"/>
    <mergeCell ref="AO66:AV66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5:L15"/>
    <mergeCell ref="N15:AS15"/>
    <mergeCell ref="AU15:BB15"/>
    <mergeCell ref="B16:L16"/>
    <mergeCell ref="N16:AS16"/>
    <mergeCell ref="AU16:BB16"/>
    <mergeCell ref="B19:L19"/>
    <mergeCell ref="N19:Y19"/>
    <mergeCell ref="AA19:AI19"/>
    <mergeCell ref="B18:L18"/>
    <mergeCell ref="N18:Y18"/>
    <mergeCell ref="AA18:AI18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O81:AV81"/>
    <mergeCell ref="AW81:BD81"/>
    <mergeCell ref="BE81:BL81"/>
    <mergeCell ref="A81:F81"/>
    <mergeCell ref="G81:Y81"/>
    <mergeCell ref="Z81:AD81"/>
    <mergeCell ref="AE81:AN81"/>
  </mergeCells>
  <conditionalFormatting sqref="G94:G101 G67:G68 G70:G73 G75:G77 G80 G84:G88 G90:G91">
    <cfRule type="cellIs" priority="1" dxfId="0" operator="equal" stopIfTrue="1">
      <formula>$G66</formula>
    </cfRule>
  </conditionalFormatting>
  <conditionalFormatting sqref="D49:D51">
    <cfRule type="cellIs" priority="2" dxfId="0" operator="equal" stopIfTrue="1">
      <formula>$D48</formula>
    </cfRule>
  </conditionalFormatting>
  <conditionalFormatting sqref="G65:G66 H66:L66 G82">
    <cfRule type="cellIs" priority="3" dxfId="0" operator="equal" stopIfTrue="1">
      <formula>$G63</formula>
    </cfRule>
  </conditionalFormatting>
  <conditionalFormatting sqref="G78">
    <cfRule type="cellIs" priority="4" dxfId="0" operator="equal" stopIfTrue="1">
      <formula>$G75</formula>
    </cfRule>
  </conditionalFormatting>
  <conditionalFormatting sqref="G102">
    <cfRule type="cellIs" priority="5" dxfId="0" operator="equal" stopIfTrue="1">
      <formula>#REF!</formula>
    </cfRule>
  </conditionalFormatting>
  <conditionalFormatting sqref="G92:G93 H93:L93">
    <cfRule type="cellIs" priority="6" dxfId="0" operator="equal" stopIfTrue="1">
      <formula>#REF!</formula>
    </cfRule>
  </conditionalFormatting>
  <conditionalFormatting sqref="G89 G83 G79 G74 G69">
    <cfRule type="cellIs" priority="7" dxfId="0" operator="equal" stopIfTrue="1">
      <formula>#REF!</formula>
    </cfRule>
  </conditionalFormatting>
  <conditionalFormatting sqref="A82:F102 A65:F80">
    <cfRule type="cellIs" priority="8" dxfId="0" operator="equal" stopIfTrue="1">
      <formula>0</formula>
    </cfRule>
  </conditionalFormatting>
  <printOptions/>
  <pageMargins left="0.32" right="0.24" top="0.66" bottom="0.36" header="0" footer="0.3"/>
  <pageSetup fitToHeight="3" fitToWidth="1" horizontalDpi="600" verticalDpi="600" orientation="landscape" paperSize="9" scale="75" r:id="rId1"/>
  <rowBreaks count="2" manualBreakCount="2">
    <brk id="42" max="64" man="1"/>
    <brk id="8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2021-05-26T04:46:48Z</cp:lastPrinted>
  <dcterms:created xsi:type="dcterms:W3CDTF">2016-08-15T09:54:21Z</dcterms:created>
  <dcterms:modified xsi:type="dcterms:W3CDTF">2021-05-26T04:50:38Z</dcterms:modified>
  <cp:category/>
  <cp:version/>
  <cp:contentType/>
  <cp:contentStatus/>
</cp:coreProperties>
</file>