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грудень" sheetId="3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65" i="3"/>
  <c r="F43" l="1"/>
  <c r="G76"/>
  <c r="G72"/>
  <c r="G74"/>
  <c r="F58"/>
  <c r="G70" l="1"/>
  <c r="G67"/>
  <c r="G63"/>
  <c r="F42" l="1"/>
  <c r="F44" s="1"/>
  <c r="E44"/>
  <c r="G61"/>
  <c r="G65"/>
  <c r="G58"/>
</calcChain>
</file>

<file path=xl/sharedStrings.xml><?xml version="1.0" encoding="utf-8"?>
<sst xmlns="http://schemas.openxmlformats.org/spreadsheetml/2006/main" count="120" uniqueCount="89">
  <si>
    <t>ЗАТВЕРДЖЕНО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</si>
  <si>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</si>
  <si>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</si>
  <si>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</si>
  <si>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(найменування відповідального виконавця)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</si>
  <si>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</si>
  <si>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</si>
  <si>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</si>
  <si>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</si>
  <si>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Ціль державної політики</t>
  </si>
  <si>
    <t>Завдання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</si>
  <si>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</si>
  <si>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</si>
  <si>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</si>
  <si>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</si>
  <si>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</si>
  <si>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Одиниця виміру</t>
  </si>
  <si>
    <t>затрат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</si>
  <si>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</si>
  <si>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</si>
  <si>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</si>
  <si>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</si>
  <si>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</si>
  <si>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</si>
  <si>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Управління комунального господарства Коломийської міської ради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</si>
  <si>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</si>
  <si>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</t>
  </si>
  <si>
    <t>(найменування головного розпорядника коштів місцевого бюджету)</t>
  </si>
  <si>
    <r>
      <t>____________________________________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____</t>
    </r>
    <r>
      <rPr>
        <sz val="12"/>
        <color indexed="8"/>
        <rFont val="Times New Roman"/>
        <family val="1"/>
        <charset val="204"/>
      </rPr>
      <t>______</t>
    </r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</si>
  <si>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</si>
  <si>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1. </t>
  </si>
  <si>
    <t xml:space="preserve"> Управління комунального господарства Коломийської міської ради</t>
  </si>
  <si>
    <t xml:space="preserve">(код Програмної класифікації видатків та кредитування місцевого бюджету)
</t>
  </si>
  <si>
    <t xml:space="preserve">2. </t>
  </si>
  <si>
    <t xml:space="preserve">3. 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</si>
  <si>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</si>
  <si>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</si>
  <si>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</si>
  <si>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</si>
  <si>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</si>
  <si>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</si>
  <si>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</si>
  <si>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Мета бюджетної програми :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</si>
  <si>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</si>
  <si>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</si>
  <si>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</si>
  <si>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</si>
  <si>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</si>
  <si>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</si>
  <si>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</si>
  <si>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</si>
  <si>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</si>
  <si>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</si>
  <si>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Джерело інформації</t>
  </si>
  <si>
    <t>грн</t>
  </si>
  <si>
    <t>Начальник  управління комунального господарства</t>
  </si>
  <si>
    <t>Дата погодження</t>
  </si>
  <si>
    <t>М. П.</t>
  </si>
  <si>
    <t>0443</t>
  </si>
  <si>
    <t>шт</t>
  </si>
  <si>
    <t>Проектування, реставрація та охорона пам`яток архітектури</t>
  </si>
  <si>
    <t>Забезпечення історико-культурних цінностей та спадщини</t>
  </si>
  <si>
    <t>–  Забезпечення реставрації пам`яток культури, історії та архітектури</t>
  </si>
  <si>
    <t>– Охорони та збереження пам’яток культурної спадщини, які розміщені на території громади</t>
  </si>
  <si>
    <t>Забезпечення реставрації пам`яток культури, історії та архітектури</t>
  </si>
  <si>
    <t>1.Забезпечення реставрації пам`яток культури, історії та архітектури</t>
  </si>
  <si>
    <t>Обсяг видатків на об`єкт: Ремонтно-реставраційні роботи системи опалення КЗ "Коломийська дитяча музична школа № 1 імені Анатолія Кос-Анатольського" на вул. Театральній, 48 у м. Коломиї Івано-Франківській області (реставрація- будинок житловий - охоронний № 582</t>
  </si>
  <si>
    <t>План видатків</t>
  </si>
  <si>
    <t>%</t>
  </si>
  <si>
    <t>розрахунок</t>
  </si>
  <si>
    <t>N</t>
  </si>
  <si>
    <r>
      <t xml:space="preserve">1 2. Ремонтно-реставраційні роботи приміщення МПК "Народний дім" за адресою: вул.Театральна, 27 у місті Коломиї Івано-Франківській області  </t>
    </r>
    <r>
      <rPr>
        <sz val="10"/>
        <color rgb="FFFF0000"/>
        <rFont val="Times New Roman"/>
        <family val="1"/>
        <charset val="204"/>
      </rPr>
      <t>(охоронний номер 579)</t>
    </r>
  </si>
  <si>
    <t>1.1. Ремонтно-реставраційні роботи приміщення МПК "Народний дім" за адресою: вул.Театральна, 27 у місті Коломиї Івано-Франківській області  (охоронний номер 579)</t>
  </si>
  <si>
    <t>Обсяг видатків на об`єкт: Ремонтно-реставраційні роботи приміщення МПК "Народний дім" за адресою: вул.Театральна, 27 у місті Коломиї Івано-Франківській області  (охоронний номер 579)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</si>
  <si>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</si>
  <si>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</si>
  <si>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</si>
  <si>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1.1 Ремонтно-реставраційні роботи системи опалення КЗ "Коломийська дитяча музична школа № 1 імені Анатолія Кос-Анатольського" на вул. Театральній, 48 у м. Коломиї Івано-Франківській області (реставрація- будинок житловий - охоронний № 582)</t>
  </si>
  <si>
    <t>1.1. Ремонтно-реставраційні роботи системи опалення КЗ "Коломийська дитяча музична школа № 1 імені Анатолія Кос-Анатольського" на вул. Театральній, 48 у м. Коломиї Івано-Франківській області (реставрація- будинок житловий - охоронний № 582)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</si>
  <si>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_355 984,00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 xml:space="preserve">_ 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355 984,00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</si>
  <si>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836,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бюджетів»; рішення виконавчого комітету міської ради від 20.04.2022 року №115 "Про уточнення бюджету Коломийської міської територіальної громади на 2022 рік (09530000000)",ішення виконавчого комітету міської ради від 30.05.2022 року №160 "Про уточнення бюджету Коломийської міської територіальної громади на 2022 рік (09530000000)", рішення міської ради від 06.10.2022 року №2188-36/2022 "Про уточнення бюджету Коломийської міської територіальної громади на 2022 рік (09530000000)", рішення міської ради від 007.12.2022 року №2334-38/2022 "Про уточнення бюджету Коломийської міської територіальної громади на 2022 рік (09530000000)"</t>
    </r>
  </si>
  <si>
    <t>рішення виконкому від 19.04.2022 №115, рішення сесії міської ради від 07.12.2022 №2334-38/2022</t>
  </si>
  <si>
    <t>Кількість проектно-кошторисної документації яку планується виготовити для проведення ремонтно-реставраційні роботи</t>
  </si>
  <si>
    <t>рішення виконкому від 30.05.2022 №160, рішення сесії міської ради від 07.12.2022 №2334-38/2022</t>
  </si>
  <si>
    <t>Середня вартість виготовлення  1 проектно-кошторисної документації на об`єкт:Ремонтно-реставраційні роботи системи опалення КЗ "Коломийська дитяча музична школа № 1 імені Анатолія Кос-Анатольського" на вул. Театральній, 48 у м. Коломиї Івано-Франківській області (реставрація- будинок житловий - охоронний № 582</t>
  </si>
  <si>
    <t>Середня вартість виготовлення  1 проектно-кошторисної документації на об`єкт:Ремонтно-реставраційні роботи приміщення МПК "Народний дім" за адресою: вул.Театральна, 27 у місті Коломиї Івано-Франківській області  (охоронний номер 579)</t>
  </si>
  <si>
    <t>Андрій РАДОВЕЦЬ</t>
  </si>
  <si>
    <t>Відсоток виконання завдання по об'єкту: Ремонтно-реставраційні роботи системи опалення КЗ "Коломийська дитяча музична школа № 1 імені Анатолія Кос-Анатольського" на вул. Театральній, 48 у м. Коломиї Івано-Франківській області (реставрація- будинок житловий - охоронний № 582</t>
  </si>
  <si>
    <t>Відсоток виконання завдання по об'єкт Ремонтно-реставраційні роботи приміщення МПК "Народний дім" за адресою: вул.Театральна, 27 у місті Коломиї Івано-Франківській області  (охоронний номер 579)</t>
  </si>
</sst>
</file>

<file path=xl/styles.xml><?xml version="1.0" encoding="utf-8"?>
<styleSheet xmlns="http://schemas.openxmlformats.org/spreadsheetml/2006/main">
  <numFmts count="1">
    <numFmt numFmtId="164" formatCode="#,##0.0"/>
  </numFmts>
  <fonts count="37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4" fillId="2" borderId="0" xfId="1" applyFont="1" applyFill="1"/>
    <xf numFmtId="0" fontId="4" fillId="0" borderId="0" xfId="1" applyFont="1"/>
    <xf numFmtId="0" fontId="6" fillId="2" borderId="0" xfId="1" applyFont="1" applyFill="1" applyAlignment="1">
      <alignment vertical="center" wrapText="1"/>
    </xf>
    <xf numFmtId="0" fontId="13" fillId="2" borderId="5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top" wrapText="1"/>
    </xf>
    <xf numFmtId="0" fontId="5" fillId="2" borderId="6" xfId="1" applyFont="1" applyFill="1" applyBorder="1" applyAlignment="1">
      <alignment horizontal="center" vertical="top"/>
    </xf>
    <xf numFmtId="0" fontId="13" fillId="2" borderId="5" xfId="1" applyFont="1" applyFill="1" applyBorder="1" applyAlignment="1">
      <alignment vertical="top" wrapText="1"/>
    </xf>
    <xf numFmtId="0" fontId="13" fillId="2" borderId="0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 wrapText="1"/>
    </xf>
    <xf numFmtId="49" fontId="2" fillId="2" borderId="5" xfId="1" applyNumberFormat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top"/>
    </xf>
    <xf numFmtId="0" fontId="4" fillId="2" borderId="0" xfId="1" applyFont="1" applyFill="1" applyAlignment="1">
      <alignment vertical="top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vertical="center" wrapText="1"/>
    </xf>
    <xf numFmtId="0" fontId="23" fillId="2" borderId="0" xfId="1" applyFont="1" applyFill="1" applyBorder="1" applyAlignment="1"/>
    <xf numFmtId="0" fontId="23" fillId="0" borderId="0" xfId="1" applyFont="1"/>
    <xf numFmtId="0" fontId="23" fillId="2" borderId="0" xfId="1" applyFont="1" applyFill="1" applyAlignment="1">
      <alignment vertical="center" wrapText="1"/>
    </xf>
    <xf numFmtId="0" fontId="22" fillId="2" borderId="0" xfId="1" applyFont="1" applyFill="1" applyAlignment="1">
      <alignment horizontal="center" vertical="center" wrapText="1"/>
    </xf>
    <xf numFmtId="0" fontId="23" fillId="2" borderId="0" xfId="1" applyFont="1" applyFill="1"/>
    <xf numFmtId="0" fontId="7" fillId="2" borderId="0" xfId="1" applyFont="1" applyFill="1" applyAlignment="1">
      <alignment horizontal="center" vertical="top" wrapText="1"/>
    </xf>
    <xf numFmtId="0" fontId="25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center" vertical="top" wrapText="1"/>
    </xf>
    <xf numFmtId="0" fontId="21" fillId="2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4" fontId="4" fillId="2" borderId="0" xfId="1" applyNumberFormat="1" applyFont="1" applyFill="1"/>
    <xf numFmtId="0" fontId="6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31" fillId="2" borderId="0" xfId="0" applyFont="1" applyFill="1" applyAlignment="1">
      <alignment horizontal="center" vertical="center" wrapText="1"/>
    </xf>
    <xf numFmtId="0" fontId="33" fillId="2" borderId="0" xfId="0" applyFont="1" applyFill="1"/>
    <xf numFmtId="0" fontId="31" fillId="2" borderId="5" xfId="0" applyFont="1" applyFill="1" applyBorder="1" applyAlignment="1">
      <alignment vertical="center" wrapText="1"/>
    </xf>
    <xf numFmtId="0" fontId="33" fillId="2" borderId="0" xfId="0" applyFont="1" applyFill="1" applyBorder="1" applyAlignment="1"/>
    <xf numFmtId="0" fontId="36" fillId="2" borderId="0" xfId="0" applyFont="1" applyFill="1" applyAlignment="1">
      <alignment horizontal="center" vertical="top" wrapText="1"/>
    </xf>
    <xf numFmtId="0" fontId="6" fillId="2" borderId="0" xfId="1" applyFont="1" applyFill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left" vertical="center" wrapText="1"/>
    </xf>
    <xf numFmtId="0" fontId="29" fillId="2" borderId="4" xfId="1" applyFont="1" applyFill="1" applyBorder="1" applyAlignment="1">
      <alignment horizontal="left" vertical="center" wrapText="1"/>
    </xf>
    <xf numFmtId="0" fontId="29" fillId="2" borderId="3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vertical="top" wrapText="1"/>
    </xf>
    <xf numFmtId="0" fontId="26" fillId="2" borderId="0" xfId="1" applyFont="1" applyFill="1" applyAlignment="1">
      <alignment vertical="top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1" xfId="1" applyFill="1" applyBorder="1" applyAlignment="1">
      <alignment wrapText="1"/>
    </xf>
    <xf numFmtId="0" fontId="36" fillId="2" borderId="6" xfId="0" applyFont="1" applyFill="1" applyBorder="1" applyAlignment="1">
      <alignment horizontal="center" vertical="top" wrapText="1"/>
    </xf>
    <xf numFmtId="0" fontId="25" fillId="2" borderId="1" xfId="1" applyFont="1" applyFill="1" applyBorder="1" applyAlignment="1">
      <alignment vertical="center" wrapText="1"/>
    </xf>
    <xf numFmtId="0" fontId="28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24" fillId="2" borderId="5" xfId="1" applyFont="1" applyFill="1" applyBorder="1" applyAlignment="1">
      <alignment horizontal="center"/>
    </xf>
    <xf numFmtId="0" fontId="21" fillId="2" borderId="0" xfId="1" applyFont="1" applyFill="1" applyAlignment="1">
      <alignment horizontal="left" vertical="center" wrapText="1"/>
    </xf>
    <xf numFmtId="0" fontId="17" fillId="2" borderId="2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7" fillId="2" borderId="3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wrapText="1"/>
    </xf>
    <xf numFmtId="0" fontId="32" fillId="2" borderId="0" xfId="0" applyFont="1" applyFill="1" applyAlignment="1">
      <alignment horizontal="justify" vertical="center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left" wrapText="1"/>
    </xf>
    <xf numFmtId="0" fontId="4" fillId="2" borderId="5" xfId="1" applyFont="1" applyFill="1" applyBorder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/>
    </xf>
    <xf numFmtId="0" fontId="31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32" fillId="2" borderId="5" xfId="0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49" fontId="12" fillId="2" borderId="5" xfId="1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F62" sqref="F62"/>
    </sheetView>
  </sheetViews>
  <sheetFormatPr defaultColWidth="24.7109375" defaultRowHeight="15"/>
  <cols>
    <col min="1" max="1" width="5.140625" style="1" customWidth="1"/>
    <col min="2" max="2" width="44.85546875" style="1" customWidth="1"/>
    <col min="3" max="3" width="14" style="1" customWidth="1"/>
    <col min="4" max="4" width="18.85546875" style="1" customWidth="1"/>
    <col min="5" max="7" width="20.7109375" style="1" customWidth="1"/>
    <col min="8" max="16384" width="24.7109375" style="2"/>
  </cols>
  <sheetData>
    <row r="1" spans="1:7">
      <c r="F1" s="86" t="s">
        <v>25</v>
      </c>
      <c r="G1" s="87"/>
    </row>
    <row r="2" spans="1:7">
      <c r="F2" s="87"/>
      <c r="G2" s="87"/>
    </row>
    <row r="3" spans="1:7" ht="32.25" customHeight="1">
      <c r="F3" s="87"/>
      <c r="G3" s="87"/>
    </row>
    <row r="4" spans="1:7" ht="15.75">
      <c r="A4" s="3"/>
      <c r="E4" s="3" t="s">
        <v>0</v>
      </c>
    </row>
    <row r="5" spans="1:7" ht="15.75">
      <c r="A5" s="3"/>
      <c r="E5" s="88" t="s">
        <v>26</v>
      </c>
      <c r="F5" s="88"/>
      <c r="G5" s="88"/>
    </row>
    <row r="6" spans="1:7" ht="15.75">
      <c r="A6" s="3"/>
      <c r="B6" s="3"/>
      <c r="E6" s="89" t="s">
        <v>24</v>
      </c>
      <c r="F6" s="89"/>
      <c r="G6" s="89"/>
    </row>
    <row r="7" spans="1:7" ht="15" customHeight="1">
      <c r="A7" s="3"/>
      <c r="E7" s="90" t="s">
        <v>27</v>
      </c>
      <c r="F7" s="90"/>
      <c r="G7" s="90"/>
    </row>
    <row r="8" spans="1:7" ht="9.75" customHeight="1">
      <c r="A8" s="3"/>
      <c r="B8" s="3"/>
      <c r="E8" s="91"/>
      <c r="F8" s="91"/>
      <c r="G8" s="91"/>
    </row>
    <row r="9" spans="1:7" ht="9" customHeight="1">
      <c r="A9" s="3"/>
      <c r="E9" s="90"/>
      <c r="F9" s="90"/>
      <c r="G9" s="90"/>
    </row>
    <row r="10" spans="1:7" ht="15.75">
      <c r="A10" s="3"/>
      <c r="E10" s="63" t="s">
        <v>28</v>
      </c>
      <c r="F10" s="63"/>
      <c r="G10" s="63"/>
    </row>
    <row r="11" spans="1:7" ht="12" customHeight="1"/>
    <row r="12" spans="1:7" ht="10.5" customHeight="1"/>
    <row r="13" spans="1:7" ht="15.75">
      <c r="A13" s="100" t="s">
        <v>1</v>
      </c>
      <c r="B13" s="100"/>
      <c r="C13" s="100"/>
      <c r="D13" s="100"/>
      <c r="E13" s="100"/>
      <c r="F13" s="100"/>
      <c r="G13" s="100"/>
    </row>
    <row r="14" spans="1:7" ht="15.75">
      <c r="A14" s="100" t="s">
        <v>29</v>
      </c>
      <c r="B14" s="100"/>
      <c r="C14" s="100"/>
      <c r="D14" s="100"/>
      <c r="E14" s="100"/>
      <c r="F14" s="100"/>
      <c r="G14" s="100"/>
    </row>
    <row r="15" spans="1:7" ht="9.75" customHeight="1"/>
    <row r="16" spans="1:7" ht="9" customHeight="1"/>
    <row r="17" spans="1:7" ht="28.5" customHeight="1">
      <c r="A17" s="4" t="s">
        <v>30</v>
      </c>
      <c r="B17" s="5">
        <v>3100000</v>
      </c>
      <c r="C17" s="5"/>
      <c r="D17" s="101" t="s">
        <v>31</v>
      </c>
      <c r="E17" s="101"/>
      <c r="F17" s="101"/>
      <c r="G17" s="6">
        <v>31692820</v>
      </c>
    </row>
    <row r="18" spans="1:7" ht="18" customHeight="1">
      <c r="A18" s="97" t="s">
        <v>32</v>
      </c>
      <c r="B18" s="97"/>
      <c r="C18" s="97"/>
      <c r="D18" s="102" t="s">
        <v>27</v>
      </c>
      <c r="E18" s="102"/>
      <c r="F18" s="103"/>
      <c r="G18" s="8" t="s">
        <v>3</v>
      </c>
    </row>
    <row r="19" spans="1:7" ht="32.25" customHeight="1">
      <c r="A19" s="9" t="s">
        <v>33</v>
      </c>
      <c r="B19" s="9">
        <v>3110000</v>
      </c>
      <c r="C19" s="9"/>
      <c r="D19" s="96" t="s">
        <v>24</v>
      </c>
      <c r="E19" s="96"/>
      <c r="F19" s="96"/>
      <c r="G19" s="6">
        <v>31692820</v>
      </c>
    </row>
    <row r="20" spans="1:7" ht="21" customHeight="1">
      <c r="A20" s="97" t="s">
        <v>2</v>
      </c>
      <c r="B20" s="97"/>
      <c r="C20" s="97"/>
      <c r="D20" s="98" t="s">
        <v>4</v>
      </c>
      <c r="E20" s="98"/>
      <c r="F20" s="7"/>
      <c r="G20" s="8" t="s">
        <v>3</v>
      </c>
    </row>
    <row r="21" spans="1:7" ht="28.5" customHeight="1">
      <c r="A21" s="10" t="s">
        <v>34</v>
      </c>
      <c r="B21" s="11">
        <v>3117340</v>
      </c>
      <c r="C21" s="11">
        <v>7340</v>
      </c>
      <c r="D21" s="12" t="s">
        <v>58</v>
      </c>
      <c r="E21" s="99" t="s">
        <v>60</v>
      </c>
      <c r="F21" s="99"/>
      <c r="G21" s="12" t="s">
        <v>5</v>
      </c>
    </row>
    <row r="22" spans="1:7" ht="48" customHeight="1">
      <c r="B22" s="13" t="s">
        <v>2</v>
      </c>
      <c r="C22" s="55" t="s">
        <v>6</v>
      </c>
      <c r="D22" s="7" t="s">
        <v>7</v>
      </c>
      <c r="E22" s="97" t="s">
        <v>35</v>
      </c>
      <c r="F22" s="97"/>
      <c r="G22" s="14" t="s">
        <v>8</v>
      </c>
    </row>
    <row r="23" spans="1:7" ht="36" customHeight="1">
      <c r="A23" s="15" t="s">
        <v>36</v>
      </c>
      <c r="B23" s="63" t="s">
        <v>79</v>
      </c>
      <c r="C23" s="63"/>
      <c r="D23" s="63"/>
      <c r="E23" s="63"/>
      <c r="F23" s="63"/>
      <c r="G23" s="63"/>
    </row>
    <row r="24" spans="1:7" ht="87.75" customHeight="1">
      <c r="A24" s="15" t="s">
        <v>37</v>
      </c>
      <c r="B24" s="64" t="s">
        <v>80</v>
      </c>
      <c r="C24" s="64"/>
      <c r="D24" s="64"/>
      <c r="E24" s="64"/>
      <c r="F24" s="64"/>
      <c r="G24" s="64"/>
    </row>
    <row r="25" spans="1:7" ht="41.25" customHeight="1">
      <c r="B25" s="64"/>
      <c r="C25" s="64"/>
      <c r="D25" s="64"/>
      <c r="E25" s="64"/>
      <c r="F25" s="64"/>
      <c r="G25" s="64"/>
    </row>
    <row r="26" spans="1:7" ht="29.25" customHeight="1">
      <c r="A26" s="16" t="s">
        <v>38</v>
      </c>
      <c r="B26" s="63" t="s">
        <v>39</v>
      </c>
      <c r="C26" s="63"/>
      <c r="D26" s="63"/>
      <c r="E26" s="63"/>
      <c r="F26" s="63"/>
      <c r="G26" s="63"/>
    </row>
    <row r="27" spans="1:7" ht="9" customHeight="1">
      <c r="A27" s="17"/>
    </row>
    <row r="28" spans="1:7" ht="15.75">
      <c r="A28" s="53" t="s">
        <v>70</v>
      </c>
      <c r="B28" s="65" t="s">
        <v>9</v>
      </c>
      <c r="C28" s="65"/>
      <c r="D28" s="65"/>
      <c r="E28" s="65"/>
      <c r="F28" s="65"/>
      <c r="G28" s="65"/>
    </row>
    <row r="29" spans="1:7" ht="27" customHeight="1">
      <c r="A29" s="18">
        <v>1</v>
      </c>
      <c r="B29" s="66" t="s">
        <v>63</v>
      </c>
      <c r="C29" s="67"/>
      <c r="D29" s="67"/>
      <c r="E29" s="67"/>
      <c r="F29" s="67"/>
      <c r="G29" s="68"/>
    </row>
    <row r="30" spans="1:7" ht="15.75">
      <c r="A30" s="17"/>
    </row>
    <row r="31" spans="1:7" ht="28.5" customHeight="1">
      <c r="A31" s="19" t="s">
        <v>41</v>
      </c>
      <c r="B31" s="20" t="s">
        <v>42</v>
      </c>
      <c r="C31" s="69" t="s">
        <v>61</v>
      </c>
      <c r="D31" s="70"/>
      <c r="E31" s="70"/>
      <c r="F31" s="70"/>
      <c r="G31" s="70"/>
    </row>
    <row r="32" spans="1:7" ht="18.75" customHeight="1">
      <c r="A32" s="16" t="s">
        <v>43</v>
      </c>
      <c r="B32" s="63" t="s">
        <v>44</v>
      </c>
      <c r="C32" s="63"/>
      <c r="D32" s="63"/>
      <c r="E32" s="63"/>
      <c r="F32" s="63"/>
      <c r="G32" s="63"/>
    </row>
    <row r="33" spans="1:7" ht="9" customHeight="1">
      <c r="A33" s="16"/>
      <c r="B33" s="21"/>
      <c r="C33" s="21"/>
      <c r="D33" s="21"/>
      <c r="E33" s="21"/>
      <c r="F33" s="21"/>
      <c r="G33" s="21"/>
    </row>
    <row r="34" spans="1:7" ht="15.75">
      <c r="A34" s="53" t="s">
        <v>70</v>
      </c>
      <c r="B34" s="65" t="s">
        <v>10</v>
      </c>
      <c r="C34" s="65"/>
      <c r="D34" s="65"/>
      <c r="E34" s="65"/>
      <c r="F34" s="65"/>
      <c r="G34" s="65"/>
    </row>
    <row r="35" spans="1:7" ht="20.25" customHeight="1">
      <c r="A35" s="18">
        <v>1</v>
      </c>
      <c r="B35" s="71" t="s">
        <v>62</v>
      </c>
      <c r="C35" s="71"/>
      <c r="D35" s="71"/>
      <c r="E35" s="71"/>
      <c r="F35" s="71"/>
      <c r="G35" s="71"/>
    </row>
    <row r="36" spans="1:7" ht="12.75" customHeight="1">
      <c r="A36" s="16"/>
      <c r="B36" s="21"/>
      <c r="C36" s="21"/>
      <c r="D36" s="21"/>
      <c r="E36" s="21"/>
      <c r="F36" s="21"/>
      <c r="G36" s="21"/>
    </row>
    <row r="37" spans="1:7" ht="15.75">
      <c r="A37" s="16" t="s">
        <v>45</v>
      </c>
      <c r="B37" s="22" t="s">
        <v>12</v>
      </c>
      <c r="C37" s="21"/>
      <c r="D37" s="21"/>
      <c r="E37" s="21"/>
      <c r="F37" s="21"/>
      <c r="G37" s="21"/>
    </row>
    <row r="38" spans="1:7" ht="15.75">
      <c r="A38" s="17"/>
      <c r="F38" s="23" t="s">
        <v>11</v>
      </c>
    </row>
    <row r="39" spans="1:7" ht="15.75">
      <c r="A39" s="53" t="s">
        <v>70</v>
      </c>
      <c r="B39" s="65" t="s">
        <v>12</v>
      </c>
      <c r="C39" s="72"/>
      <c r="D39" s="18" t="s">
        <v>13</v>
      </c>
      <c r="E39" s="18" t="s">
        <v>14</v>
      </c>
      <c r="F39" s="18" t="s">
        <v>15</v>
      </c>
    </row>
    <row r="40" spans="1:7" ht="15.75">
      <c r="A40" s="18">
        <v>1</v>
      </c>
      <c r="B40" s="65">
        <v>2</v>
      </c>
      <c r="C40" s="72"/>
      <c r="D40" s="18">
        <v>3</v>
      </c>
      <c r="E40" s="18">
        <v>4</v>
      </c>
      <c r="F40" s="18">
        <v>5</v>
      </c>
    </row>
    <row r="41" spans="1:7" ht="27.75" customHeight="1">
      <c r="A41" s="51">
        <v>1</v>
      </c>
      <c r="B41" s="74" t="s">
        <v>64</v>
      </c>
      <c r="C41" s="75"/>
      <c r="D41" s="25"/>
      <c r="E41" s="26"/>
      <c r="F41" s="26"/>
    </row>
    <row r="42" spans="1:7" ht="75.75" customHeight="1">
      <c r="A42" s="24"/>
      <c r="B42" s="57" t="s">
        <v>77</v>
      </c>
      <c r="C42" s="57"/>
      <c r="D42" s="25"/>
      <c r="E42" s="26">
        <v>49984</v>
      </c>
      <c r="F42" s="26">
        <f>E42</f>
        <v>49984</v>
      </c>
    </row>
    <row r="43" spans="1:7" ht="62.25" customHeight="1">
      <c r="A43" s="24"/>
      <c r="B43" s="57" t="s">
        <v>71</v>
      </c>
      <c r="C43" s="57"/>
      <c r="D43" s="25"/>
      <c r="E43" s="26">
        <v>306000</v>
      </c>
      <c r="F43" s="26">
        <f>E43</f>
        <v>306000</v>
      </c>
    </row>
    <row r="44" spans="1:7" ht="23.25" customHeight="1">
      <c r="A44" s="76" t="s">
        <v>15</v>
      </c>
      <c r="B44" s="76"/>
      <c r="C44" s="72"/>
      <c r="D44" s="27"/>
      <c r="E44" s="27">
        <f>E43+E42</f>
        <v>355984</v>
      </c>
      <c r="F44" s="27">
        <f>F43+F42</f>
        <v>355984</v>
      </c>
    </row>
    <row r="45" spans="1:7" ht="8.25" customHeight="1">
      <c r="A45" s="17"/>
      <c r="E45" s="52"/>
    </row>
    <row r="46" spans="1:7" ht="15.75">
      <c r="A46" s="77" t="s">
        <v>46</v>
      </c>
      <c r="B46" s="63" t="s">
        <v>47</v>
      </c>
      <c r="C46" s="63"/>
      <c r="D46" s="63"/>
      <c r="E46" s="63"/>
      <c r="F46" s="63"/>
      <c r="G46" s="63"/>
    </row>
    <row r="47" spans="1:7" ht="8.25" customHeight="1">
      <c r="A47" s="77"/>
    </row>
    <row r="48" spans="1:7" ht="15.75">
      <c r="A48" s="17"/>
      <c r="F48" s="28" t="s">
        <v>48</v>
      </c>
    </row>
    <row r="49" spans="1:7" ht="31.5">
      <c r="A49" s="18" t="s">
        <v>40</v>
      </c>
      <c r="B49" s="65" t="s">
        <v>49</v>
      </c>
      <c r="C49" s="72"/>
      <c r="D49" s="18" t="s">
        <v>13</v>
      </c>
      <c r="E49" s="18" t="s">
        <v>14</v>
      </c>
      <c r="F49" s="18" t="s">
        <v>15</v>
      </c>
    </row>
    <row r="50" spans="1:7" ht="15.75">
      <c r="A50" s="18">
        <v>1</v>
      </c>
      <c r="B50" s="65">
        <v>2</v>
      </c>
      <c r="C50" s="72"/>
      <c r="D50" s="18">
        <v>3</v>
      </c>
      <c r="E50" s="18">
        <v>4</v>
      </c>
      <c r="F50" s="18">
        <v>5</v>
      </c>
    </row>
    <row r="51" spans="1:7" ht="24" customHeight="1">
      <c r="A51" s="18"/>
      <c r="B51" s="83"/>
      <c r="C51" s="84"/>
      <c r="D51" s="29"/>
      <c r="E51" s="18"/>
      <c r="F51" s="29"/>
    </row>
    <row r="52" spans="1:7" ht="15.75">
      <c r="A52" s="76"/>
      <c r="B52" s="76"/>
      <c r="C52" s="72"/>
      <c r="D52" s="30"/>
      <c r="E52" s="30"/>
      <c r="F52" s="30"/>
    </row>
    <row r="53" spans="1:7" ht="6" customHeight="1">
      <c r="A53" s="17"/>
    </row>
    <row r="54" spans="1:7" ht="15.75">
      <c r="A54" s="16" t="s">
        <v>50</v>
      </c>
      <c r="B54" s="63" t="s">
        <v>51</v>
      </c>
      <c r="C54" s="63"/>
      <c r="D54" s="63"/>
      <c r="E54" s="63"/>
      <c r="F54" s="63"/>
      <c r="G54" s="63"/>
    </row>
    <row r="55" spans="1:7" ht="12" customHeight="1">
      <c r="A55" s="17"/>
    </row>
    <row r="56" spans="1:7" ht="46.5" customHeight="1">
      <c r="A56" s="18" t="s">
        <v>40</v>
      </c>
      <c r="B56" s="18" t="s">
        <v>52</v>
      </c>
      <c r="C56" s="18" t="s">
        <v>16</v>
      </c>
      <c r="D56" s="18" t="s">
        <v>53</v>
      </c>
      <c r="E56" s="18" t="s">
        <v>13</v>
      </c>
      <c r="F56" s="18" t="s">
        <v>14</v>
      </c>
      <c r="G56" s="18" t="s">
        <v>15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42.75" customHeight="1">
      <c r="A58" s="31"/>
      <c r="B58" s="56" t="s">
        <v>65</v>
      </c>
      <c r="C58" s="34"/>
      <c r="D58" s="34"/>
      <c r="E58" s="24"/>
      <c r="F58" s="27">
        <f>F61+F70</f>
        <v>355984</v>
      </c>
      <c r="G58" s="27">
        <f>F58</f>
        <v>355984</v>
      </c>
    </row>
    <row r="59" spans="1:7" ht="54" customHeight="1">
      <c r="A59" s="31"/>
      <c r="B59" s="80" t="s">
        <v>78</v>
      </c>
      <c r="C59" s="81"/>
      <c r="D59" s="81"/>
      <c r="E59" s="82"/>
      <c r="F59" s="26"/>
      <c r="G59" s="26"/>
    </row>
    <row r="60" spans="1:7" ht="18.75" customHeight="1">
      <c r="A60" s="31">
        <v>1</v>
      </c>
      <c r="B60" s="32" t="s">
        <v>17</v>
      </c>
      <c r="C60" s="24"/>
      <c r="D60" s="24"/>
      <c r="E60" s="25"/>
      <c r="F60" s="26"/>
      <c r="G60" s="26"/>
    </row>
    <row r="61" spans="1:7" ht="90" customHeight="1">
      <c r="A61" s="31"/>
      <c r="B61" s="33" t="s">
        <v>66</v>
      </c>
      <c r="C61" s="34" t="s">
        <v>54</v>
      </c>
      <c r="D61" s="35" t="s">
        <v>81</v>
      </c>
      <c r="E61" s="25"/>
      <c r="F61" s="26">
        <v>49984</v>
      </c>
      <c r="G61" s="26">
        <f>F61</f>
        <v>49984</v>
      </c>
    </row>
    <row r="62" spans="1:7" ht="19.5" customHeight="1">
      <c r="A62" s="31">
        <v>2</v>
      </c>
      <c r="B62" s="37" t="s">
        <v>18</v>
      </c>
      <c r="C62" s="38"/>
      <c r="D62" s="38"/>
      <c r="E62" s="25"/>
      <c r="F62" s="26"/>
      <c r="G62" s="26"/>
    </row>
    <row r="63" spans="1:7" ht="49.5" customHeight="1">
      <c r="A63" s="31"/>
      <c r="B63" s="33" t="s">
        <v>82</v>
      </c>
      <c r="C63" s="34" t="s">
        <v>59</v>
      </c>
      <c r="D63" s="34" t="s">
        <v>67</v>
      </c>
      <c r="E63" s="24"/>
      <c r="F63" s="36">
        <v>1</v>
      </c>
      <c r="G63" s="36">
        <f>F63</f>
        <v>1</v>
      </c>
    </row>
    <row r="64" spans="1:7" ht="17.25" customHeight="1">
      <c r="A64" s="31">
        <v>3</v>
      </c>
      <c r="B64" s="39" t="s">
        <v>19</v>
      </c>
      <c r="C64" s="34"/>
      <c r="D64" s="34"/>
      <c r="E64" s="24"/>
      <c r="F64" s="26"/>
      <c r="G64" s="36"/>
    </row>
    <row r="65" spans="1:7" ht="89.25" customHeight="1">
      <c r="A65" s="31"/>
      <c r="B65" s="33" t="s">
        <v>84</v>
      </c>
      <c r="C65" s="34" t="s">
        <v>54</v>
      </c>
      <c r="D65" s="35" t="s">
        <v>81</v>
      </c>
      <c r="E65" s="24"/>
      <c r="F65" s="26">
        <f>F61/F63</f>
        <v>49984</v>
      </c>
      <c r="G65" s="26">
        <f>F65</f>
        <v>49984</v>
      </c>
    </row>
    <row r="66" spans="1:7" ht="19.5" customHeight="1">
      <c r="A66" s="31">
        <v>4</v>
      </c>
      <c r="B66" s="40" t="s">
        <v>20</v>
      </c>
      <c r="C66" s="34"/>
      <c r="D66" s="34"/>
      <c r="E66" s="24"/>
      <c r="F66" s="26"/>
      <c r="G66" s="36"/>
    </row>
    <row r="67" spans="1:7" ht="84.75" customHeight="1">
      <c r="A67" s="31"/>
      <c r="B67" s="33" t="s">
        <v>87</v>
      </c>
      <c r="C67" s="34" t="s">
        <v>68</v>
      </c>
      <c r="D67" s="34" t="s">
        <v>69</v>
      </c>
      <c r="E67" s="24"/>
      <c r="F67" s="36">
        <v>100</v>
      </c>
      <c r="G67" s="36">
        <f>F67</f>
        <v>100</v>
      </c>
    </row>
    <row r="68" spans="1:7" ht="54" customHeight="1">
      <c r="A68" s="54"/>
      <c r="B68" s="80" t="s">
        <v>72</v>
      </c>
      <c r="C68" s="81"/>
      <c r="D68" s="81"/>
      <c r="E68" s="82"/>
      <c r="F68" s="26"/>
      <c r="G68" s="26"/>
    </row>
    <row r="69" spans="1:7" ht="18.75" customHeight="1">
      <c r="A69" s="54">
        <v>1</v>
      </c>
      <c r="B69" s="32" t="s">
        <v>17</v>
      </c>
      <c r="C69" s="24"/>
      <c r="D69" s="24"/>
      <c r="E69" s="25"/>
      <c r="F69" s="26"/>
      <c r="G69" s="26"/>
    </row>
    <row r="70" spans="1:7" ht="90" customHeight="1">
      <c r="A70" s="54"/>
      <c r="B70" s="33" t="s">
        <v>73</v>
      </c>
      <c r="C70" s="34" t="s">
        <v>54</v>
      </c>
      <c r="D70" s="35" t="s">
        <v>83</v>
      </c>
      <c r="E70" s="25"/>
      <c r="F70" s="26">
        <v>306000</v>
      </c>
      <c r="G70" s="26">
        <f>F70</f>
        <v>306000</v>
      </c>
    </row>
    <row r="71" spans="1:7" ht="19.5" customHeight="1">
      <c r="A71" s="54">
        <v>2</v>
      </c>
      <c r="B71" s="37" t="s">
        <v>18</v>
      </c>
      <c r="C71" s="38"/>
      <c r="D71" s="38"/>
      <c r="E71" s="25"/>
      <c r="F71" s="26"/>
      <c r="G71" s="26"/>
    </row>
    <row r="72" spans="1:7" ht="49.5" customHeight="1">
      <c r="A72" s="54"/>
      <c r="B72" s="33" t="s">
        <v>82</v>
      </c>
      <c r="C72" s="34" t="s">
        <v>59</v>
      </c>
      <c r="D72" s="34" t="s">
        <v>67</v>
      </c>
      <c r="E72" s="24"/>
      <c r="F72" s="36">
        <v>1</v>
      </c>
      <c r="G72" s="36">
        <f>F72</f>
        <v>1</v>
      </c>
    </row>
    <row r="73" spans="1:7" ht="17.25" customHeight="1">
      <c r="A73" s="54">
        <v>3</v>
      </c>
      <c r="B73" s="39" t="s">
        <v>19</v>
      </c>
      <c r="C73" s="34"/>
      <c r="D73" s="34"/>
      <c r="E73" s="24"/>
      <c r="F73" s="26"/>
      <c r="G73" s="36"/>
    </row>
    <row r="74" spans="1:7" ht="73.5" customHeight="1">
      <c r="A74" s="54"/>
      <c r="B74" s="33" t="s">
        <v>85</v>
      </c>
      <c r="C74" s="34" t="s">
        <v>54</v>
      </c>
      <c r="D74" s="35" t="s">
        <v>83</v>
      </c>
      <c r="E74" s="24"/>
      <c r="F74" s="26">
        <v>306000</v>
      </c>
      <c r="G74" s="26">
        <f>F74</f>
        <v>306000</v>
      </c>
    </row>
    <row r="75" spans="1:7" ht="19.5" customHeight="1">
      <c r="A75" s="54">
        <v>4</v>
      </c>
      <c r="B75" s="40" t="s">
        <v>20</v>
      </c>
      <c r="C75" s="34"/>
      <c r="D75" s="34"/>
      <c r="E75" s="24"/>
      <c r="F75" s="26"/>
      <c r="G75" s="36"/>
    </row>
    <row r="76" spans="1:7" ht="68.25" customHeight="1">
      <c r="A76" s="54"/>
      <c r="B76" s="33" t="s">
        <v>88</v>
      </c>
      <c r="C76" s="34" t="s">
        <v>68</v>
      </c>
      <c r="D76" s="34" t="s">
        <v>69</v>
      </c>
      <c r="E76" s="24"/>
      <c r="F76" s="36">
        <v>100</v>
      </c>
      <c r="G76" s="36">
        <f>F76</f>
        <v>100</v>
      </c>
    </row>
    <row r="77" spans="1:7" ht="30" customHeight="1">
      <c r="A77" s="79" t="s">
        <v>55</v>
      </c>
      <c r="B77" s="79"/>
      <c r="C77" s="79"/>
      <c r="D77" s="3"/>
    </row>
    <row r="78" spans="1:7" ht="15.75" customHeight="1">
      <c r="A78" s="79"/>
      <c r="B78" s="79"/>
      <c r="C78" s="79"/>
      <c r="D78" s="3"/>
    </row>
    <row r="79" spans="1:7" ht="15.75" customHeight="1">
      <c r="A79" s="79"/>
      <c r="B79" s="79"/>
      <c r="C79" s="79"/>
      <c r="D79" s="3"/>
    </row>
    <row r="80" spans="1:7" ht="5.25" customHeight="1">
      <c r="A80" s="79"/>
      <c r="B80" s="79"/>
      <c r="C80" s="79"/>
      <c r="D80" s="3"/>
    </row>
    <row r="81" spans="1:7" s="43" customFormat="1" ht="17.25" customHeight="1">
      <c r="A81" s="44"/>
      <c r="B81" s="45"/>
      <c r="C81" s="46"/>
      <c r="D81" s="41"/>
      <c r="E81" s="42"/>
      <c r="F81" s="78" t="s">
        <v>86</v>
      </c>
      <c r="G81" s="78"/>
    </row>
    <row r="82" spans="1:7" s="43" customFormat="1" ht="10.5" customHeight="1">
      <c r="A82" s="44"/>
      <c r="B82" s="45"/>
      <c r="C82" s="46"/>
      <c r="D82" s="47" t="s">
        <v>21</v>
      </c>
      <c r="E82" s="46"/>
      <c r="F82" s="90" t="s">
        <v>22</v>
      </c>
      <c r="G82" s="90"/>
    </row>
    <row r="83" spans="1:7" s="43" customFormat="1" ht="7.5" customHeight="1">
      <c r="A83" s="44"/>
      <c r="B83" s="45"/>
      <c r="C83" s="46"/>
      <c r="D83" s="47"/>
      <c r="E83" s="46"/>
      <c r="F83" s="49"/>
      <c r="G83" s="49"/>
    </row>
    <row r="84" spans="1:7" s="59" customFormat="1" ht="24" customHeight="1">
      <c r="A84" s="92" t="s">
        <v>23</v>
      </c>
      <c r="B84" s="92"/>
      <c r="C84" s="58"/>
      <c r="D84" s="58"/>
    </row>
    <row r="85" spans="1:7" s="59" customFormat="1" ht="28.5" customHeight="1">
      <c r="A85" s="85" t="s">
        <v>74</v>
      </c>
      <c r="B85" s="85"/>
      <c r="C85" s="85"/>
      <c r="D85" s="58"/>
    </row>
    <row r="86" spans="1:7" s="59" customFormat="1" ht="45.75" customHeight="1">
      <c r="A86" s="93" t="s">
        <v>75</v>
      </c>
      <c r="B86" s="94"/>
      <c r="C86" s="94"/>
      <c r="D86" s="60"/>
      <c r="E86" s="61"/>
      <c r="F86" s="95" t="s">
        <v>76</v>
      </c>
      <c r="G86" s="95"/>
    </row>
    <row r="87" spans="1:7" s="59" customFormat="1" ht="15" customHeight="1">
      <c r="B87" s="58"/>
      <c r="C87" s="58"/>
      <c r="D87" s="62" t="s">
        <v>21</v>
      </c>
      <c r="F87" s="73" t="s">
        <v>22</v>
      </c>
      <c r="G87" s="73"/>
    </row>
    <row r="89" spans="1:7">
      <c r="A89" s="48" t="s">
        <v>56</v>
      </c>
    </row>
    <row r="91" spans="1:7">
      <c r="A91" s="2"/>
    </row>
    <row r="93" spans="1:7" ht="18.75">
      <c r="A93" s="50" t="s">
        <v>57</v>
      </c>
    </row>
  </sheetData>
  <mergeCells count="47">
    <mergeCell ref="F82:G82"/>
    <mergeCell ref="A84:B84"/>
    <mergeCell ref="A86:C86"/>
    <mergeCell ref="F86:G86"/>
    <mergeCell ref="E9:G9"/>
    <mergeCell ref="D19:F19"/>
    <mergeCell ref="A20:C20"/>
    <mergeCell ref="D20:E20"/>
    <mergeCell ref="E21:F21"/>
    <mergeCell ref="E22:F22"/>
    <mergeCell ref="E10:G10"/>
    <mergeCell ref="A13:G13"/>
    <mergeCell ref="A14:G14"/>
    <mergeCell ref="D17:F17"/>
    <mergeCell ref="A18:C18"/>
    <mergeCell ref="D18:F18"/>
    <mergeCell ref="F1:G3"/>
    <mergeCell ref="E5:G5"/>
    <mergeCell ref="E6:G6"/>
    <mergeCell ref="E7:G7"/>
    <mergeCell ref="E8:G8"/>
    <mergeCell ref="B40:C40"/>
    <mergeCell ref="F87:G87"/>
    <mergeCell ref="B41:C41"/>
    <mergeCell ref="A44:C44"/>
    <mergeCell ref="A46:A47"/>
    <mergeCell ref="B46:G46"/>
    <mergeCell ref="F81:G81"/>
    <mergeCell ref="A77:C80"/>
    <mergeCell ref="B59:E59"/>
    <mergeCell ref="B54:G54"/>
    <mergeCell ref="B49:C49"/>
    <mergeCell ref="B68:E68"/>
    <mergeCell ref="B50:C50"/>
    <mergeCell ref="B51:C51"/>
    <mergeCell ref="A52:C52"/>
    <mergeCell ref="A85:C85"/>
    <mergeCell ref="C31:G31"/>
    <mergeCell ref="B32:G32"/>
    <mergeCell ref="B34:G34"/>
    <mergeCell ref="B35:G35"/>
    <mergeCell ref="B39:C39"/>
    <mergeCell ref="B23:G23"/>
    <mergeCell ref="B24:G25"/>
    <mergeCell ref="B26:G26"/>
    <mergeCell ref="B28:G28"/>
    <mergeCell ref="B29:G29"/>
  </mergeCells>
  <pageMargins left="0.19685039370078741" right="0.15748031496062992" top="0.62992125984251968" bottom="0.59055118110236227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грудень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Наталя</dc:creator>
  <cp:lastModifiedBy>Пользователь Windows</cp:lastModifiedBy>
  <cp:lastPrinted>2023-01-27T12:56:29Z</cp:lastPrinted>
  <dcterms:created xsi:type="dcterms:W3CDTF">2021-02-07T21:36:29Z</dcterms:created>
  <dcterms:modified xsi:type="dcterms:W3CDTF">2023-03-22T14:16:26Z</dcterms:modified>
</cp:coreProperties>
</file>