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90" yWindow="1005" windowWidth="27795" windowHeight="14385" tabRatio="522"/>
  </bookViews>
  <sheets>
    <sheet name="Додаток2 КПК0611031" sheetId="6" r:id="rId1"/>
  </sheets>
  <definedNames>
    <definedName name="_xlnm.Print_Area" localSheetId="0">'Додаток2 КПК0611031'!$A$1:$BY$278</definedName>
  </definedNames>
  <calcPr calcId="125725"/>
</workbook>
</file>

<file path=xl/calcChain.xml><?xml version="1.0" encoding="utf-8"?>
<calcChain xmlns="http://schemas.openxmlformats.org/spreadsheetml/2006/main">
  <c r="T240" i="6"/>
  <c r="BH252"/>
  <c r="AT252"/>
  <c r="AJ252"/>
  <c r="BH251"/>
  <c r="AT251"/>
  <c r="AJ251"/>
  <c r="BH250"/>
  <c r="AT250"/>
  <c r="AJ250"/>
  <c r="BH249"/>
  <c r="AT249"/>
  <c r="AJ249"/>
  <c r="BG240"/>
  <c r="AQ240"/>
  <c r="BG239"/>
  <c r="AQ239"/>
  <c r="BG238"/>
  <c r="AQ238"/>
  <c r="BG237"/>
  <c r="AQ237"/>
  <c r="AZ214"/>
  <c r="AK214"/>
  <c r="BO206"/>
  <c r="AZ206"/>
  <c r="AK206"/>
  <c r="BD102"/>
  <c r="AJ102"/>
  <c r="BD101"/>
  <c r="AJ101"/>
  <c r="BD100"/>
  <c r="AJ100"/>
  <c r="BU92"/>
  <c r="BB92"/>
  <c r="AI92"/>
  <c r="BU91"/>
  <c r="BB91"/>
  <c r="AI91"/>
  <c r="BU90"/>
  <c r="BB90"/>
  <c r="AI90"/>
  <c r="BG80"/>
  <c r="AM80"/>
  <c r="BG72"/>
  <c r="AM72"/>
  <c r="BG71"/>
  <c r="AM71"/>
  <c r="BG70"/>
  <c r="AM70"/>
  <c r="BG69"/>
  <c r="AM69"/>
  <c r="BU61"/>
  <c r="BB61"/>
  <c r="AI61"/>
  <c r="BU53"/>
  <c r="BB53"/>
  <c r="AI53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<sst xmlns="http://schemas.openxmlformats.org/spreadsheetml/2006/main" count="809" uniqueCount="279">
  <si>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</si>
  <si>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</si>
  <si>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</si>
  <si>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</si>
  <si>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</si>
  <si>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</si>
  <si>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</si>
  <si>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</si>
  <si>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</si>
  <si>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</si>
  <si>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</si>
  <si>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</si>
  <si>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</si>
  <si>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</si>
  <si>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</si>
  <si>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</si>
  <si>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</si>
  <si>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</si>
  <si>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</si>
  <si>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</si>
  <si>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</si>
  <si>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</si>
  <si>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</si>
  <si>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</si>
  <si>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</si>
  <si>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</si>
  <si>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</si>
  <si>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</si>
  <si>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</si>
  <si>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</si>
  <si>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</si>
  <si>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</si>
  <si>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</si>
  <si>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</si>
  <si>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</si>
  <si>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</si>
  <si>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</si>
  <si>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</si>
  <si>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</si>
  <si>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</si>
  <si>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</si>
  <si>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</si>
  <si>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</si>
  <si>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</si>
  <si>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</si>
  <si>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</si>
  <si>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</si>
  <si>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</si>
  <si>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</si>
  <si>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</si>
  <si>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</si>
  <si>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</si>
  <si>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</si>
  <si>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</si>
  <si>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</si>
  <si>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</si>
  <si>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</si>
  <si>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</si>
  <si>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</si>
  <si>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</si>
  <si>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</si>
  <si>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</si>
  <si>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</si>
  <si>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</si>
  <si>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</si>
  <si>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</si>
  <si>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</si>
  <si>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</si>
  <si>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</si>
  <si>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</si>
  <si>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</si>
  <si>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</si>
  <si>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</si>
  <si>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</si>
  <si>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</si>
  <si>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</si>
  <si>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</si>
  <si>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</si>
  <si>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</si>
  <si>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</si>
  <si>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</si>
  <si>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</si>
  <si>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</si>
  <si>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</si>
  <si>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</si>
  <si>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</si>
  <si>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</si>
  <si>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</si>
  <si>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</si>
  <si>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</si>
  <si>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</si>
  <si>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</si>
  <si>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</si>
  <si>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</si>
  <si>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</si>
  <si>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</si>
  <si>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</si>
  <si>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</si>
  <si>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</si>
  <si>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</si>
  <si>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</si>
  <si>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</si>
  <si>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</si>
  <si>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</si>
  <si>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</si>
  <si>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</si>
  <si>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</si>
  <si>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</si>
  <si>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</si>
  <si>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</si>
  <si>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</si>
  <si>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</si>
  <si>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</si>
  <si>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</si>
  <si>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</si>
  <si>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</si>
  <si>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</si>
  <si>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</si>
  <si>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</si>
  <si>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</si>
  <si>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</si>
  <si>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</si>
  <si>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</si>
  <si>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</si>
  <si>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</si>
  <si>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</si>
  <si>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</si>
  <si>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</si>
  <si>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</si>
  <si>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</si>
  <si>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</si>
  <si>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</si>
  <si>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</si>
  <si>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</si>
  <si>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</si>
  <si>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</si>
  <si>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</si>
  <si>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</si>
  <si>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</si>
  <si>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</si>
  <si>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</si>
  <si>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</si>
  <si>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</si>
  <si>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</si>
  <si>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</si>
  <si>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</si>
  <si>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</si>
  <si>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</si>
  <si>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</si>
  <si>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</si>
  <si>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</si>
  <si>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</si>
  <si>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</si>
  <si>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</si>
  <si>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</si>
  <si>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</si>
  <si>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</si>
  <si>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</si>
  <si>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</si>
  <si>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</si>
  <si>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</si>
  <si>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</si>
  <si>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</si>
  <si>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</si>
  <si>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</si>
  <si>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</si>
  <si>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</si>
  <si>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</si>
  <si>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</si>
  <si>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</si>
  <si>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</si>
  <si>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</si>
  <si>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</si>
  <si>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</si>
  <si>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</si>
  <si>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</si>
  <si>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Субсидії та поточні трансферти підприємствам (установам, організаціям)</t>
  </si>
  <si>
    <t>Забезпечення надання відповідних послуг закладами загальної середньої освіти за рахунок освітньої субвенції</t>
  </si>
  <si>
    <t>Забезпечення фінансової підтримки організації навчально-виховного процесу закладів освіти приватної власності "Католицька школа святого папи Івана Павла ІІ"</t>
  </si>
  <si>
    <t>затрат</t>
  </si>
  <si>
    <t xml:space="preserve">formula=RC[-16]+RC[-8]                          </t>
  </si>
  <si>
    <t>Кількість філій</t>
  </si>
  <si>
    <t>од.</t>
  </si>
  <si>
    <t>фактична мережа на 2024-2025 роки</t>
  </si>
  <si>
    <t>Кількіть ліцеїв</t>
  </si>
  <si>
    <t>кількість класів у філіях</t>
  </si>
  <si>
    <t>кількіть класів у ліцеї</t>
  </si>
  <si>
    <t>кількість приватних шкіл</t>
  </si>
  <si>
    <t>кількість класів у приватній школі</t>
  </si>
  <si>
    <t>Всього ставок  штатних одиниць в т.ч.</t>
  </si>
  <si>
    <t>штатний розпис</t>
  </si>
  <si>
    <t>педагогічного персоналу</t>
  </si>
  <si>
    <t>адмін.персоналу,за умовами віднесчених до педагогічних</t>
  </si>
  <si>
    <t>кількість штатних працівників у приватній школі</t>
  </si>
  <si>
    <t>адмін персонал,віднесений до педагогічних працівників у приватній школі</t>
  </si>
  <si>
    <t>педагогічних персоналу у приватній школі</t>
  </si>
  <si>
    <t>продукту</t>
  </si>
  <si>
    <t>загальна кількість учнів</t>
  </si>
  <si>
    <t>кількість учнів 1-4 класів</t>
  </si>
  <si>
    <t>кількість учнів 5-9 класів</t>
  </si>
  <si>
    <t>кількість учнів 10-11 класів</t>
  </si>
  <si>
    <t>кількість учнів у приватній школі</t>
  </si>
  <si>
    <t>ефективності</t>
  </si>
  <si>
    <t>середні витрати на 1 учня</t>
  </si>
  <si>
    <t>грн.</t>
  </si>
  <si>
    <t>розрахунок</t>
  </si>
  <si>
    <t>середні витрати на 1 учня в приватній школі</t>
  </si>
  <si>
    <t>Діто дні відвідувань у приватній школі</t>
  </si>
  <si>
    <t>наказ управління освіти</t>
  </si>
  <si>
    <t>якості</t>
  </si>
  <si>
    <t>кількість днів відвідування</t>
  </si>
  <si>
    <t>кількість днів відвідувань  учнів у приватній школі</t>
  </si>
  <si>
    <t>днів</t>
  </si>
  <si>
    <t>Обов’язкові виплати, у тому числі:</t>
  </si>
  <si>
    <t>посадовий оклад</t>
  </si>
  <si>
    <t>доплати</t>
  </si>
  <si>
    <t>надбавки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</si>
  <si>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</si>
  <si>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</si>
  <si>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</si>
  <si>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</si>
  <si>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</si>
  <si>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130 - Педагогічні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</si>
  <si>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</si>
  <si>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</si>
  <si>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надання відповідних послуг денними загальноосвітніми навчальними закладами  за рахунок освітньої субвенції</t>
  </si>
  <si>
    <t>Забезпечення надання загальної середньої освіти закладами загальної середньої освіти за рахунок освітньої субвенції; _x000D_
Забезпечення фінансової підтримки організації навчально-виховного процесу закладів освіти приватної власності"Католицька школа святого Папи Івана Павла II"</t>
  </si>
  <si>
    <t>Бюджетні зобовязання згідно кошторисних призначень на 2024 рік будуть виконані відповідно до затверджених кошторисних призначень з урахуванням змін.</t>
  </si>
  <si>
    <t>-Конституція України, Бюджетний  кодекс України, Закон України «Про державний бюджет України на 2023рік » від03.11.2022 року № 2710-IX , Закон України «Про освіту» від 05.09.2017 року № 2145-VIII із змінами та доповненнями,Наказ Міністерства Фінансів України від 26.08.2014 року № 836 «Про деякі питання запровадження програмно-цільового методу складання та виконання місцевих бюджетів», Наказ Міністерства Освіти і науки України  від 10.07.2017 року № 992 «Про затвердження Типового переліку бюджетних програм та результативних показників їх виконання для місцевих бюджетних програм у галузі Освіта », рішення сесії міської ради від 19.12.2022 року №  2407-39/2022 «Про бюджет Коломийської міської територіальної громади на  на 2023 рік»,_x000D_
- лист Міністерства фінансів України від 07.08.2023 року № 04110-08-2/21527 «Про підготовку бюджетних запитів на 2024-2026 роки»;_x000D_
- Розпорядження міського голови від 08.08.23 роки та проекту бюджету на 2024 рік Коломийської міської територіальої громади»;</t>
  </si>
  <si>
    <t>(0)(6)</t>
  </si>
  <si>
    <t>Управлiння освiти Коломийської мiської ради</t>
  </si>
  <si>
    <t>Керівник установи</t>
  </si>
  <si>
    <t>Керівник фінансової служби</t>
  </si>
  <si>
    <t>Козловська М. В.</t>
  </si>
  <si>
    <t>Семенюк Н. М.</t>
  </si>
  <si>
    <t>02143442</t>
  </si>
  <si>
    <t>0953000000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</si>
  <si>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</si>
  <si>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</si>
  <si>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</si>
  <si>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</si>
  <si>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</si>
  <si>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</si>
  <si>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</si>
  <si>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</si>
  <si>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</si>
  <si>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</si>
  <si>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</si>
  <si>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</si>
  <si>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</si>
  <si>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</si>
  <si>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</si>
  <si>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</si>
  <si>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</si>
  <si>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</si>
  <si>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</si>
  <si>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</si>
  <si>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</si>
  <si>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</si>
  <si>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</si>
  <si>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</si>
  <si>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</si>
  <si>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</si>
  <si>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</si>
  <si>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</si>
  <si>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</si>
  <si>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</si>
  <si>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</si>
  <si>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</si>
  <si>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</si>
  <si>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</si>
  <si>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</si>
  <si>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</si>
  <si>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</si>
  <si>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(0)(6)(1)(1)(0)(3)(1)</t>
  </si>
  <si>
    <t>(1)(0)(3)(1)</t>
  </si>
  <si>
    <t>(0)(9)(2)(1)</t>
  </si>
  <si>
    <t>Надання загальної середньої освіти закладами загальної середньої освіти за рахунок освітньої субвенції</t>
  </si>
  <si>
    <t>(0)(6)(1)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</si>
</sst>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79"/>
  <sheetViews>
    <sheetView tabSelected="1" topLeftCell="A227" zoomScaleNormal="100" workbookViewId="0">
      <selection activeCell="T240" sqref="T240:Y240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>
      <c r="A2" s="41" t="s">
        <v>261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29" t="s">
        <v>230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8"/>
      <c r="AH4" s="28" t="s">
        <v>229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4" t="s">
        <v>235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29" t="s">
        <v>230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8"/>
      <c r="AH7" s="28" t="s">
        <v>278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4" t="s">
        <v>235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164</v>
      </c>
      <c r="B10" s="28" t="s">
        <v>274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275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276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5" t="s">
        <v>277</v>
      </c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20"/>
      <c r="BL10" s="134" t="s">
        <v>236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262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27" t="s">
        <v>225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30" customHeight="1">
      <c r="A18" s="127" t="s">
        <v>226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90" customHeight="1">
      <c r="A21" s="127" t="s">
        <v>228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248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237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238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241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249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155428100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155428100</v>
      </c>
      <c r="AJ30" s="97"/>
      <c r="AK30" s="97"/>
      <c r="AL30" s="97"/>
      <c r="AM30" s="98"/>
      <c r="AN30" s="96">
        <v>190227700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190227700</v>
      </c>
      <c r="BC30" s="97"/>
      <c r="BD30" s="97"/>
      <c r="BE30" s="97"/>
      <c r="BF30" s="98"/>
      <c r="BG30" s="96">
        <v>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155428100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155428100</v>
      </c>
      <c r="AJ31" s="105"/>
      <c r="AK31" s="105"/>
      <c r="AL31" s="105"/>
      <c r="AM31" s="106"/>
      <c r="AN31" s="104">
        <v>190227700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190227700</v>
      </c>
      <c r="BC31" s="105"/>
      <c r="BD31" s="105"/>
      <c r="BE31" s="105"/>
      <c r="BF31" s="106"/>
      <c r="BG31" s="104">
        <v>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0</v>
      </c>
      <c r="BV31" s="105"/>
      <c r="BW31" s="105"/>
      <c r="BX31" s="105"/>
      <c r="BY31" s="106"/>
    </row>
    <row r="33" spans="1:79" ht="14.25" customHeight="1">
      <c r="A33" s="58" t="s">
        <v>263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237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259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264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250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237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238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241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249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126921311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126921311</v>
      </c>
      <c r="AJ50" s="97"/>
      <c r="AK50" s="97"/>
      <c r="AL50" s="97"/>
      <c r="AM50" s="98"/>
      <c r="AN50" s="96">
        <v>155347296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155347296</v>
      </c>
      <c r="BC50" s="97"/>
      <c r="BD50" s="97"/>
      <c r="BE50" s="97"/>
      <c r="BF50" s="98"/>
      <c r="BG50" s="96">
        <v>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27922689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27922689</v>
      </c>
      <c r="AJ51" s="97"/>
      <c r="AK51" s="97"/>
      <c r="AL51" s="97"/>
      <c r="AM51" s="98"/>
      <c r="AN51" s="96">
        <v>34176404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34176404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99" customFormat="1" ht="25.5" customHeight="1">
      <c r="A52" s="89">
        <v>2610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584100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584100</v>
      </c>
      <c r="AJ52" s="97"/>
      <c r="AK52" s="97"/>
      <c r="AL52" s="97"/>
      <c r="AM52" s="98"/>
      <c r="AN52" s="96">
        <v>704000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704000</v>
      </c>
      <c r="BC52" s="97"/>
      <c r="BD52" s="97"/>
      <c r="BE52" s="97"/>
      <c r="BF52" s="98"/>
      <c r="BG52" s="96">
        <v>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0</v>
      </c>
      <c r="BV52" s="97"/>
      <c r="BW52" s="97"/>
      <c r="BX52" s="97"/>
      <c r="BY52" s="98"/>
    </row>
    <row r="53" spans="1:79" s="6" customFormat="1" ht="12.75" customHeight="1">
      <c r="A53" s="87"/>
      <c r="B53" s="85"/>
      <c r="C53" s="85"/>
      <c r="D53" s="86"/>
      <c r="E53" s="100" t="s">
        <v>147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2"/>
      <c r="U53" s="104">
        <v>155428100</v>
      </c>
      <c r="V53" s="105"/>
      <c r="W53" s="105"/>
      <c r="X53" s="105"/>
      <c r="Y53" s="106"/>
      <c r="Z53" s="104">
        <v>0</v>
      </c>
      <c r="AA53" s="105"/>
      <c r="AB53" s="105"/>
      <c r="AC53" s="105"/>
      <c r="AD53" s="106"/>
      <c r="AE53" s="104">
        <v>0</v>
      </c>
      <c r="AF53" s="105"/>
      <c r="AG53" s="105"/>
      <c r="AH53" s="106"/>
      <c r="AI53" s="104">
        <f>IF(ISNUMBER(U53),U53,0)+IF(ISNUMBER(Z53),Z53,0)</f>
        <v>155428100</v>
      </c>
      <c r="AJ53" s="105"/>
      <c r="AK53" s="105"/>
      <c r="AL53" s="105"/>
      <c r="AM53" s="106"/>
      <c r="AN53" s="104">
        <v>190227700</v>
      </c>
      <c r="AO53" s="105"/>
      <c r="AP53" s="105"/>
      <c r="AQ53" s="105"/>
      <c r="AR53" s="106"/>
      <c r="AS53" s="104">
        <v>0</v>
      </c>
      <c r="AT53" s="105"/>
      <c r="AU53" s="105"/>
      <c r="AV53" s="105"/>
      <c r="AW53" s="106"/>
      <c r="AX53" s="104">
        <v>0</v>
      </c>
      <c r="AY53" s="105"/>
      <c r="AZ53" s="105"/>
      <c r="BA53" s="106"/>
      <c r="BB53" s="104">
        <f>IF(ISNUMBER(AN53),AN53,0)+IF(ISNUMBER(AS53),AS53,0)</f>
        <v>190227700</v>
      </c>
      <c r="BC53" s="105"/>
      <c r="BD53" s="105"/>
      <c r="BE53" s="105"/>
      <c r="BF53" s="106"/>
      <c r="BG53" s="104">
        <v>0</v>
      </c>
      <c r="BH53" s="105"/>
      <c r="BI53" s="105"/>
      <c r="BJ53" s="105"/>
      <c r="BK53" s="106"/>
      <c r="BL53" s="104">
        <v>0</v>
      </c>
      <c r="BM53" s="105"/>
      <c r="BN53" s="105"/>
      <c r="BO53" s="105"/>
      <c r="BP53" s="106"/>
      <c r="BQ53" s="104">
        <v>0</v>
      </c>
      <c r="BR53" s="105"/>
      <c r="BS53" s="105"/>
      <c r="BT53" s="106"/>
      <c r="BU53" s="104">
        <f>IF(ISNUMBER(BG53),BG53,0)+IF(ISNUMBER(BL53),BL53,0)</f>
        <v>0</v>
      </c>
      <c r="BV53" s="105"/>
      <c r="BW53" s="105"/>
      <c r="BX53" s="105"/>
      <c r="BY53" s="106"/>
    </row>
    <row r="55" spans="1:79" ht="14.25" customHeight="1">
      <c r="A55" s="42" t="s">
        <v>251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79" ht="15" customHeight="1">
      <c r="A56" s="53" t="s">
        <v>237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</row>
    <row r="57" spans="1:79" ht="23.1" customHeight="1">
      <c r="A57" s="67" t="s">
        <v>119</v>
      </c>
      <c r="B57" s="68"/>
      <c r="C57" s="68"/>
      <c r="D57" s="68"/>
      <c r="E57" s="69"/>
      <c r="F57" s="36" t="s">
        <v>19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0" t="s">
        <v>238</v>
      </c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2"/>
      <c r="AN57" s="30" t="s">
        <v>241</v>
      </c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2"/>
      <c r="BG57" s="30" t="s">
        <v>249</v>
      </c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2"/>
    </row>
    <row r="58" spans="1:79" ht="51.75" customHeight="1">
      <c r="A58" s="70"/>
      <c r="B58" s="71"/>
      <c r="C58" s="71"/>
      <c r="D58" s="71"/>
      <c r="E58" s="72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0" t="s">
        <v>4</v>
      </c>
      <c r="V58" s="31"/>
      <c r="W58" s="31"/>
      <c r="X58" s="31"/>
      <c r="Y58" s="32"/>
      <c r="Z58" s="30" t="s">
        <v>3</v>
      </c>
      <c r="AA58" s="31"/>
      <c r="AB58" s="31"/>
      <c r="AC58" s="31"/>
      <c r="AD58" s="32"/>
      <c r="AE58" s="46" t="s">
        <v>116</v>
      </c>
      <c r="AF58" s="47"/>
      <c r="AG58" s="47"/>
      <c r="AH58" s="48"/>
      <c r="AI58" s="30" t="s">
        <v>5</v>
      </c>
      <c r="AJ58" s="31"/>
      <c r="AK58" s="31"/>
      <c r="AL58" s="31"/>
      <c r="AM58" s="32"/>
      <c r="AN58" s="30" t="s">
        <v>4</v>
      </c>
      <c r="AO58" s="31"/>
      <c r="AP58" s="31"/>
      <c r="AQ58" s="31"/>
      <c r="AR58" s="32"/>
      <c r="AS58" s="30" t="s">
        <v>3</v>
      </c>
      <c r="AT58" s="31"/>
      <c r="AU58" s="31"/>
      <c r="AV58" s="31"/>
      <c r="AW58" s="32"/>
      <c r="AX58" s="46" t="s">
        <v>116</v>
      </c>
      <c r="AY58" s="47"/>
      <c r="AZ58" s="47"/>
      <c r="BA58" s="48"/>
      <c r="BB58" s="30" t="s">
        <v>96</v>
      </c>
      <c r="BC58" s="31"/>
      <c r="BD58" s="31"/>
      <c r="BE58" s="31"/>
      <c r="BF58" s="32"/>
      <c r="BG58" s="30" t="s">
        <v>4</v>
      </c>
      <c r="BH58" s="31"/>
      <c r="BI58" s="31"/>
      <c r="BJ58" s="31"/>
      <c r="BK58" s="32"/>
      <c r="BL58" s="30" t="s">
        <v>3</v>
      </c>
      <c r="BM58" s="31"/>
      <c r="BN58" s="31"/>
      <c r="BO58" s="31"/>
      <c r="BP58" s="32"/>
      <c r="BQ58" s="46" t="s">
        <v>116</v>
      </c>
      <c r="BR58" s="47"/>
      <c r="BS58" s="47"/>
      <c r="BT58" s="48"/>
      <c r="BU58" s="36" t="s">
        <v>97</v>
      </c>
      <c r="BV58" s="36"/>
      <c r="BW58" s="36"/>
      <c r="BX58" s="36"/>
      <c r="BY58" s="36"/>
    </row>
    <row r="59" spans="1:79" ht="15" customHeight="1">
      <c r="A59" s="30">
        <v>1</v>
      </c>
      <c r="B59" s="31"/>
      <c r="C59" s="31"/>
      <c r="D59" s="31"/>
      <c r="E59" s="32"/>
      <c r="F59" s="30">
        <v>2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2"/>
      <c r="U59" s="30">
        <v>3</v>
      </c>
      <c r="V59" s="31"/>
      <c r="W59" s="31"/>
      <c r="X59" s="31"/>
      <c r="Y59" s="32"/>
      <c r="Z59" s="30">
        <v>4</v>
      </c>
      <c r="AA59" s="31"/>
      <c r="AB59" s="31"/>
      <c r="AC59" s="31"/>
      <c r="AD59" s="32"/>
      <c r="AE59" s="30">
        <v>5</v>
      </c>
      <c r="AF59" s="31"/>
      <c r="AG59" s="31"/>
      <c r="AH59" s="32"/>
      <c r="AI59" s="30">
        <v>6</v>
      </c>
      <c r="AJ59" s="31"/>
      <c r="AK59" s="31"/>
      <c r="AL59" s="31"/>
      <c r="AM59" s="32"/>
      <c r="AN59" s="30">
        <v>7</v>
      </c>
      <c r="AO59" s="31"/>
      <c r="AP59" s="31"/>
      <c r="AQ59" s="31"/>
      <c r="AR59" s="32"/>
      <c r="AS59" s="30">
        <v>8</v>
      </c>
      <c r="AT59" s="31"/>
      <c r="AU59" s="31"/>
      <c r="AV59" s="31"/>
      <c r="AW59" s="32"/>
      <c r="AX59" s="30">
        <v>9</v>
      </c>
      <c r="AY59" s="31"/>
      <c r="AZ59" s="31"/>
      <c r="BA59" s="32"/>
      <c r="BB59" s="30">
        <v>10</v>
      </c>
      <c r="BC59" s="31"/>
      <c r="BD59" s="31"/>
      <c r="BE59" s="31"/>
      <c r="BF59" s="32"/>
      <c r="BG59" s="30">
        <v>11</v>
      </c>
      <c r="BH59" s="31"/>
      <c r="BI59" s="31"/>
      <c r="BJ59" s="31"/>
      <c r="BK59" s="32"/>
      <c r="BL59" s="30">
        <v>12</v>
      </c>
      <c r="BM59" s="31"/>
      <c r="BN59" s="31"/>
      <c r="BO59" s="31"/>
      <c r="BP59" s="32"/>
      <c r="BQ59" s="30">
        <v>13</v>
      </c>
      <c r="BR59" s="31"/>
      <c r="BS59" s="31"/>
      <c r="BT59" s="32"/>
      <c r="BU59" s="36">
        <v>14</v>
      </c>
      <c r="BV59" s="36"/>
      <c r="BW59" s="36"/>
      <c r="BX59" s="36"/>
      <c r="BY59" s="36"/>
    </row>
    <row r="60" spans="1:79" s="1" customFormat="1" ht="13.5" hidden="1" customHeight="1">
      <c r="A60" s="33" t="s">
        <v>64</v>
      </c>
      <c r="B60" s="34"/>
      <c r="C60" s="34"/>
      <c r="D60" s="34"/>
      <c r="E60" s="35"/>
      <c r="F60" s="33" t="s">
        <v>57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5"/>
      <c r="U60" s="33" t="s">
        <v>65</v>
      </c>
      <c r="V60" s="34"/>
      <c r="W60" s="34"/>
      <c r="X60" s="34"/>
      <c r="Y60" s="35"/>
      <c r="Z60" s="33" t="s">
        <v>66</v>
      </c>
      <c r="AA60" s="34"/>
      <c r="AB60" s="34"/>
      <c r="AC60" s="34"/>
      <c r="AD60" s="35"/>
      <c r="AE60" s="33" t="s">
        <v>91</v>
      </c>
      <c r="AF60" s="34"/>
      <c r="AG60" s="34"/>
      <c r="AH60" s="35"/>
      <c r="AI60" s="50" t="s">
        <v>170</v>
      </c>
      <c r="AJ60" s="51"/>
      <c r="AK60" s="51"/>
      <c r="AL60" s="51"/>
      <c r="AM60" s="52"/>
      <c r="AN60" s="33" t="s">
        <v>67</v>
      </c>
      <c r="AO60" s="34"/>
      <c r="AP60" s="34"/>
      <c r="AQ60" s="34"/>
      <c r="AR60" s="35"/>
      <c r="AS60" s="33" t="s">
        <v>68</v>
      </c>
      <c r="AT60" s="34"/>
      <c r="AU60" s="34"/>
      <c r="AV60" s="34"/>
      <c r="AW60" s="35"/>
      <c r="AX60" s="33" t="s">
        <v>92</v>
      </c>
      <c r="AY60" s="34"/>
      <c r="AZ60" s="34"/>
      <c r="BA60" s="35"/>
      <c r="BB60" s="50" t="s">
        <v>170</v>
      </c>
      <c r="BC60" s="51"/>
      <c r="BD60" s="51"/>
      <c r="BE60" s="51"/>
      <c r="BF60" s="52"/>
      <c r="BG60" s="33" t="s">
        <v>58</v>
      </c>
      <c r="BH60" s="34"/>
      <c r="BI60" s="34"/>
      <c r="BJ60" s="34"/>
      <c r="BK60" s="35"/>
      <c r="BL60" s="33" t="s">
        <v>59</v>
      </c>
      <c r="BM60" s="34"/>
      <c r="BN60" s="34"/>
      <c r="BO60" s="34"/>
      <c r="BP60" s="35"/>
      <c r="BQ60" s="33" t="s">
        <v>93</v>
      </c>
      <c r="BR60" s="34"/>
      <c r="BS60" s="34"/>
      <c r="BT60" s="35"/>
      <c r="BU60" s="44" t="s">
        <v>170</v>
      </c>
      <c r="BV60" s="44"/>
      <c r="BW60" s="44"/>
      <c r="BX60" s="44"/>
      <c r="BY60" s="44"/>
      <c r="CA60" t="s">
        <v>27</v>
      </c>
    </row>
    <row r="61" spans="1:79" s="6" customFormat="1" ht="12.75" customHeight="1">
      <c r="A61" s="87"/>
      <c r="B61" s="85"/>
      <c r="C61" s="85"/>
      <c r="D61" s="85"/>
      <c r="E61" s="86"/>
      <c r="F61" s="87" t="s">
        <v>147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6"/>
      <c r="U61" s="104"/>
      <c r="V61" s="105"/>
      <c r="W61" s="105"/>
      <c r="X61" s="105"/>
      <c r="Y61" s="106"/>
      <c r="Z61" s="104"/>
      <c r="AA61" s="105"/>
      <c r="AB61" s="105"/>
      <c r="AC61" s="105"/>
      <c r="AD61" s="106"/>
      <c r="AE61" s="104"/>
      <c r="AF61" s="105"/>
      <c r="AG61" s="105"/>
      <c r="AH61" s="106"/>
      <c r="AI61" s="104">
        <f>IF(ISNUMBER(U61),U61,0)+IF(ISNUMBER(Z61),Z61,0)</f>
        <v>0</v>
      </c>
      <c r="AJ61" s="105"/>
      <c r="AK61" s="105"/>
      <c r="AL61" s="105"/>
      <c r="AM61" s="106"/>
      <c r="AN61" s="104"/>
      <c r="AO61" s="105"/>
      <c r="AP61" s="105"/>
      <c r="AQ61" s="105"/>
      <c r="AR61" s="106"/>
      <c r="AS61" s="104"/>
      <c r="AT61" s="105"/>
      <c r="AU61" s="105"/>
      <c r="AV61" s="105"/>
      <c r="AW61" s="106"/>
      <c r="AX61" s="104"/>
      <c r="AY61" s="105"/>
      <c r="AZ61" s="105"/>
      <c r="BA61" s="106"/>
      <c r="BB61" s="104">
        <f>IF(ISNUMBER(AN61),AN61,0)+IF(ISNUMBER(AS61),AS61,0)</f>
        <v>0</v>
      </c>
      <c r="BC61" s="105"/>
      <c r="BD61" s="105"/>
      <c r="BE61" s="105"/>
      <c r="BF61" s="106"/>
      <c r="BG61" s="104"/>
      <c r="BH61" s="105"/>
      <c r="BI61" s="105"/>
      <c r="BJ61" s="105"/>
      <c r="BK61" s="106"/>
      <c r="BL61" s="104"/>
      <c r="BM61" s="105"/>
      <c r="BN61" s="105"/>
      <c r="BO61" s="105"/>
      <c r="BP61" s="106"/>
      <c r="BQ61" s="104"/>
      <c r="BR61" s="105"/>
      <c r="BS61" s="105"/>
      <c r="BT61" s="106"/>
      <c r="BU61" s="104">
        <f>IF(ISNUMBER(BG61),BG61,0)+IF(ISNUMBER(BL61),BL61,0)</f>
        <v>0</v>
      </c>
      <c r="BV61" s="105"/>
      <c r="BW61" s="105"/>
      <c r="BX61" s="105"/>
      <c r="BY61" s="106"/>
      <c r="CA61" s="6" t="s">
        <v>28</v>
      </c>
    </row>
    <row r="63" spans="1:79" ht="14.25" customHeight="1">
      <c r="A63" s="42" t="s">
        <v>265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</row>
    <row r="64" spans="1:79" ht="15" customHeight="1">
      <c r="A64" s="53" t="s">
        <v>237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</row>
    <row r="65" spans="1:79" ht="23.1" customHeight="1">
      <c r="A65" s="67" t="s">
        <v>118</v>
      </c>
      <c r="B65" s="68"/>
      <c r="C65" s="68"/>
      <c r="D65" s="69"/>
      <c r="E65" s="61" t="s">
        <v>19</v>
      </c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3"/>
      <c r="X65" s="30" t="s">
        <v>259</v>
      </c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2"/>
      <c r="AR65" s="36" t="s">
        <v>264</v>
      </c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</row>
    <row r="66" spans="1:79" ht="48.75" customHeight="1">
      <c r="A66" s="70"/>
      <c r="B66" s="71"/>
      <c r="C66" s="71"/>
      <c r="D66" s="72"/>
      <c r="E66" s="64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6"/>
      <c r="X66" s="61" t="s">
        <v>4</v>
      </c>
      <c r="Y66" s="62"/>
      <c r="Z66" s="62"/>
      <c r="AA66" s="62"/>
      <c r="AB66" s="63"/>
      <c r="AC66" s="61" t="s">
        <v>3</v>
      </c>
      <c r="AD66" s="62"/>
      <c r="AE66" s="62"/>
      <c r="AF66" s="62"/>
      <c r="AG66" s="63"/>
      <c r="AH66" s="46" t="s">
        <v>116</v>
      </c>
      <c r="AI66" s="47"/>
      <c r="AJ66" s="47"/>
      <c r="AK66" s="47"/>
      <c r="AL66" s="48"/>
      <c r="AM66" s="30" t="s">
        <v>5</v>
      </c>
      <c r="AN66" s="31"/>
      <c r="AO66" s="31"/>
      <c r="AP66" s="31"/>
      <c r="AQ66" s="32"/>
      <c r="AR66" s="30" t="s">
        <v>4</v>
      </c>
      <c r="AS66" s="31"/>
      <c r="AT66" s="31"/>
      <c r="AU66" s="31"/>
      <c r="AV66" s="32"/>
      <c r="AW66" s="30" t="s">
        <v>3</v>
      </c>
      <c r="AX66" s="31"/>
      <c r="AY66" s="31"/>
      <c r="AZ66" s="31"/>
      <c r="BA66" s="32"/>
      <c r="BB66" s="46" t="s">
        <v>116</v>
      </c>
      <c r="BC66" s="47"/>
      <c r="BD66" s="47"/>
      <c r="BE66" s="47"/>
      <c r="BF66" s="48"/>
      <c r="BG66" s="30" t="s">
        <v>96</v>
      </c>
      <c r="BH66" s="31"/>
      <c r="BI66" s="31"/>
      <c r="BJ66" s="31"/>
      <c r="BK66" s="32"/>
    </row>
    <row r="67" spans="1:79" ht="12.75" customHeight="1">
      <c r="A67" s="30">
        <v>1</v>
      </c>
      <c r="B67" s="31"/>
      <c r="C67" s="31"/>
      <c r="D67" s="32"/>
      <c r="E67" s="30">
        <v>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2"/>
      <c r="X67" s="30">
        <v>3</v>
      </c>
      <c r="Y67" s="31"/>
      <c r="Z67" s="31"/>
      <c r="AA67" s="31"/>
      <c r="AB67" s="32"/>
      <c r="AC67" s="30">
        <v>4</v>
      </c>
      <c r="AD67" s="31"/>
      <c r="AE67" s="31"/>
      <c r="AF67" s="31"/>
      <c r="AG67" s="32"/>
      <c r="AH67" s="30">
        <v>5</v>
      </c>
      <c r="AI67" s="31"/>
      <c r="AJ67" s="31"/>
      <c r="AK67" s="31"/>
      <c r="AL67" s="32"/>
      <c r="AM67" s="30">
        <v>6</v>
      </c>
      <c r="AN67" s="31"/>
      <c r="AO67" s="31"/>
      <c r="AP67" s="31"/>
      <c r="AQ67" s="32"/>
      <c r="AR67" s="30">
        <v>7</v>
      </c>
      <c r="AS67" s="31"/>
      <c r="AT67" s="31"/>
      <c r="AU67" s="31"/>
      <c r="AV67" s="32"/>
      <c r="AW67" s="30">
        <v>8</v>
      </c>
      <c r="AX67" s="31"/>
      <c r="AY67" s="31"/>
      <c r="AZ67" s="31"/>
      <c r="BA67" s="32"/>
      <c r="BB67" s="30">
        <v>9</v>
      </c>
      <c r="BC67" s="31"/>
      <c r="BD67" s="31"/>
      <c r="BE67" s="31"/>
      <c r="BF67" s="32"/>
      <c r="BG67" s="30">
        <v>10</v>
      </c>
      <c r="BH67" s="31"/>
      <c r="BI67" s="31"/>
      <c r="BJ67" s="31"/>
      <c r="BK67" s="32"/>
    </row>
    <row r="68" spans="1:79" s="1" customFormat="1" ht="12.75" hidden="1" customHeight="1">
      <c r="A68" s="33" t="s">
        <v>64</v>
      </c>
      <c r="B68" s="34"/>
      <c r="C68" s="34"/>
      <c r="D68" s="35"/>
      <c r="E68" s="33" t="s">
        <v>57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80" t="s">
        <v>60</v>
      </c>
      <c r="Y68" s="81"/>
      <c r="Z68" s="81"/>
      <c r="AA68" s="81"/>
      <c r="AB68" s="82"/>
      <c r="AC68" s="80" t="s">
        <v>61</v>
      </c>
      <c r="AD68" s="81"/>
      <c r="AE68" s="81"/>
      <c r="AF68" s="81"/>
      <c r="AG68" s="82"/>
      <c r="AH68" s="33" t="s">
        <v>94</v>
      </c>
      <c r="AI68" s="34"/>
      <c r="AJ68" s="34"/>
      <c r="AK68" s="34"/>
      <c r="AL68" s="35"/>
      <c r="AM68" s="50" t="s">
        <v>171</v>
      </c>
      <c r="AN68" s="51"/>
      <c r="AO68" s="51"/>
      <c r="AP68" s="51"/>
      <c r="AQ68" s="52"/>
      <c r="AR68" s="33" t="s">
        <v>62</v>
      </c>
      <c r="AS68" s="34"/>
      <c r="AT68" s="34"/>
      <c r="AU68" s="34"/>
      <c r="AV68" s="35"/>
      <c r="AW68" s="33" t="s">
        <v>63</v>
      </c>
      <c r="AX68" s="34"/>
      <c r="AY68" s="34"/>
      <c r="AZ68" s="34"/>
      <c r="BA68" s="35"/>
      <c r="BB68" s="33" t="s">
        <v>95</v>
      </c>
      <c r="BC68" s="34"/>
      <c r="BD68" s="34"/>
      <c r="BE68" s="34"/>
      <c r="BF68" s="35"/>
      <c r="BG68" s="50" t="s">
        <v>171</v>
      </c>
      <c r="BH68" s="51"/>
      <c r="BI68" s="51"/>
      <c r="BJ68" s="51"/>
      <c r="BK68" s="52"/>
      <c r="CA68" t="s">
        <v>29</v>
      </c>
    </row>
    <row r="69" spans="1:79" s="99" customFormat="1" ht="12.75" customHeight="1">
      <c r="A69" s="89">
        <v>2111</v>
      </c>
      <c r="B69" s="90"/>
      <c r="C69" s="90"/>
      <c r="D69" s="91"/>
      <c r="E69" s="92" t="s">
        <v>174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  <c r="CA69" s="99" t="s">
        <v>30</v>
      </c>
    </row>
    <row r="70" spans="1:79" s="99" customFormat="1" ht="12.75" customHeight="1">
      <c r="A70" s="89">
        <v>2120</v>
      </c>
      <c r="B70" s="90"/>
      <c r="C70" s="90"/>
      <c r="D70" s="91"/>
      <c r="E70" s="92" t="s">
        <v>175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4"/>
      <c r="X70" s="96">
        <v>0</v>
      </c>
      <c r="Y70" s="97"/>
      <c r="Z70" s="97"/>
      <c r="AA70" s="97"/>
      <c r="AB70" s="98"/>
      <c r="AC70" s="96">
        <v>0</v>
      </c>
      <c r="AD70" s="97"/>
      <c r="AE70" s="97"/>
      <c r="AF70" s="97"/>
      <c r="AG70" s="98"/>
      <c r="AH70" s="96">
        <v>0</v>
      </c>
      <c r="AI70" s="97"/>
      <c r="AJ70" s="97"/>
      <c r="AK70" s="97"/>
      <c r="AL70" s="98"/>
      <c r="AM70" s="96">
        <f>IF(ISNUMBER(X70),X70,0)+IF(ISNUMBER(AC70),AC70,0)</f>
        <v>0</v>
      </c>
      <c r="AN70" s="97"/>
      <c r="AO70" s="97"/>
      <c r="AP70" s="97"/>
      <c r="AQ70" s="98"/>
      <c r="AR70" s="96">
        <v>0</v>
      </c>
      <c r="AS70" s="97"/>
      <c r="AT70" s="97"/>
      <c r="AU70" s="97"/>
      <c r="AV70" s="98"/>
      <c r="AW70" s="96">
        <v>0</v>
      </c>
      <c r="AX70" s="97"/>
      <c r="AY70" s="97"/>
      <c r="AZ70" s="97"/>
      <c r="BA70" s="98"/>
      <c r="BB70" s="96">
        <v>0</v>
      </c>
      <c r="BC70" s="97"/>
      <c r="BD70" s="97"/>
      <c r="BE70" s="97"/>
      <c r="BF70" s="98"/>
      <c r="BG70" s="95">
        <f>IF(ISNUMBER(AR70),AR70,0)+IF(ISNUMBER(AW70),AW70,0)</f>
        <v>0</v>
      </c>
      <c r="BH70" s="95"/>
      <c r="BI70" s="95"/>
      <c r="BJ70" s="95"/>
      <c r="BK70" s="95"/>
    </row>
    <row r="71" spans="1:79" s="99" customFormat="1" ht="25.5" customHeight="1">
      <c r="A71" s="89">
        <v>2610</v>
      </c>
      <c r="B71" s="90"/>
      <c r="C71" s="90"/>
      <c r="D71" s="91"/>
      <c r="E71" s="92" t="s">
        <v>176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0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0</v>
      </c>
      <c r="AN71" s="97"/>
      <c r="AO71" s="97"/>
      <c r="AP71" s="97"/>
      <c r="AQ71" s="98"/>
      <c r="AR71" s="96">
        <v>0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0</v>
      </c>
      <c r="BH71" s="95"/>
      <c r="BI71" s="95"/>
      <c r="BJ71" s="95"/>
      <c r="BK71" s="95"/>
    </row>
    <row r="72" spans="1:79" s="6" customFormat="1" ht="12.75" customHeight="1">
      <c r="A72" s="87"/>
      <c r="B72" s="85"/>
      <c r="C72" s="85"/>
      <c r="D72" s="86"/>
      <c r="E72" s="100" t="s">
        <v>147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2"/>
      <c r="X72" s="104">
        <v>0</v>
      </c>
      <c r="Y72" s="105"/>
      <c r="Z72" s="105"/>
      <c r="AA72" s="105"/>
      <c r="AB72" s="106"/>
      <c r="AC72" s="104">
        <v>0</v>
      </c>
      <c r="AD72" s="105"/>
      <c r="AE72" s="105"/>
      <c r="AF72" s="105"/>
      <c r="AG72" s="106"/>
      <c r="AH72" s="104">
        <v>0</v>
      </c>
      <c r="AI72" s="105"/>
      <c r="AJ72" s="105"/>
      <c r="AK72" s="105"/>
      <c r="AL72" s="106"/>
      <c r="AM72" s="104">
        <f>IF(ISNUMBER(X72),X72,0)+IF(ISNUMBER(AC72),AC72,0)</f>
        <v>0</v>
      </c>
      <c r="AN72" s="105"/>
      <c r="AO72" s="105"/>
      <c r="AP72" s="105"/>
      <c r="AQ72" s="106"/>
      <c r="AR72" s="104">
        <v>0</v>
      </c>
      <c r="AS72" s="105"/>
      <c r="AT72" s="105"/>
      <c r="AU72" s="105"/>
      <c r="AV72" s="106"/>
      <c r="AW72" s="104">
        <v>0</v>
      </c>
      <c r="AX72" s="105"/>
      <c r="AY72" s="105"/>
      <c r="AZ72" s="105"/>
      <c r="BA72" s="106"/>
      <c r="BB72" s="104">
        <v>0</v>
      </c>
      <c r="BC72" s="105"/>
      <c r="BD72" s="105"/>
      <c r="BE72" s="105"/>
      <c r="BF72" s="106"/>
      <c r="BG72" s="103">
        <f>IF(ISNUMBER(AR72),AR72,0)+IF(ISNUMBER(AW72),AW72,0)</f>
        <v>0</v>
      </c>
      <c r="BH72" s="103"/>
      <c r="BI72" s="103"/>
      <c r="BJ72" s="103"/>
      <c r="BK72" s="103"/>
    </row>
    <row r="74" spans="1:79" ht="14.25" customHeight="1">
      <c r="A74" s="42" t="s">
        <v>266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79" ht="15" customHeight="1">
      <c r="A75" s="53" t="s">
        <v>237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</row>
    <row r="76" spans="1:79" ht="23.1" customHeight="1">
      <c r="A76" s="67" t="s">
        <v>119</v>
      </c>
      <c r="B76" s="68"/>
      <c r="C76" s="68"/>
      <c r="D76" s="68"/>
      <c r="E76" s="69"/>
      <c r="F76" s="61" t="s">
        <v>19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3"/>
      <c r="X76" s="36" t="s">
        <v>259</v>
      </c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0" t="s">
        <v>264</v>
      </c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2"/>
    </row>
    <row r="77" spans="1:79" ht="53.25" customHeight="1">
      <c r="A77" s="70"/>
      <c r="B77" s="71"/>
      <c r="C77" s="71"/>
      <c r="D77" s="71"/>
      <c r="E77" s="72"/>
      <c r="F77" s="64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6"/>
      <c r="X77" s="30" t="s">
        <v>4</v>
      </c>
      <c r="Y77" s="31"/>
      <c r="Z77" s="31"/>
      <c r="AA77" s="31"/>
      <c r="AB77" s="32"/>
      <c r="AC77" s="30" t="s">
        <v>3</v>
      </c>
      <c r="AD77" s="31"/>
      <c r="AE77" s="31"/>
      <c r="AF77" s="31"/>
      <c r="AG77" s="32"/>
      <c r="AH77" s="46" t="s">
        <v>116</v>
      </c>
      <c r="AI77" s="47"/>
      <c r="AJ77" s="47"/>
      <c r="AK77" s="47"/>
      <c r="AL77" s="48"/>
      <c r="AM77" s="30" t="s">
        <v>5</v>
      </c>
      <c r="AN77" s="31"/>
      <c r="AO77" s="31"/>
      <c r="AP77" s="31"/>
      <c r="AQ77" s="32"/>
      <c r="AR77" s="30" t="s">
        <v>4</v>
      </c>
      <c r="AS77" s="31"/>
      <c r="AT77" s="31"/>
      <c r="AU77" s="31"/>
      <c r="AV77" s="32"/>
      <c r="AW77" s="30" t="s">
        <v>3</v>
      </c>
      <c r="AX77" s="31"/>
      <c r="AY77" s="31"/>
      <c r="AZ77" s="31"/>
      <c r="BA77" s="32"/>
      <c r="BB77" s="49" t="s">
        <v>116</v>
      </c>
      <c r="BC77" s="49"/>
      <c r="BD77" s="49"/>
      <c r="BE77" s="49"/>
      <c r="BF77" s="49"/>
      <c r="BG77" s="30" t="s">
        <v>96</v>
      </c>
      <c r="BH77" s="31"/>
      <c r="BI77" s="31"/>
      <c r="BJ77" s="31"/>
      <c r="BK77" s="32"/>
    </row>
    <row r="78" spans="1:79" ht="15" customHeight="1">
      <c r="A78" s="30">
        <v>1</v>
      </c>
      <c r="B78" s="31"/>
      <c r="C78" s="31"/>
      <c r="D78" s="31"/>
      <c r="E78" s="32"/>
      <c r="F78" s="30">
        <v>2</v>
      </c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2"/>
      <c r="X78" s="30">
        <v>3</v>
      </c>
      <c r="Y78" s="31"/>
      <c r="Z78" s="31"/>
      <c r="AA78" s="31"/>
      <c r="AB78" s="32"/>
      <c r="AC78" s="30">
        <v>4</v>
      </c>
      <c r="AD78" s="31"/>
      <c r="AE78" s="31"/>
      <c r="AF78" s="31"/>
      <c r="AG78" s="32"/>
      <c r="AH78" s="30">
        <v>5</v>
      </c>
      <c r="AI78" s="31"/>
      <c r="AJ78" s="31"/>
      <c r="AK78" s="31"/>
      <c r="AL78" s="32"/>
      <c r="AM78" s="30">
        <v>6</v>
      </c>
      <c r="AN78" s="31"/>
      <c r="AO78" s="31"/>
      <c r="AP78" s="31"/>
      <c r="AQ78" s="32"/>
      <c r="AR78" s="30">
        <v>7</v>
      </c>
      <c r="AS78" s="31"/>
      <c r="AT78" s="31"/>
      <c r="AU78" s="31"/>
      <c r="AV78" s="32"/>
      <c r="AW78" s="30">
        <v>8</v>
      </c>
      <c r="AX78" s="31"/>
      <c r="AY78" s="31"/>
      <c r="AZ78" s="31"/>
      <c r="BA78" s="32"/>
      <c r="BB78" s="30">
        <v>9</v>
      </c>
      <c r="BC78" s="31"/>
      <c r="BD78" s="31"/>
      <c r="BE78" s="31"/>
      <c r="BF78" s="32"/>
      <c r="BG78" s="30">
        <v>10</v>
      </c>
      <c r="BH78" s="31"/>
      <c r="BI78" s="31"/>
      <c r="BJ78" s="31"/>
      <c r="BK78" s="32"/>
    </row>
    <row r="79" spans="1:79" s="1" customFormat="1" ht="15" hidden="1" customHeight="1">
      <c r="A79" s="33" t="s">
        <v>64</v>
      </c>
      <c r="B79" s="34"/>
      <c r="C79" s="34"/>
      <c r="D79" s="34"/>
      <c r="E79" s="35"/>
      <c r="F79" s="33" t="s">
        <v>57</v>
      </c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5"/>
      <c r="X79" s="33" t="s">
        <v>60</v>
      </c>
      <c r="Y79" s="34"/>
      <c r="Z79" s="34"/>
      <c r="AA79" s="34"/>
      <c r="AB79" s="35"/>
      <c r="AC79" s="33" t="s">
        <v>61</v>
      </c>
      <c r="AD79" s="34"/>
      <c r="AE79" s="34"/>
      <c r="AF79" s="34"/>
      <c r="AG79" s="35"/>
      <c r="AH79" s="33" t="s">
        <v>94</v>
      </c>
      <c r="AI79" s="34"/>
      <c r="AJ79" s="34"/>
      <c r="AK79" s="34"/>
      <c r="AL79" s="35"/>
      <c r="AM79" s="50" t="s">
        <v>171</v>
      </c>
      <c r="AN79" s="51"/>
      <c r="AO79" s="51"/>
      <c r="AP79" s="51"/>
      <c r="AQ79" s="52"/>
      <c r="AR79" s="33" t="s">
        <v>62</v>
      </c>
      <c r="AS79" s="34"/>
      <c r="AT79" s="34"/>
      <c r="AU79" s="34"/>
      <c r="AV79" s="35"/>
      <c r="AW79" s="33" t="s">
        <v>63</v>
      </c>
      <c r="AX79" s="34"/>
      <c r="AY79" s="34"/>
      <c r="AZ79" s="34"/>
      <c r="BA79" s="35"/>
      <c r="BB79" s="33" t="s">
        <v>95</v>
      </c>
      <c r="BC79" s="34"/>
      <c r="BD79" s="34"/>
      <c r="BE79" s="34"/>
      <c r="BF79" s="35"/>
      <c r="BG79" s="50" t="s">
        <v>171</v>
      </c>
      <c r="BH79" s="51"/>
      <c r="BI79" s="51"/>
      <c r="BJ79" s="51"/>
      <c r="BK79" s="52"/>
      <c r="CA79" t="s">
        <v>31</v>
      </c>
    </row>
    <row r="80" spans="1:79" s="6" customFormat="1" ht="12.75" customHeight="1">
      <c r="A80" s="87"/>
      <c r="B80" s="85"/>
      <c r="C80" s="85"/>
      <c r="D80" s="85"/>
      <c r="E80" s="86"/>
      <c r="F80" s="87" t="s">
        <v>147</v>
      </c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6"/>
      <c r="X80" s="107"/>
      <c r="Y80" s="108"/>
      <c r="Z80" s="108"/>
      <c r="AA80" s="108"/>
      <c r="AB80" s="109"/>
      <c r="AC80" s="107"/>
      <c r="AD80" s="108"/>
      <c r="AE80" s="108"/>
      <c r="AF80" s="108"/>
      <c r="AG80" s="109"/>
      <c r="AH80" s="103"/>
      <c r="AI80" s="103"/>
      <c r="AJ80" s="103"/>
      <c r="AK80" s="103"/>
      <c r="AL80" s="103"/>
      <c r="AM80" s="103">
        <f>IF(ISNUMBER(X80),X80,0)+IF(ISNUMBER(AC80),AC80,0)</f>
        <v>0</v>
      </c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>
        <f>IF(ISNUMBER(AR80),AR80,0)+IF(ISNUMBER(AW80),AW80,0)</f>
        <v>0</v>
      </c>
      <c r="BH80" s="103"/>
      <c r="BI80" s="103"/>
      <c r="BJ80" s="103"/>
      <c r="BK80" s="103"/>
      <c r="CA80" s="6" t="s">
        <v>32</v>
      </c>
    </row>
    <row r="83" spans="1:79" ht="14.25" customHeight="1">
      <c r="A83" s="42" t="s">
        <v>120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</row>
    <row r="84" spans="1:79" ht="14.25" customHeight="1">
      <c r="A84" s="42" t="s">
        <v>252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</row>
    <row r="85" spans="1:79" ht="15" customHeight="1">
      <c r="A85" s="53" t="s">
        <v>237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</row>
    <row r="86" spans="1:79" ht="23.1" customHeight="1">
      <c r="A86" s="61" t="s">
        <v>6</v>
      </c>
      <c r="B86" s="62"/>
      <c r="C86" s="62"/>
      <c r="D86" s="61" t="s">
        <v>121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3"/>
      <c r="U86" s="30" t="s">
        <v>238</v>
      </c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2"/>
      <c r="AN86" s="30" t="s">
        <v>241</v>
      </c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2"/>
      <c r="BG86" s="36" t="s">
        <v>249</v>
      </c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</row>
    <row r="87" spans="1:79" ht="52.5" customHeight="1">
      <c r="A87" s="64"/>
      <c r="B87" s="65"/>
      <c r="C87" s="65"/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6"/>
      <c r="U87" s="30" t="s">
        <v>4</v>
      </c>
      <c r="V87" s="31"/>
      <c r="W87" s="31"/>
      <c r="X87" s="31"/>
      <c r="Y87" s="32"/>
      <c r="Z87" s="30" t="s">
        <v>3</v>
      </c>
      <c r="AA87" s="31"/>
      <c r="AB87" s="31"/>
      <c r="AC87" s="31"/>
      <c r="AD87" s="32"/>
      <c r="AE87" s="46" t="s">
        <v>116</v>
      </c>
      <c r="AF87" s="47"/>
      <c r="AG87" s="47"/>
      <c r="AH87" s="48"/>
      <c r="AI87" s="30" t="s">
        <v>5</v>
      </c>
      <c r="AJ87" s="31"/>
      <c r="AK87" s="31"/>
      <c r="AL87" s="31"/>
      <c r="AM87" s="32"/>
      <c r="AN87" s="30" t="s">
        <v>4</v>
      </c>
      <c r="AO87" s="31"/>
      <c r="AP87" s="31"/>
      <c r="AQ87" s="31"/>
      <c r="AR87" s="32"/>
      <c r="AS87" s="30" t="s">
        <v>3</v>
      </c>
      <c r="AT87" s="31"/>
      <c r="AU87" s="31"/>
      <c r="AV87" s="31"/>
      <c r="AW87" s="32"/>
      <c r="AX87" s="46" t="s">
        <v>116</v>
      </c>
      <c r="AY87" s="47"/>
      <c r="AZ87" s="47"/>
      <c r="BA87" s="48"/>
      <c r="BB87" s="30" t="s">
        <v>96</v>
      </c>
      <c r="BC87" s="31"/>
      <c r="BD87" s="31"/>
      <c r="BE87" s="31"/>
      <c r="BF87" s="32"/>
      <c r="BG87" s="30" t="s">
        <v>4</v>
      </c>
      <c r="BH87" s="31"/>
      <c r="BI87" s="31"/>
      <c r="BJ87" s="31"/>
      <c r="BK87" s="32"/>
      <c r="BL87" s="36" t="s">
        <v>3</v>
      </c>
      <c r="BM87" s="36"/>
      <c r="BN87" s="36"/>
      <c r="BO87" s="36"/>
      <c r="BP87" s="36"/>
      <c r="BQ87" s="49" t="s">
        <v>116</v>
      </c>
      <c r="BR87" s="49"/>
      <c r="BS87" s="49"/>
      <c r="BT87" s="49"/>
      <c r="BU87" s="30" t="s">
        <v>97</v>
      </c>
      <c r="BV87" s="31"/>
      <c r="BW87" s="31"/>
      <c r="BX87" s="31"/>
      <c r="BY87" s="32"/>
    </row>
    <row r="88" spans="1:79" ht="15" customHeight="1">
      <c r="A88" s="30">
        <v>1</v>
      </c>
      <c r="B88" s="31"/>
      <c r="C88" s="31"/>
      <c r="D88" s="30">
        <v>2</v>
      </c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2"/>
      <c r="U88" s="30">
        <v>3</v>
      </c>
      <c r="V88" s="31"/>
      <c r="W88" s="31"/>
      <c r="X88" s="31"/>
      <c r="Y88" s="32"/>
      <c r="Z88" s="30">
        <v>4</v>
      </c>
      <c r="AA88" s="31"/>
      <c r="AB88" s="31"/>
      <c r="AC88" s="31"/>
      <c r="AD88" s="32"/>
      <c r="AE88" s="30">
        <v>5</v>
      </c>
      <c r="AF88" s="31"/>
      <c r="AG88" s="31"/>
      <c r="AH88" s="32"/>
      <c r="AI88" s="30">
        <v>6</v>
      </c>
      <c r="AJ88" s="31"/>
      <c r="AK88" s="31"/>
      <c r="AL88" s="31"/>
      <c r="AM88" s="32"/>
      <c r="AN88" s="30">
        <v>7</v>
      </c>
      <c r="AO88" s="31"/>
      <c r="AP88" s="31"/>
      <c r="AQ88" s="31"/>
      <c r="AR88" s="32"/>
      <c r="AS88" s="30">
        <v>8</v>
      </c>
      <c r="AT88" s="31"/>
      <c r="AU88" s="31"/>
      <c r="AV88" s="31"/>
      <c r="AW88" s="32"/>
      <c r="AX88" s="36">
        <v>9</v>
      </c>
      <c r="AY88" s="36"/>
      <c r="AZ88" s="36"/>
      <c r="BA88" s="36"/>
      <c r="BB88" s="30">
        <v>10</v>
      </c>
      <c r="BC88" s="31"/>
      <c r="BD88" s="31"/>
      <c r="BE88" s="31"/>
      <c r="BF88" s="32"/>
      <c r="BG88" s="30">
        <v>11</v>
      </c>
      <c r="BH88" s="31"/>
      <c r="BI88" s="31"/>
      <c r="BJ88" s="31"/>
      <c r="BK88" s="32"/>
      <c r="BL88" s="36">
        <v>12</v>
      </c>
      <c r="BM88" s="36"/>
      <c r="BN88" s="36"/>
      <c r="BO88" s="36"/>
      <c r="BP88" s="36"/>
      <c r="BQ88" s="30">
        <v>13</v>
      </c>
      <c r="BR88" s="31"/>
      <c r="BS88" s="31"/>
      <c r="BT88" s="32"/>
      <c r="BU88" s="30">
        <v>14</v>
      </c>
      <c r="BV88" s="31"/>
      <c r="BW88" s="31"/>
      <c r="BX88" s="31"/>
      <c r="BY88" s="32"/>
    </row>
    <row r="89" spans="1:79" s="1" customFormat="1" ht="14.25" hidden="1" customHeight="1">
      <c r="A89" s="33" t="s">
        <v>69</v>
      </c>
      <c r="B89" s="34"/>
      <c r="C89" s="34"/>
      <c r="D89" s="33" t="s">
        <v>57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5"/>
      <c r="U89" s="38" t="s">
        <v>65</v>
      </c>
      <c r="V89" s="38"/>
      <c r="W89" s="38"/>
      <c r="X89" s="38"/>
      <c r="Y89" s="38"/>
      <c r="Z89" s="38" t="s">
        <v>66</v>
      </c>
      <c r="AA89" s="38"/>
      <c r="AB89" s="38"/>
      <c r="AC89" s="38"/>
      <c r="AD89" s="38"/>
      <c r="AE89" s="38" t="s">
        <v>91</v>
      </c>
      <c r="AF89" s="38"/>
      <c r="AG89" s="38"/>
      <c r="AH89" s="38"/>
      <c r="AI89" s="44" t="s">
        <v>170</v>
      </c>
      <c r="AJ89" s="44"/>
      <c r="AK89" s="44"/>
      <c r="AL89" s="44"/>
      <c r="AM89" s="44"/>
      <c r="AN89" s="38" t="s">
        <v>67</v>
      </c>
      <c r="AO89" s="38"/>
      <c r="AP89" s="38"/>
      <c r="AQ89" s="38"/>
      <c r="AR89" s="38"/>
      <c r="AS89" s="38" t="s">
        <v>68</v>
      </c>
      <c r="AT89" s="38"/>
      <c r="AU89" s="38"/>
      <c r="AV89" s="38"/>
      <c r="AW89" s="38"/>
      <c r="AX89" s="38" t="s">
        <v>92</v>
      </c>
      <c r="AY89" s="38"/>
      <c r="AZ89" s="38"/>
      <c r="BA89" s="38"/>
      <c r="BB89" s="44" t="s">
        <v>170</v>
      </c>
      <c r="BC89" s="44"/>
      <c r="BD89" s="44"/>
      <c r="BE89" s="44"/>
      <c r="BF89" s="44"/>
      <c r="BG89" s="38" t="s">
        <v>58</v>
      </c>
      <c r="BH89" s="38"/>
      <c r="BI89" s="38"/>
      <c r="BJ89" s="38"/>
      <c r="BK89" s="38"/>
      <c r="BL89" s="38" t="s">
        <v>59</v>
      </c>
      <c r="BM89" s="38"/>
      <c r="BN89" s="38"/>
      <c r="BO89" s="38"/>
      <c r="BP89" s="38"/>
      <c r="BQ89" s="38" t="s">
        <v>93</v>
      </c>
      <c r="BR89" s="38"/>
      <c r="BS89" s="38"/>
      <c r="BT89" s="38"/>
      <c r="BU89" s="44" t="s">
        <v>170</v>
      </c>
      <c r="BV89" s="44"/>
      <c r="BW89" s="44"/>
      <c r="BX89" s="44"/>
      <c r="BY89" s="44"/>
      <c r="CA89" t="s">
        <v>33</v>
      </c>
    </row>
    <row r="90" spans="1:79" s="99" customFormat="1" ht="38.25" customHeight="1">
      <c r="A90" s="89">
        <v>1</v>
      </c>
      <c r="B90" s="90"/>
      <c r="C90" s="90"/>
      <c r="D90" s="92" t="s">
        <v>177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4"/>
      <c r="U90" s="96">
        <v>154844000</v>
      </c>
      <c r="V90" s="97"/>
      <c r="W90" s="97"/>
      <c r="X90" s="97"/>
      <c r="Y90" s="98"/>
      <c r="Z90" s="96">
        <v>0</v>
      </c>
      <c r="AA90" s="97"/>
      <c r="AB90" s="97"/>
      <c r="AC90" s="97"/>
      <c r="AD90" s="98"/>
      <c r="AE90" s="96">
        <v>0</v>
      </c>
      <c r="AF90" s="97"/>
      <c r="AG90" s="97"/>
      <c r="AH90" s="98"/>
      <c r="AI90" s="96">
        <f>IF(ISNUMBER(U90),U90,0)+IF(ISNUMBER(Z90),Z90,0)</f>
        <v>154844000</v>
      </c>
      <c r="AJ90" s="97"/>
      <c r="AK90" s="97"/>
      <c r="AL90" s="97"/>
      <c r="AM90" s="98"/>
      <c r="AN90" s="96">
        <v>189523700</v>
      </c>
      <c r="AO90" s="97"/>
      <c r="AP90" s="97"/>
      <c r="AQ90" s="97"/>
      <c r="AR90" s="98"/>
      <c r="AS90" s="96">
        <v>0</v>
      </c>
      <c r="AT90" s="97"/>
      <c r="AU90" s="97"/>
      <c r="AV90" s="97"/>
      <c r="AW90" s="98"/>
      <c r="AX90" s="96">
        <v>0</v>
      </c>
      <c r="AY90" s="97"/>
      <c r="AZ90" s="97"/>
      <c r="BA90" s="98"/>
      <c r="BB90" s="96">
        <f>IF(ISNUMBER(AN90),AN90,0)+IF(ISNUMBER(AS90),AS90,0)</f>
        <v>189523700</v>
      </c>
      <c r="BC90" s="97"/>
      <c r="BD90" s="97"/>
      <c r="BE90" s="97"/>
      <c r="BF90" s="98"/>
      <c r="BG90" s="96">
        <v>0</v>
      </c>
      <c r="BH90" s="97"/>
      <c r="BI90" s="97"/>
      <c r="BJ90" s="97"/>
      <c r="BK90" s="98"/>
      <c r="BL90" s="96">
        <v>0</v>
      </c>
      <c r="BM90" s="97"/>
      <c r="BN90" s="97"/>
      <c r="BO90" s="97"/>
      <c r="BP90" s="98"/>
      <c r="BQ90" s="96">
        <v>0</v>
      </c>
      <c r="BR90" s="97"/>
      <c r="BS90" s="97"/>
      <c r="BT90" s="98"/>
      <c r="BU90" s="96">
        <f>IF(ISNUMBER(BG90),BG90,0)+IF(ISNUMBER(BL90),BL90,0)</f>
        <v>0</v>
      </c>
      <c r="BV90" s="97"/>
      <c r="BW90" s="97"/>
      <c r="BX90" s="97"/>
      <c r="BY90" s="98"/>
      <c r="CA90" s="99" t="s">
        <v>34</v>
      </c>
    </row>
    <row r="91" spans="1:79" s="99" customFormat="1" ht="51" customHeight="1">
      <c r="A91" s="89">
        <v>2</v>
      </c>
      <c r="B91" s="90"/>
      <c r="C91" s="90"/>
      <c r="D91" s="92" t="s">
        <v>178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4"/>
      <c r="U91" s="96">
        <v>584100</v>
      </c>
      <c r="V91" s="97"/>
      <c r="W91" s="97"/>
      <c r="X91" s="97"/>
      <c r="Y91" s="98"/>
      <c r="Z91" s="96">
        <v>0</v>
      </c>
      <c r="AA91" s="97"/>
      <c r="AB91" s="97"/>
      <c r="AC91" s="97"/>
      <c r="AD91" s="98"/>
      <c r="AE91" s="96">
        <v>0</v>
      </c>
      <c r="AF91" s="97"/>
      <c r="AG91" s="97"/>
      <c r="AH91" s="98"/>
      <c r="AI91" s="96">
        <f>IF(ISNUMBER(U91),U91,0)+IF(ISNUMBER(Z91),Z91,0)</f>
        <v>584100</v>
      </c>
      <c r="AJ91" s="97"/>
      <c r="AK91" s="97"/>
      <c r="AL91" s="97"/>
      <c r="AM91" s="98"/>
      <c r="AN91" s="96">
        <v>704000</v>
      </c>
      <c r="AO91" s="97"/>
      <c r="AP91" s="97"/>
      <c r="AQ91" s="97"/>
      <c r="AR91" s="98"/>
      <c r="AS91" s="96">
        <v>0</v>
      </c>
      <c r="AT91" s="97"/>
      <c r="AU91" s="97"/>
      <c r="AV91" s="97"/>
      <c r="AW91" s="98"/>
      <c r="AX91" s="96">
        <v>0</v>
      </c>
      <c r="AY91" s="97"/>
      <c r="AZ91" s="97"/>
      <c r="BA91" s="98"/>
      <c r="BB91" s="96">
        <f>IF(ISNUMBER(AN91),AN91,0)+IF(ISNUMBER(AS91),AS91,0)</f>
        <v>704000</v>
      </c>
      <c r="BC91" s="97"/>
      <c r="BD91" s="97"/>
      <c r="BE91" s="97"/>
      <c r="BF91" s="98"/>
      <c r="BG91" s="96">
        <v>0</v>
      </c>
      <c r="BH91" s="97"/>
      <c r="BI91" s="97"/>
      <c r="BJ91" s="97"/>
      <c r="BK91" s="98"/>
      <c r="BL91" s="96">
        <v>0</v>
      </c>
      <c r="BM91" s="97"/>
      <c r="BN91" s="97"/>
      <c r="BO91" s="97"/>
      <c r="BP91" s="98"/>
      <c r="BQ91" s="96">
        <v>0</v>
      </c>
      <c r="BR91" s="97"/>
      <c r="BS91" s="97"/>
      <c r="BT91" s="98"/>
      <c r="BU91" s="96">
        <f>IF(ISNUMBER(BG91),BG91,0)+IF(ISNUMBER(BL91),BL91,0)</f>
        <v>0</v>
      </c>
      <c r="BV91" s="97"/>
      <c r="BW91" s="97"/>
      <c r="BX91" s="97"/>
      <c r="BY91" s="98"/>
    </row>
    <row r="92" spans="1:79" s="6" customFormat="1" ht="12.75" customHeight="1">
      <c r="A92" s="87"/>
      <c r="B92" s="85"/>
      <c r="C92" s="85"/>
      <c r="D92" s="100" t="s">
        <v>147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2"/>
      <c r="U92" s="104">
        <v>155428100</v>
      </c>
      <c r="V92" s="105"/>
      <c r="W92" s="105"/>
      <c r="X92" s="105"/>
      <c r="Y92" s="106"/>
      <c r="Z92" s="104">
        <v>0</v>
      </c>
      <c r="AA92" s="105"/>
      <c r="AB92" s="105"/>
      <c r="AC92" s="105"/>
      <c r="AD92" s="106"/>
      <c r="AE92" s="104">
        <v>0</v>
      </c>
      <c r="AF92" s="105"/>
      <c r="AG92" s="105"/>
      <c r="AH92" s="106"/>
      <c r="AI92" s="104">
        <f>IF(ISNUMBER(U92),U92,0)+IF(ISNUMBER(Z92),Z92,0)</f>
        <v>155428100</v>
      </c>
      <c r="AJ92" s="105"/>
      <c r="AK92" s="105"/>
      <c r="AL92" s="105"/>
      <c r="AM92" s="106"/>
      <c r="AN92" s="104">
        <v>190227700</v>
      </c>
      <c r="AO92" s="105"/>
      <c r="AP92" s="105"/>
      <c r="AQ92" s="105"/>
      <c r="AR92" s="106"/>
      <c r="AS92" s="104">
        <v>0</v>
      </c>
      <c r="AT92" s="105"/>
      <c r="AU92" s="105"/>
      <c r="AV92" s="105"/>
      <c r="AW92" s="106"/>
      <c r="AX92" s="104">
        <v>0</v>
      </c>
      <c r="AY92" s="105"/>
      <c r="AZ92" s="105"/>
      <c r="BA92" s="106"/>
      <c r="BB92" s="104">
        <f>IF(ISNUMBER(AN92),AN92,0)+IF(ISNUMBER(AS92),AS92,0)</f>
        <v>190227700</v>
      </c>
      <c r="BC92" s="105"/>
      <c r="BD92" s="105"/>
      <c r="BE92" s="105"/>
      <c r="BF92" s="106"/>
      <c r="BG92" s="104">
        <v>0</v>
      </c>
      <c r="BH92" s="105"/>
      <c r="BI92" s="105"/>
      <c r="BJ92" s="105"/>
      <c r="BK92" s="106"/>
      <c r="BL92" s="104">
        <v>0</v>
      </c>
      <c r="BM92" s="105"/>
      <c r="BN92" s="105"/>
      <c r="BO92" s="105"/>
      <c r="BP92" s="106"/>
      <c r="BQ92" s="104">
        <v>0</v>
      </c>
      <c r="BR92" s="105"/>
      <c r="BS92" s="105"/>
      <c r="BT92" s="106"/>
      <c r="BU92" s="104">
        <f>IF(ISNUMBER(BG92),BG92,0)+IF(ISNUMBER(BL92),BL92,0)</f>
        <v>0</v>
      </c>
      <c r="BV92" s="105"/>
      <c r="BW92" s="105"/>
      <c r="BX92" s="105"/>
      <c r="BY92" s="106"/>
    </row>
    <row r="94" spans="1:79" ht="14.25" customHeight="1">
      <c r="A94" s="42" t="s">
        <v>267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</row>
    <row r="95" spans="1:79" ht="15" customHeight="1">
      <c r="A95" s="45" t="s">
        <v>237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</row>
    <row r="96" spans="1:79" ht="23.1" customHeight="1">
      <c r="A96" s="61" t="s">
        <v>6</v>
      </c>
      <c r="B96" s="62"/>
      <c r="C96" s="62"/>
      <c r="D96" s="61" t="s">
        <v>121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3"/>
      <c r="U96" s="36" t="s">
        <v>259</v>
      </c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 t="s">
        <v>264</v>
      </c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</row>
    <row r="97" spans="1:79" ht="54" customHeight="1">
      <c r="A97" s="64"/>
      <c r="B97" s="65"/>
      <c r="C97" s="65"/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6"/>
      <c r="U97" s="30" t="s">
        <v>4</v>
      </c>
      <c r="V97" s="31"/>
      <c r="W97" s="31"/>
      <c r="X97" s="31"/>
      <c r="Y97" s="32"/>
      <c r="Z97" s="30" t="s">
        <v>3</v>
      </c>
      <c r="AA97" s="31"/>
      <c r="AB97" s="31"/>
      <c r="AC97" s="31"/>
      <c r="AD97" s="32"/>
      <c r="AE97" s="46" t="s">
        <v>116</v>
      </c>
      <c r="AF97" s="47"/>
      <c r="AG97" s="47"/>
      <c r="AH97" s="47"/>
      <c r="AI97" s="48"/>
      <c r="AJ97" s="30" t="s">
        <v>5</v>
      </c>
      <c r="AK97" s="31"/>
      <c r="AL97" s="31"/>
      <c r="AM97" s="31"/>
      <c r="AN97" s="32"/>
      <c r="AO97" s="30" t="s">
        <v>4</v>
      </c>
      <c r="AP97" s="31"/>
      <c r="AQ97" s="31"/>
      <c r="AR97" s="31"/>
      <c r="AS97" s="32"/>
      <c r="AT97" s="30" t="s">
        <v>3</v>
      </c>
      <c r="AU97" s="31"/>
      <c r="AV97" s="31"/>
      <c r="AW97" s="31"/>
      <c r="AX97" s="32"/>
      <c r="AY97" s="46" t="s">
        <v>116</v>
      </c>
      <c r="AZ97" s="47"/>
      <c r="BA97" s="47"/>
      <c r="BB97" s="47"/>
      <c r="BC97" s="48"/>
      <c r="BD97" s="36" t="s">
        <v>96</v>
      </c>
      <c r="BE97" s="36"/>
      <c r="BF97" s="36"/>
      <c r="BG97" s="36"/>
      <c r="BH97" s="36"/>
    </row>
    <row r="98" spans="1:79" ht="15" customHeight="1">
      <c r="A98" s="30" t="s">
        <v>169</v>
      </c>
      <c r="B98" s="31"/>
      <c r="C98" s="31"/>
      <c r="D98" s="30">
        <v>2</v>
      </c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2"/>
      <c r="U98" s="30">
        <v>3</v>
      </c>
      <c r="V98" s="31"/>
      <c r="W98" s="31"/>
      <c r="X98" s="31"/>
      <c r="Y98" s="32"/>
      <c r="Z98" s="30">
        <v>4</v>
      </c>
      <c r="AA98" s="31"/>
      <c r="AB98" s="31"/>
      <c r="AC98" s="31"/>
      <c r="AD98" s="32"/>
      <c r="AE98" s="30">
        <v>5</v>
      </c>
      <c r="AF98" s="31"/>
      <c r="AG98" s="31"/>
      <c r="AH98" s="31"/>
      <c r="AI98" s="32"/>
      <c r="AJ98" s="30">
        <v>6</v>
      </c>
      <c r="AK98" s="31"/>
      <c r="AL98" s="31"/>
      <c r="AM98" s="31"/>
      <c r="AN98" s="32"/>
      <c r="AO98" s="30">
        <v>7</v>
      </c>
      <c r="AP98" s="31"/>
      <c r="AQ98" s="31"/>
      <c r="AR98" s="31"/>
      <c r="AS98" s="32"/>
      <c r="AT98" s="30">
        <v>8</v>
      </c>
      <c r="AU98" s="31"/>
      <c r="AV98" s="31"/>
      <c r="AW98" s="31"/>
      <c r="AX98" s="32"/>
      <c r="AY98" s="30">
        <v>9</v>
      </c>
      <c r="AZ98" s="31"/>
      <c r="BA98" s="31"/>
      <c r="BB98" s="31"/>
      <c r="BC98" s="32"/>
      <c r="BD98" s="30">
        <v>10</v>
      </c>
      <c r="BE98" s="31"/>
      <c r="BF98" s="31"/>
      <c r="BG98" s="31"/>
      <c r="BH98" s="32"/>
    </row>
    <row r="99" spans="1:79" s="1" customFormat="1" ht="12.75" hidden="1" customHeight="1">
      <c r="A99" s="33" t="s">
        <v>69</v>
      </c>
      <c r="B99" s="34"/>
      <c r="C99" s="34"/>
      <c r="D99" s="33" t="s">
        <v>57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5"/>
      <c r="U99" s="33" t="s">
        <v>60</v>
      </c>
      <c r="V99" s="34"/>
      <c r="W99" s="34"/>
      <c r="X99" s="34"/>
      <c r="Y99" s="35"/>
      <c r="Z99" s="33" t="s">
        <v>61</v>
      </c>
      <c r="AA99" s="34"/>
      <c r="AB99" s="34"/>
      <c r="AC99" s="34"/>
      <c r="AD99" s="35"/>
      <c r="AE99" s="33" t="s">
        <v>94</v>
      </c>
      <c r="AF99" s="34"/>
      <c r="AG99" s="34"/>
      <c r="AH99" s="34"/>
      <c r="AI99" s="35"/>
      <c r="AJ99" s="50" t="s">
        <v>171</v>
      </c>
      <c r="AK99" s="51"/>
      <c r="AL99" s="51"/>
      <c r="AM99" s="51"/>
      <c r="AN99" s="52"/>
      <c r="AO99" s="33" t="s">
        <v>62</v>
      </c>
      <c r="AP99" s="34"/>
      <c r="AQ99" s="34"/>
      <c r="AR99" s="34"/>
      <c r="AS99" s="35"/>
      <c r="AT99" s="33" t="s">
        <v>63</v>
      </c>
      <c r="AU99" s="34"/>
      <c r="AV99" s="34"/>
      <c r="AW99" s="34"/>
      <c r="AX99" s="35"/>
      <c r="AY99" s="33" t="s">
        <v>95</v>
      </c>
      <c r="AZ99" s="34"/>
      <c r="BA99" s="34"/>
      <c r="BB99" s="34"/>
      <c r="BC99" s="35"/>
      <c r="BD99" s="44" t="s">
        <v>171</v>
      </c>
      <c r="BE99" s="44"/>
      <c r="BF99" s="44"/>
      <c r="BG99" s="44"/>
      <c r="BH99" s="44"/>
      <c r="CA99" s="1" t="s">
        <v>35</v>
      </c>
    </row>
    <row r="100" spans="1:79" s="99" customFormat="1" ht="38.25" customHeight="1">
      <c r="A100" s="89">
        <v>1</v>
      </c>
      <c r="B100" s="90"/>
      <c r="C100" s="90"/>
      <c r="D100" s="92" t="s">
        <v>177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0</v>
      </c>
      <c r="V100" s="97"/>
      <c r="W100" s="97"/>
      <c r="X100" s="97"/>
      <c r="Y100" s="98"/>
      <c r="Z100" s="96">
        <v>0</v>
      </c>
      <c r="AA100" s="97"/>
      <c r="AB100" s="97"/>
      <c r="AC100" s="97"/>
      <c r="AD100" s="98"/>
      <c r="AE100" s="95">
        <v>0</v>
      </c>
      <c r="AF100" s="95"/>
      <c r="AG100" s="95"/>
      <c r="AH100" s="95"/>
      <c r="AI100" s="95"/>
      <c r="AJ100" s="110">
        <f>IF(ISNUMBER(U100),U100,0)+IF(ISNUMBER(Z100),Z100,0)</f>
        <v>0</v>
      </c>
      <c r="AK100" s="110"/>
      <c r="AL100" s="110"/>
      <c r="AM100" s="110"/>
      <c r="AN100" s="110"/>
      <c r="AO100" s="95">
        <v>0</v>
      </c>
      <c r="AP100" s="95"/>
      <c r="AQ100" s="95"/>
      <c r="AR100" s="95"/>
      <c r="AS100" s="95"/>
      <c r="AT100" s="110">
        <v>0</v>
      </c>
      <c r="AU100" s="110"/>
      <c r="AV100" s="110"/>
      <c r="AW100" s="110"/>
      <c r="AX100" s="110"/>
      <c r="AY100" s="95">
        <v>0</v>
      </c>
      <c r="AZ100" s="95"/>
      <c r="BA100" s="95"/>
      <c r="BB100" s="95"/>
      <c r="BC100" s="95"/>
      <c r="BD100" s="110">
        <f>IF(ISNUMBER(AO100),AO100,0)+IF(ISNUMBER(AT100),AT100,0)</f>
        <v>0</v>
      </c>
      <c r="BE100" s="110"/>
      <c r="BF100" s="110"/>
      <c r="BG100" s="110"/>
      <c r="BH100" s="110"/>
      <c r="CA100" s="99" t="s">
        <v>36</v>
      </c>
    </row>
    <row r="101" spans="1:79" s="99" customFormat="1" ht="51" customHeight="1">
      <c r="A101" s="89">
        <v>2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0</v>
      </c>
      <c r="BE101" s="110"/>
      <c r="BF101" s="110"/>
      <c r="BG101" s="110"/>
      <c r="BH101" s="110"/>
    </row>
    <row r="102" spans="1:79" s="6" customFormat="1" ht="12.75" customHeight="1">
      <c r="A102" s="87"/>
      <c r="B102" s="85"/>
      <c r="C102" s="85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0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8">
        <f>IF(ISNUMBER(U102),U102,0)+IF(ISNUMBER(Z102),Z102,0)</f>
        <v>0</v>
      </c>
      <c r="AK102" s="88"/>
      <c r="AL102" s="88"/>
      <c r="AM102" s="88"/>
      <c r="AN102" s="88"/>
      <c r="AO102" s="103">
        <v>0</v>
      </c>
      <c r="AP102" s="103"/>
      <c r="AQ102" s="103"/>
      <c r="AR102" s="103"/>
      <c r="AS102" s="103"/>
      <c r="AT102" s="88">
        <v>0</v>
      </c>
      <c r="AU102" s="88"/>
      <c r="AV102" s="88"/>
      <c r="AW102" s="88"/>
      <c r="AX102" s="88"/>
      <c r="AY102" s="103">
        <v>0</v>
      </c>
      <c r="AZ102" s="103"/>
      <c r="BA102" s="103"/>
      <c r="BB102" s="103"/>
      <c r="BC102" s="103"/>
      <c r="BD102" s="88">
        <f>IF(ISNUMBER(AO102),AO102,0)+IF(ISNUMBER(AT102),AT102,0)</f>
        <v>0</v>
      </c>
      <c r="BE102" s="88"/>
      <c r="BF102" s="88"/>
      <c r="BG102" s="88"/>
      <c r="BH102" s="88"/>
    </row>
    <row r="103" spans="1:79" s="5" customFormat="1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>
      <c r="A105" s="42" t="s">
        <v>152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ht="14.25" customHeight="1">
      <c r="A106" s="42" t="s">
        <v>253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23.1" customHeight="1">
      <c r="A107" s="61" t="s">
        <v>6</v>
      </c>
      <c r="B107" s="62"/>
      <c r="C107" s="62"/>
      <c r="D107" s="36" t="s">
        <v>9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 t="s">
        <v>8</v>
      </c>
      <c r="R107" s="36"/>
      <c r="S107" s="36"/>
      <c r="T107" s="36"/>
      <c r="U107" s="36"/>
      <c r="V107" s="36" t="s">
        <v>7</v>
      </c>
      <c r="W107" s="36"/>
      <c r="X107" s="36"/>
      <c r="Y107" s="36"/>
      <c r="Z107" s="36"/>
      <c r="AA107" s="36"/>
      <c r="AB107" s="36"/>
      <c r="AC107" s="36"/>
      <c r="AD107" s="36"/>
      <c r="AE107" s="36"/>
      <c r="AF107" s="30" t="s">
        <v>238</v>
      </c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2"/>
      <c r="AU107" s="30" t="s">
        <v>241</v>
      </c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2"/>
      <c r="BJ107" s="30" t="s">
        <v>249</v>
      </c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2"/>
    </row>
    <row r="108" spans="1:79" ht="32.25" customHeight="1">
      <c r="A108" s="64"/>
      <c r="B108" s="65"/>
      <c r="C108" s="6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 t="s">
        <v>4</v>
      </c>
      <c r="AG108" s="36"/>
      <c r="AH108" s="36"/>
      <c r="AI108" s="36"/>
      <c r="AJ108" s="36"/>
      <c r="AK108" s="36" t="s">
        <v>3</v>
      </c>
      <c r="AL108" s="36"/>
      <c r="AM108" s="36"/>
      <c r="AN108" s="36"/>
      <c r="AO108" s="36"/>
      <c r="AP108" s="36" t="s">
        <v>123</v>
      </c>
      <c r="AQ108" s="36"/>
      <c r="AR108" s="36"/>
      <c r="AS108" s="36"/>
      <c r="AT108" s="36"/>
      <c r="AU108" s="36" t="s">
        <v>4</v>
      </c>
      <c r="AV108" s="36"/>
      <c r="AW108" s="36"/>
      <c r="AX108" s="36"/>
      <c r="AY108" s="36"/>
      <c r="AZ108" s="36" t="s">
        <v>3</v>
      </c>
      <c r="BA108" s="36"/>
      <c r="BB108" s="36"/>
      <c r="BC108" s="36"/>
      <c r="BD108" s="36"/>
      <c r="BE108" s="36" t="s">
        <v>90</v>
      </c>
      <c r="BF108" s="36"/>
      <c r="BG108" s="36"/>
      <c r="BH108" s="36"/>
      <c r="BI108" s="36"/>
      <c r="BJ108" s="36" t="s">
        <v>4</v>
      </c>
      <c r="BK108" s="36"/>
      <c r="BL108" s="36"/>
      <c r="BM108" s="36"/>
      <c r="BN108" s="36"/>
      <c r="BO108" s="36" t="s">
        <v>3</v>
      </c>
      <c r="BP108" s="36"/>
      <c r="BQ108" s="36"/>
      <c r="BR108" s="36"/>
      <c r="BS108" s="36"/>
      <c r="BT108" s="36" t="s">
        <v>97</v>
      </c>
      <c r="BU108" s="36"/>
      <c r="BV108" s="36"/>
      <c r="BW108" s="36"/>
      <c r="BX108" s="36"/>
    </row>
    <row r="109" spans="1:79" ht="15" customHeight="1">
      <c r="A109" s="30">
        <v>1</v>
      </c>
      <c r="B109" s="31"/>
      <c r="C109" s="31"/>
      <c r="D109" s="36">
        <v>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>
        <v>3</v>
      </c>
      <c r="R109" s="36"/>
      <c r="S109" s="36"/>
      <c r="T109" s="36"/>
      <c r="U109" s="36"/>
      <c r="V109" s="36">
        <v>4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6">
        <v>5</v>
      </c>
      <c r="AG109" s="36"/>
      <c r="AH109" s="36"/>
      <c r="AI109" s="36"/>
      <c r="AJ109" s="36"/>
      <c r="AK109" s="36">
        <v>6</v>
      </c>
      <c r="AL109" s="36"/>
      <c r="AM109" s="36"/>
      <c r="AN109" s="36"/>
      <c r="AO109" s="36"/>
      <c r="AP109" s="36">
        <v>7</v>
      </c>
      <c r="AQ109" s="36"/>
      <c r="AR109" s="36"/>
      <c r="AS109" s="36"/>
      <c r="AT109" s="36"/>
      <c r="AU109" s="36">
        <v>8</v>
      </c>
      <c r="AV109" s="36"/>
      <c r="AW109" s="36"/>
      <c r="AX109" s="36"/>
      <c r="AY109" s="36"/>
      <c r="AZ109" s="36">
        <v>9</v>
      </c>
      <c r="BA109" s="36"/>
      <c r="BB109" s="36"/>
      <c r="BC109" s="36"/>
      <c r="BD109" s="36"/>
      <c r="BE109" s="36">
        <v>10</v>
      </c>
      <c r="BF109" s="36"/>
      <c r="BG109" s="36"/>
      <c r="BH109" s="36"/>
      <c r="BI109" s="36"/>
      <c r="BJ109" s="36">
        <v>11</v>
      </c>
      <c r="BK109" s="36"/>
      <c r="BL109" s="36"/>
      <c r="BM109" s="36"/>
      <c r="BN109" s="36"/>
      <c r="BO109" s="36">
        <v>12</v>
      </c>
      <c r="BP109" s="36"/>
      <c r="BQ109" s="36"/>
      <c r="BR109" s="36"/>
      <c r="BS109" s="36"/>
      <c r="BT109" s="36">
        <v>13</v>
      </c>
      <c r="BU109" s="36"/>
      <c r="BV109" s="36"/>
      <c r="BW109" s="36"/>
      <c r="BX109" s="36"/>
    </row>
    <row r="110" spans="1:79" ht="10.5" hidden="1" customHeight="1">
      <c r="A110" s="33" t="s">
        <v>154</v>
      </c>
      <c r="B110" s="34"/>
      <c r="C110" s="34"/>
      <c r="D110" s="36" t="s">
        <v>57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 t="s">
        <v>70</v>
      </c>
      <c r="R110" s="36"/>
      <c r="S110" s="36"/>
      <c r="T110" s="36"/>
      <c r="U110" s="36"/>
      <c r="V110" s="36" t="s">
        <v>71</v>
      </c>
      <c r="W110" s="36"/>
      <c r="X110" s="36"/>
      <c r="Y110" s="36"/>
      <c r="Z110" s="36"/>
      <c r="AA110" s="36"/>
      <c r="AB110" s="36"/>
      <c r="AC110" s="36"/>
      <c r="AD110" s="36"/>
      <c r="AE110" s="36"/>
      <c r="AF110" s="38" t="s">
        <v>111</v>
      </c>
      <c r="AG110" s="38"/>
      <c r="AH110" s="38"/>
      <c r="AI110" s="38"/>
      <c r="AJ110" s="38"/>
      <c r="AK110" s="37" t="s">
        <v>112</v>
      </c>
      <c r="AL110" s="37"/>
      <c r="AM110" s="37"/>
      <c r="AN110" s="37"/>
      <c r="AO110" s="37"/>
      <c r="AP110" s="44" t="s">
        <v>180</v>
      </c>
      <c r="AQ110" s="44"/>
      <c r="AR110" s="44"/>
      <c r="AS110" s="44"/>
      <c r="AT110" s="44"/>
      <c r="AU110" s="38" t="s">
        <v>113</v>
      </c>
      <c r="AV110" s="38"/>
      <c r="AW110" s="38"/>
      <c r="AX110" s="38"/>
      <c r="AY110" s="38"/>
      <c r="AZ110" s="37" t="s">
        <v>114</v>
      </c>
      <c r="BA110" s="37"/>
      <c r="BB110" s="37"/>
      <c r="BC110" s="37"/>
      <c r="BD110" s="37"/>
      <c r="BE110" s="44" t="s">
        <v>180</v>
      </c>
      <c r="BF110" s="44"/>
      <c r="BG110" s="44"/>
      <c r="BH110" s="44"/>
      <c r="BI110" s="44"/>
      <c r="BJ110" s="38" t="s">
        <v>105</v>
      </c>
      <c r="BK110" s="38"/>
      <c r="BL110" s="38"/>
      <c r="BM110" s="38"/>
      <c r="BN110" s="38"/>
      <c r="BO110" s="37" t="s">
        <v>106</v>
      </c>
      <c r="BP110" s="37"/>
      <c r="BQ110" s="37"/>
      <c r="BR110" s="37"/>
      <c r="BS110" s="37"/>
      <c r="BT110" s="44" t="s">
        <v>180</v>
      </c>
      <c r="BU110" s="44"/>
      <c r="BV110" s="44"/>
      <c r="BW110" s="44"/>
      <c r="BX110" s="44"/>
      <c r="CA110" t="s">
        <v>37</v>
      </c>
    </row>
    <row r="111" spans="1:79" s="6" customFormat="1" ht="15" customHeight="1">
      <c r="A111" s="87">
        <v>0</v>
      </c>
      <c r="B111" s="85"/>
      <c r="C111" s="85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28.5" customHeight="1">
      <c r="A112" s="89">
        <v>0</v>
      </c>
      <c r="B112" s="90"/>
      <c r="C112" s="90"/>
      <c r="D112" s="114" t="s">
        <v>181</v>
      </c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6"/>
      <c r="Q112" s="36" t="s">
        <v>182</v>
      </c>
      <c r="R112" s="36"/>
      <c r="S112" s="36"/>
      <c r="T112" s="36"/>
      <c r="U112" s="36"/>
      <c r="V112" s="114" t="s">
        <v>183</v>
      </c>
      <c r="W112" s="115"/>
      <c r="X112" s="115"/>
      <c r="Y112" s="115"/>
      <c r="Z112" s="115"/>
      <c r="AA112" s="115"/>
      <c r="AB112" s="115"/>
      <c r="AC112" s="115"/>
      <c r="AD112" s="115"/>
      <c r="AE112" s="116"/>
      <c r="AF112" s="117">
        <v>9</v>
      </c>
      <c r="AG112" s="117"/>
      <c r="AH112" s="117"/>
      <c r="AI112" s="117"/>
      <c r="AJ112" s="117"/>
      <c r="AK112" s="117">
        <v>0</v>
      </c>
      <c r="AL112" s="117"/>
      <c r="AM112" s="117"/>
      <c r="AN112" s="117"/>
      <c r="AO112" s="117"/>
      <c r="AP112" s="117">
        <v>9</v>
      </c>
      <c r="AQ112" s="117"/>
      <c r="AR112" s="117"/>
      <c r="AS112" s="117"/>
      <c r="AT112" s="117"/>
      <c r="AU112" s="117">
        <v>11</v>
      </c>
      <c r="AV112" s="117"/>
      <c r="AW112" s="117"/>
      <c r="AX112" s="117"/>
      <c r="AY112" s="117"/>
      <c r="AZ112" s="117">
        <v>0</v>
      </c>
      <c r="BA112" s="117"/>
      <c r="BB112" s="117"/>
      <c r="BC112" s="117"/>
      <c r="BD112" s="117"/>
      <c r="BE112" s="117">
        <v>11</v>
      </c>
      <c r="BF112" s="117"/>
      <c r="BG112" s="117"/>
      <c r="BH112" s="117"/>
      <c r="BI112" s="117"/>
      <c r="BJ112" s="117">
        <v>0</v>
      </c>
      <c r="BK112" s="117"/>
      <c r="BL112" s="117"/>
      <c r="BM112" s="117"/>
      <c r="BN112" s="117"/>
      <c r="BO112" s="117">
        <v>0</v>
      </c>
      <c r="BP112" s="117"/>
      <c r="BQ112" s="117"/>
      <c r="BR112" s="117"/>
      <c r="BS112" s="117"/>
      <c r="BT112" s="117">
        <v>0</v>
      </c>
      <c r="BU112" s="117"/>
      <c r="BV112" s="117"/>
      <c r="BW112" s="117"/>
      <c r="BX112" s="117"/>
    </row>
    <row r="113" spans="1:76" s="99" customFormat="1" ht="30" customHeight="1">
      <c r="A113" s="89">
        <v>0</v>
      </c>
      <c r="B113" s="90"/>
      <c r="C113" s="90"/>
      <c r="D113" s="114" t="s">
        <v>184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36" t="s">
        <v>182</v>
      </c>
      <c r="R113" s="36"/>
      <c r="S113" s="36"/>
      <c r="T113" s="36"/>
      <c r="U113" s="36"/>
      <c r="V113" s="114" t="s">
        <v>183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7">
        <v>8</v>
      </c>
      <c r="AG113" s="117"/>
      <c r="AH113" s="117"/>
      <c r="AI113" s="117"/>
      <c r="AJ113" s="117"/>
      <c r="AK113" s="117">
        <v>0</v>
      </c>
      <c r="AL113" s="117"/>
      <c r="AM113" s="117"/>
      <c r="AN113" s="117"/>
      <c r="AO113" s="117"/>
      <c r="AP113" s="117">
        <v>8</v>
      </c>
      <c r="AQ113" s="117"/>
      <c r="AR113" s="117"/>
      <c r="AS113" s="117"/>
      <c r="AT113" s="117"/>
      <c r="AU113" s="117">
        <v>8</v>
      </c>
      <c r="AV113" s="117"/>
      <c r="AW113" s="117"/>
      <c r="AX113" s="117"/>
      <c r="AY113" s="117"/>
      <c r="AZ113" s="117">
        <v>0</v>
      </c>
      <c r="BA113" s="117"/>
      <c r="BB113" s="117"/>
      <c r="BC113" s="117"/>
      <c r="BD113" s="117"/>
      <c r="BE113" s="117">
        <v>8</v>
      </c>
      <c r="BF113" s="117"/>
      <c r="BG113" s="117"/>
      <c r="BH113" s="117"/>
      <c r="BI113" s="117"/>
      <c r="BJ113" s="117">
        <v>0</v>
      </c>
      <c r="BK113" s="117"/>
      <c r="BL113" s="117"/>
      <c r="BM113" s="117"/>
      <c r="BN113" s="117"/>
      <c r="BO113" s="117">
        <v>0</v>
      </c>
      <c r="BP113" s="117"/>
      <c r="BQ113" s="117"/>
      <c r="BR113" s="117"/>
      <c r="BS113" s="117"/>
      <c r="BT113" s="117">
        <v>0</v>
      </c>
      <c r="BU113" s="117"/>
      <c r="BV113" s="117"/>
      <c r="BW113" s="117"/>
      <c r="BX113" s="117"/>
    </row>
    <row r="114" spans="1:76" s="99" customFormat="1" ht="30" customHeight="1">
      <c r="A114" s="89">
        <v>0</v>
      </c>
      <c r="B114" s="90"/>
      <c r="C114" s="90"/>
      <c r="D114" s="114" t="s">
        <v>185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36" t="s">
        <v>182</v>
      </c>
      <c r="R114" s="36"/>
      <c r="S114" s="36"/>
      <c r="T114" s="36"/>
      <c r="U114" s="36"/>
      <c r="V114" s="114" t="s">
        <v>183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7">
        <v>38</v>
      </c>
      <c r="AG114" s="117"/>
      <c r="AH114" s="117"/>
      <c r="AI114" s="117"/>
      <c r="AJ114" s="117"/>
      <c r="AK114" s="117">
        <v>0</v>
      </c>
      <c r="AL114" s="117"/>
      <c r="AM114" s="117"/>
      <c r="AN114" s="117"/>
      <c r="AO114" s="117"/>
      <c r="AP114" s="117">
        <v>38</v>
      </c>
      <c r="AQ114" s="117"/>
      <c r="AR114" s="117"/>
      <c r="AS114" s="117"/>
      <c r="AT114" s="117"/>
      <c r="AU114" s="117">
        <v>108</v>
      </c>
      <c r="AV114" s="117"/>
      <c r="AW114" s="117"/>
      <c r="AX114" s="117"/>
      <c r="AY114" s="117"/>
      <c r="AZ114" s="117">
        <v>0</v>
      </c>
      <c r="BA114" s="117"/>
      <c r="BB114" s="117"/>
      <c r="BC114" s="117"/>
      <c r="BD114" s="117"/>
      <c r="BE114" s="117">
        <v>108</v>
      </c>
      <c r="BF114" s="117"/>
      <c r="BG114" s="117"/>
      <c r="BH114" s="117"/>
      <c r="BI114" s="117"/>
      <c r="BJ114" s="117">
        <v>0</v>
      </c>
      <c r="BK114" s="117"/>
      <c r="BL114" s="117"/>
      <c r="BM114" s="117"/>
      <c r="BN114" s="117"/>
      <c r="BO114" s="117">
        <v>0</v>
      </c>
      <c r="BP114" s="117"/>
      <c r="BQ114" s="117"/>
      <c r="BR114" s="117"/>
      <c r="BS114" s="117"/>
      <c r="BT114" s="117">
        <v>0</v>
      </c>
      <c r="BU114" s="117"/>
      <c r="BV114" s="117"/>
      <c r="BW114" s="117"/>
      <c r="BX114" s="117"/>
    </row>
    <row r="115" spans="1:76" s="99" customFormat="1" ht="30" customHeight="1">
      <c r="A115" s="89">
        <v>0</v>
      </c>
      <c r="B115" s="90"/>
      <c r="C115" s="90"/>
      <c r="D115" s="114" t="s">
        <v>186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36" t="s">
        <v>182</v>
      </c>
      <c r="R115" s="36"/>
      <c r="S115" s="36"/>
      <c r="T115" s="36"/>
      <c r="U115" s="36"/>
      <c r="V115" s="114" t="s">
        <v>183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7">
        <v>322</v>
      </c>
      <c r="AG115" s="117"/>
      <c r="AH115" s="117"/>
      <c r="AI115" s="117"/>
      <c r="AJ115" s="117"/>
      <c r="AK115" s="117">
        <v>0</v>
      </c>
      <c r="AL115" s="117"/>
      <c r="AM115" s="117"/>
      <c r="AN115" s="117"/>
      <c r="AO115" s="117"/>
      <c r="AP115" s="117">
        <v>322</v>
      </c>
      <c r="AQ115" s="117"/>
      <c r="AR115" s="117"/>
      <c r="AS115" s="117"/>
      <c r="AT115" s="117"/>
      <c r="AU115" s="117">
        <v>247</v>
      </c>
      <c r="AV115" s="117"/>
      <c r="AW115" s="117"/>
      <c r="AX115" s="117"/>
      <c r="AY115" s="117"/>
      <c r="AZ115" s="117">
        <v>0</v>
      </c>
      <c r="BA115" s="117"/>
      <c r="BB115" s="117"/>
      <c r="BC115" s="117"/>
      <c r="BD115" s="117"/>
      <c r="BE115" s="117">
        <v>247</v>
      </c>
      <c r="BF115" s="117"/>
      <c r="BG115" s="117"/>
      <c r="BH115" s="117"/>
      <c r="BI115" s="117"/>
      <c r="BJ115" s="117">
        <v>0</v>
      </c>
      <c r="BK115" s="117"/>
      <c r="BL115" s="117"/>
      <c r="BM115" s="117"/>
      <c r="BN115" s="117"/>
      <c r="BO115" s="117">
        <v>0</v>
      </c>
      <c r="BP115" s="117"/>
      <c r="BQ115" s="117"/>
      <c r="BR115" s="117"/>
      <c r="BS115" s="117"/>
      <c r="BT115" s="117">
        <v>0</v>
      </c>
      <c r="BU115" s="117"/>
      <c r="BV115" s="117"/>
      <c r="BW115" s="117"/>
      <c r="BX115" s="117"/>
    </row>
    <row r="116" spans="1:76" s="99" customFormat="1" ht="30" customHeight="1">
      <c r="A116" s="89">
        <v>0</v>
      </c>
      <c r="B116" s="90"/>
      <c r="C116" s="90"/>
      <c r="D116" s="114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182</v>
      </c>
      <c r="R116" s="36"/>
      <c r="S116" s="36"/>
      <c r="T116" s="36"/>
      <c r="U116" s="36"/>
      <c r="V116" s="114" t="s">
        <v>183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7">
        <v>1</v>
      </c>
      <c r="AG116" s="117"/>
      <c r="AH116" s="117"/>
      <c r="AI116" s="117"/>
      <c r="AJ116" s="117"/>
      <c r="AK116" s="117">
        <v>0</v>
      </c>
      <c r="AL116" s="117"/>
      <c r="AM116" s="117"/>
      <c r="AN116" s="117"/>
      <c r="AO116" s="117"/>
      <c r="AP116" s="117">
        <v>1</v>
      </c>
      <c r="AQ116" s="117"/>
      <c r="AR116" s="117"/>
      <c r="AS116" s="117"/>
      <c r="AT116" s="117"/>
      <c r="AU116" s="117">
        <v>1</v>
      </c>
      <c r="AV116" s="117"/>
      <c r="AW116" s="117"/>
      <c r="AX116" s="117"/>
      <c r="AY116" s="117"/>
      <c r="AZ116" s="117">
        <v>0</v>
      </c>
      <c r="BA116" s="117"/>
      <c r="BB116" s="117"/>
      <c r="BC116" s="117"/>
      <c r="BD116" s="117"/>
      <c r="BE116" s="117">
        <v>1</v>
      </c>
      <c r="BF116" s="117"/>
      <c r="BG116" s="117"/>
      <c r="BH116" s="117"/>
      <c r="BI116" s="117"/>
      <c r="BJ116" s="117">
        <v>0</v>
      </c>
      <c r="BK116" s="117"/>
      <c r="BL116" s="117"/>
      <c r="BM116" s="117"/>
      <c r="BN116" s="117"/>
      <c r="BO116" s="117">
        <v>0</v>
      </c>
      <c r="BP116" s="117"/>
      <c r="BQ116" s="117"/>
      <c r="BR116" s="117"/>
      <c r="BS116" s="117"/>
      <c r="BT116" s="117">
        <v>0</v>
      </c>
      <c r="BU116" s="117"/>
      <c r="BV116" s="117"/>
      <c r="BW116" s="117"/>
      <c r="BX116" s="117"/>
    </row>
    <row r="117" spans="1:76" s="99" customFormat="1" ht="30" customHeight="1">
      <c r="A117" s="89">
        <v>0</v>
      </c>
      <c r="B117" s="90"/>
      <c r="C117" s="90"/>
      <c r="D117" s="114" t="s">
        <v>188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182</v>
      </c>
      <c r="R117" s="36"/>
      <c r="S117" s="36"/>
      <c r="T117" s="36"/>
      <c r="U117" s="36"/>
      <c r="V117" s="114" t="s">
        <v>183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7">
        <v>4</v>
      </c>
      <c r="AG117" s="117"/>
      <c r="AH117" s="117"/>
      <c r="AI117" s="117"/>
      <c r="AJ117" s="117"/>
      <c r="AK117" s="117">
        <v>0</v>
      </c>
      <c r="AL117" s="117"/>
      <c r="AM117" s="117"/>
      <c r="AN117" s="117"/>
      <c r="AO117" s="117"/>
      <c r="AP117" s="117">
        <v>4</v>
      </c>
      <c r="AQ117" s="117"/>
      <c r="AR117" s="117"/>
      <c r="AS117" s="117"/>
      <c r="AT117" s="117"/>
      <c r="AU117" s="117">
        <v>6</v>
      </c>
      <c r="AV117" s="117"/>
      <c r="AW117" s="117"/>
      <c r="AX117" s="117"/>
      <c r="AY117" s="117"/>
      <c r="AZ117" s="117">
        <v>0</v>
      </c>
      <c r="BA117" s="117"/>
      <c r="BB117" s="117"/>
      <c r="BC117" s="117"/>
      <c r="BD117" s="117"/>
      <c r="BE117" s="117">
        <v>6</v>
      </c>
      <c r="BF117" s="117"/>
      <c r="BG117" s="117"/>
      <c r="BH117" s="117"/>
      <c r="BI117" s="117"/>
      <c r="BJ117" s="117">
        <v>0</v>
      </c>
      <c r="BK117" s="117"/>
      <c r="BL117" s="117"/>
      <c r="BM117" s="117"/>
      <c r="BN117" s="117"/>
      <c r="BO117" s="117">
        <v>0</v>
      </c>
      <c r="BP117" s="117"/>
      <c r="BQ117" s="117"/>
      <c r="BR117" s="117"/>
      <c r="BS117" s="117"/>
      <c r="BT117" s="117">
        <v>0</v>
      </c>
      <c r="BU117" s="117"/>
      <c r="BV117" s="117"/>
      <c r="BW117" s="117"/>
      <c r="BX117" s="117"/>
    </row>
    <row r="118" spans="1:76" s="99" customFormat="1" ht="15" customHeight="1">
      <c r="A118" s="89">
        <v>0</v>
      </c>
      <c r="B118" s="90"/>
      <c r="C118" s="90"/>
      <c r="D118" s="114" t="s">
        <v>189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182</v>
      </c>
      <c r="R118" s="36"/>
      <c r="S118" s="36"/>
      <c r="T118" s="36"/>
      <c r="U118" s="36"/>
      <c r="V118" s="114" t="s">
        <v>190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7">
        <v>1022.5</v>
      </c>
      <c r="AG118" s="117"/>
      <c r="AH118" s="117"/>
      <c r="AI118" s="117"/>
      <c r="AJ118" s="117"/>
      <c r="AK118" s="117">
        <v>0</v>
      </c>
      <c r="AL118" s="117"/>
      <c r="AM118" s="117"/>
      <c r="AN118" s="117"/>
      <c r="AO118" s="117"/>
      <c r="AP118" s="117">
        <v>1022.5</v>
      </c>
      <c r="AQ118" s="117"/>
      <c r="AR118" s="117"/>
      <c r="AS118" s="117"/>
      <c r="AT118" s="117"/>
      <c r="AU118" s="117">
        <v>1001.6</v>
      </c>
      <c r="AV118" s="117"/>
      <c r="AW118" s="117"/>
      <c r="AX118" s="117"/>
      <c r="AY118" s="117"/>
      <c r="AZ118" s="117">
        <v>0</v>
      </c>
      <c r="BA118" s="117"/>
      <c r="BB118" s="117"/>
      <c r="BC118" s="117"/>
      <c r="BD118" s="117"/>
      <c r="BE118" s="117">
        <v>1001.6</v>
      </c>
      <c r="BF118" s="117"/>
      <c r="BG118" s="117"/>
      <c r="BH118" s="117"/>
      <c r="BI118" s="117"/>
      <c r="BJ118" s="117">
        <v>0</v>
      </c>
      <c r="BK118" s="117"/>
      <c r="BL118" s="117"/>
      <c r="BM118" s="117"/>
      <c r="BN118" s="117"/>
      <c r="BO118" s="117">
        <v>0</v>
      </c>
      <c r="BP118" s="117"/>
      <c r="BQ118" s="117"/>
      <c r="BR118" s="117"/>
      <c r="BS118" s="117"/>
      <c r="BT118" s="117">
        <v>0</v>
      </c>
      <c r="BU118" s="117"/>
      <c r="BV118" s="117"/>
      <c r="BW118" s="117"/>
      <c r="BX118" s="117"/>
    </row>
    <row r="119" spans="1:76" s="99" customFormat="1" ht="15" customHeight="1">
      <c r="A119" s="89">
        <v>0</v>
      </c>
      <c r="B119" s="90"/>
      <c r="C119" s="90"/>
      <c r="D119" s="114" t="s">
        <v>191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182</v>
      </c>
      <c r="R119" s="36"/>
      <c r="S119" s="36"/>
      <c r="T119" s="36"/>
      <c r="U119" s="36"/>
      <c r="V119" s="114" t="s">
        <v>190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7">
        <v>823</v>
      </c>
      <c r="AG119" s="117"/>
      <c r="AH119" s="117"/>
      <c r="AI119" s="117"/>
      <c r="AJ119" s="117"/>
      <c r="AK119" s="117">
        <v>0</v>
      </c>
      <c r="AL119" s="117"/>
      <c r="AM119" s="117"/>
      <c r="AN119" s="117"/>
      <c r="AO119" s="117"/>
      <c r="AP119" s="117">
        <v>823</v>
      </c>
      <c r="AQ119" s="117"/>
      <c r="AR119" s="117"/>
      <c r="AS119" s="117"/>
      <c r="AT119" s="117"/>
      <c r="AU119" s="117">
        <v>775.1</v>
      </c>
      <c r="AV119" s="117"/>
      <c r="AW119" s="117"/>
      <c r="AX119" s="117"/>
      <c r="AY119" s="117"/>
      <c r="AZ119" s="117">
        <v>0</v>
      </c>
      <c r="BA119" s="117"/>
      <c r="BB119" s="117"/>
      <c r="BC119" s="117"/>
      <c r="BD119" s="117"/>
      <c r="BE119" s="117">
        <v>775.1</v>
      </c>
      <c r="BF119" s="117"/>
      <c r="BG119" s="117"/>
      <c r="BH119" s="117"/>
      <c r="BI119" s="117"/>
      <c r="BJ119" s="117">
        <v>0</v>
      </c>
      <c r="BK119" s="117"/>
      <c r="BL119" s="117"/>
      <c r="BM119" s="117"/>
      <c r="BN119" s="117"/>
      <c r="BO119" s="117">
        <v>0</v>
      </c>
      <c r="BP119" s="117"/>
      <c r="BQ119" s="117"/>
      <c r="BR119" s="117"/>
      <c r="BS119" s="117"/>
      <c r="BT119" s="117">
        <v>0</v>
      </c>
      <c r="BU119" s="117"/>
      <c r="BV119" s="117"/>
      <c r="BW119" s="117"/>
      <c r="BX119" s="117"/>
    </row>
    <row r="120" spans="1:76" s="99" customFormat="1" ht="30" customHeight="1">
      <c r="A120" s="89">
        <v>0</v>
      </c>
      <c r="B120" s="90"/>
      <c r="C120" s="90"/>
      <c r="D120" s="114" t="s">
        <v>192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182</v>
      </c>
      <c r="R120" s="36"/>
      <c r="S120" s="36"/>
      <c r="T120" s="36"/>
      <c r="U120" s="36"/>
      <c r="V120" s="114" t="s">
        <v>190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7">
        <v>199.5</v>
      </c>
      <c r="AG120" s="117"/>
      <c r="AH120" s="117"/>
      <c r="AI120" s="117"/>
      <c r="AJ120" s="117"/>
      <c r="AK120" s="117">
        <v>0</v>
      </c>
      <c r="AL120" s="117"/>
      <c r="AM120" s="117"/>
      <c r="AN120" s="117"/>
      <c r="AO120" s="117"/>
      <c r="AP120" s="117">
        <v>199.5</v>
      </c>
      <c r="AQ120" s="117"/>
      <c r="AR120" s="117"/>
      <c r="AS120" s="117"/>
      <c r="AT120" s="117"/>
      <c r="AU120" s="117">
        <v>226.5</v>
      </c>
      <c r="AV120" s="117"/>
      <c r="AW120" s="117"/>
      <c r="AX120" s="117"/>
      <c r="AY120" s="117"/>
      <c r="AZ120" s="117">
        <v>0</v>
      </c>
      <c r="BA120" s="117"/>
      <c r="BB120" s="117"/>
      <c r="BC120" s="117"/>
      <c r="BD120" s="117"/>
      <c r="BE120" s="117">
        <v>226.5</v>
      </c>
      <c r="BF120" s="117"/>
      <c r="BG120" s="117"/>
      <c r="BH120" s="117"/>
      <c r="BI120" s="117"/>
      <c r="BJ120" s="117">
        <v>0</v>
      </c>
      <c r="BK120" s="117"/>
      <c r="BL120" s="117"/>
      <c r="BM120" s="117"/>
      <c r="BN120" s="117"/>
      <c r="BO120" s="117">
        <v>0</v>
      </c>
      <c r="BP120" s="117"/>
      <c r="BQ120" s="117"/>
      <c r="BR120" s="117"/>
      <c r="BS120" s="117"/>
      <c r="BT120" s="117">
        <v>0</v>
      </c>
      <c r="BU120" s="117"/>
      <c r="BV120" s="117"/>
      <c r="BW120" s="117"/>
      <c r="BX120" s="117"/>
    </row>
    <row r="121" spans="1:76" s="99" customFormat="1" ht="30" customHeight="1">
      <c r="A121" s="89">
        <v>0</v>
      </c>
      <c r="B121" s="90"/>
      <c r="C121" s="90"/>
      <c r="D121" s="114" t="s">
        <v>193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182</v>
      </c>
      <c r="R121" s="36"/>
      <c r="S121" s="36"/>
      <c r="T121" s="36"/>
      <c r="U121" s="36"/>
      <c r="V121" s="114" t="s">
        <v>190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7">
        <v>10</v>
      </c>
      <c r="AG121" s="117"/>
      <c r="AH121" s="117"/>
      <c r="AI121" s="117"/>
      <c r="AJ121" s="117"/>
      <c r="AK121" s="117">
        <v>0</v>
      </c>
      <c r="AL121" s="117"/>
      <c r="AM121" s="117"/>
      <c r="AN121" s="117"/>
      <c r="AO121" s="117"/>
      <c r="AP121" s="117">
        <v>10</v>
      </c>
      <c r="AQ121" s="117"/>
      <c r="AR121" s="117"/>
      <c r="AS121" s="117"/>
      <c r="AT121" s="117"/>
      <c r="AU121" s="117">
        <v>10</v>
      </c>
      <c r="AV121" s="117"/>
      <c r="AW121" s="117"/>
      <c r="AX121" s="117"/>
      <c r="AY121" s="117"/>
      <c r="AZ121" s="117">
        <v>0</v>
      </c>
      <c r="BA121" s="117"/>
      <c r="BB121" s="117"/>
      <c r="BC121" s="117"/>
      <c r="BD121" s="117"/>
      <c r="BE121" s="117">
        <v>10</v>
      </c>
      <c r="BF121" s="117"/>
      <c r="BG121" s="117"/>
      <c r="BH121" s="117"/>
      <c r="BI121" s="117"/>
      <c r="BJ121" s="117">
        <v>0</v>
      </c>
      <c r="BK121" s="117"/>
      <c r="BL121" s="117"/>
      <c r="BM121" s="117"/>
      <c r="BN121" s="117"/>
      <c r="BO121" s="117">
        <v>0</v>
      </c>
      <c r="BP121" s="117"/>
      <c r="BQ121" s="117"/>
      <c r="BR121" s="117"/>
      <c r="BS121" s="117"/>
      <c r="BT121" s="117">
        <v>0</v>
      </c>
      <c r="BU121" s="117"/>
      <c r="BV121" s="117"/>
      <c r="BW121" s="117"/>
      <c r="BX121" s="117"/>
    </row>
    <row r="122" spans="1:76" s="99" customFormat="1" ht="45" customHeight="1">
      <c r="A122" s="89">
        <v>0</v>
      </c>
      <c r="B122" s="90"/>
      <c r="C122" s="90"/>
      <c r="D122" s="114" t="s">
        <v>194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182</v>
      </c>
      <c r="R122" s="36"/>
      <c r="S122" s="36"/>
      <c r="T122" s="36"/>
      <c r="U122" s="36"/>
      <c r="V122" s="114" t="s">
        <v>190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7">
        <v>1</v>
      </c>
      <c r="AG122" s="117"/>
      <c r="AH122" s="117"/>
      <c r="AI122" s="117"/>
      <c r="AJ122" s="117"/>
      <c r="AK122" s="117">
        <v>0</v>
      </c>
      <c r="AL122" s="117"/>
      <c r="AM122" s="117"/>
      <c r="AN122" s="117"/>
      <c r="AO122" s="117"/>
      <c r="AP122" s="117">
        <v>1</v>
      </c>
      <c r="AQ122" s="117"/>
      <c r="AR122" s="117"/>
      <c r="AS122" s="117"/>
      <c r="AT122" s="117"/>
      <c r="AU122" s="117">
        <v>9</v>
      </c>
      <c r="AV122" s="117"/>
      <c r="AW122" s="117"/>
      <c r="AX122" s="117"/>
      <c r="AY122" s="117"/>
      <c r="AZ122" s="117">
        <v>0</v>
      </c>
      <c r="BA122" s="117"/>
      <c r="BB122" s="117"/>
      <c r="BC122" s="117"/>
      <c r="BD122" s="117"/>
      <c r="BE122" s="117">
        <v>9</v>
      </c>
      <c r="BF122" s="117"/>
      <c r="BG122" s="117"/>
      <c r="BH122" s="117"/>
      <c r="BI122" s="117"/>
      <c r="BJ122" s="117">
        <v>0</v>
      </c>
      <c r="BK122" s="117"/>
      <c r="BL122" s="117"/>
      <c r="BM122" s="117"/>
      <c r="BN122" s="117"/>
      <c r="BO122" s="117">
        <v>0</v>
      </c>
      <c r="BP122" s="117"/>
      <c r="BQ122" s="117"/>
      <c r="BR122" s="117"/>
      <c r="BS122" s="117"/>
      <c r="BT122" s="117">
        <v>0</v>
      </c>
      <c r="BU122" s="117"/>
      <c r="BV122" s="117"/>
      <c r="BW122" s="117"/>
      <c r="BX122" s="117"/>
    </row>
    <row r="123" spans="1:76" s="99" customFormat="1" ht="30" customHeight="1">
      <c r="A123" s="89">
        <v>0</v>
      </c>
      <c r="B123" s="90"/>
      <c r="C123" s="90"/>
      <c r="D123" s="114" t="s">
        <v>195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182</v>
      </c>
      <c r="R123" s="36"/>
      <c r="S123" s="36"/>
      <c r="T123" s="36"/>
      <c r="U123" s="36"/>
      <c r="V123" s="114" t="s">
        <v>190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7">
        <v>9</v>
      </c>
      <c r="AG123" s="117"/>
      <c r="AH123" s="117"/>
      <c r="AI123" s="117"/>
      <c r="AJ123" s="117"/>
      <c r="AK123" s="117">
        <v>0</v>
      </c>
      <c r="AL123" s="117"/>
      <c r="AM123" s="117"/>
      <c r="AN123" s="117"/>
      <c r="AO123" s="117"/>
      <c r="AP123" s="117">
        <v>9</v>
      </c>
      <c r="AQ123" s="117"/>
      <c r="AR123" s="117"/>
      <c r="AS123" s="117"/>
      <c r="AT123" s="117"/>
      <c r="AU123" s="117">
        <v>1</v>
      </c>
      <c r="AV123" s="117"/>
      <c r="AW123" s="117"/>
      <c r="AX123" s="117"/>
      <c r="AY123" s="117"/>
      <c r="AZ123" s="117">
        <v>0</v>
      </c>
      <c r="BA123" s="117"/>
      <c r="BB123" s="117"/>
      <c r="BC123" s="117"/>
      <c r="BD123" s="117"/>
      <c r="BE123" s="117">
        <v>1</v>
      </c>
      <c r="BF123" s="117"/>
      <c r="BG123" s="117"/>
      <c r="BH123" s="117"/>
      <c r="BI123" s="117"/>
      <c r="BJ123" s="117">
        <v>0</v>
      </c>
      <c r="BK123" s="117"/>
      <c r="BL123" s="117"/>
      <c r="BM123" s="117"/>
      <c r="BN123" s="117"/>
      <c r="BO123" s="117">
        <v>0</v>
      </c>
      <c r="BP123" s="117"/>
      <c r="BQ123" s="117"/>
      <c r="BR123" s="117"/>
      <c r="BS123" s="117"/>
      <c r="BT123" s="117">
        <v>0</v>
      </c>
      <c r="BU123" s="117"/>
      <c r="BV123" s="117"/>
      <c r="BW123" s="117"/>
      <c r="BX123" s="117"/>
    </row>
    <row r="124" spans="1:76" s="6" customFormat="1" ht="15" customHeight="1">
      <c r="A124" s="87">
        <v>0</v>
      </c>
      <c r="B124" s="85"/>
      <c r="C124" s="85"/>
      <c r="D124" s="113" t="s">
        <v>196</v>
      </c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2"/>
      <c r="Q124" s="111"/>
      <c r="R124" s="111"/>
      <c r="S124" s="111"/>
      <c r="T124" s="111"/>
      <c r="U124" s="111"/>
      <c r="V124" s="113"/>
      <c r="W124" s="101"/>
      <c r="X124" s="101"/>
      <c r="Y124" s="101"/>
      <c r="Z124" s="101"/>
      <c r="AA124" s="101"/>
      <c r="AB124" s="101"/>
      <c r="AC124" s="101"/>
      <c r="AD124" s="101"/>
      <c r="AE124" s="10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</row>
    <row r="125" spans="1:76" s="99" customFormat="1" ht="28.5" customHeight="1">
      <c r="A125" s="89">
        <v>0</v>
      </c>
      <c r="B125" s="90"/>
      <c r="C125" s="90"/>
      <c r="D125" s="114" t="s">
        <v>197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182</v>
      </c>
      <c r="R125" s="36"/>
      <c r="S125" s="36"/>
      <c r="T125" s="36"/>
      <c r="U125" s="36"/>
      <c r="V125" s="114" t="s">
        <v>183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7">
        <v>9032</v>
      </c>
      <c r="AG125" s="117"/>
      <c r="AH125" s="117"/>
      <c r="AI125" s="117"/>
      <c r="AJ125" s="117"/>
      <c r="AK125" s="117">
        <v>0</v>
      </c>
      <c r="AL125" s="117"/>
      <c r="AM125" s="117"/>
      <c r="AN125" s="117"/>
      <c r="AO125" s="117"/>
      <c r="AP125" s="117">
        <v>9032</v>
      </c>
      <c r="AQ125" s="117"/>
      <c r="AR125" s="117"/>
      <c r="AS125" s="117"/>
      <c r="AT125" s="117"/>
      <c r="AU125" s="117">
        <v>8928</v>
      </c>
      <c r="AV125" s="117"/>
      <c r="AW125" s="117"/>
      <c r="AX125" s="117"/>
      <c r="AY125" s="117"/>
      <c r="AZ125" s="117">
        <v>0</v>
      </c>
      <c r="BA125" s="117"/>
      <c r="BB125" s="117"/>
      <c r="BC125" s="117"/>
      <c r="BD125" s="117"/>
      <c r="BE125" s="117">
        <v>8928</v>
      </c>
      <c r="BF125" s="117"/>
      <c r="BG125" s="117"/>
      <c r="BH125" s="117"/>
      <c r="BI125" s="117"/>
      <c r="BJ125" s="117">
        <v>0</v>
      </c>
      <c r="BK125" s="117"/>
      <c r="BL125" s="117"/>
      <c r="BM125" s="117"/>
      <c r="BN125" s="117"/>
      <c r="BO125" s="117">
        <v>0</v>
      </c>
      <c r="BP125" s="117"/>
      <c r="BQ125" s="117"/>
      <c r="BR125" s="117"/>
      <c r="BS125" s="117"/>
      <c r="BT125" s="117">
        <v>0</v>
      </c>
      <c r="BU125" s="117"/>
      <c r="BV125" s="117"/>
      <c r="BW125" s="117"/>
      <c r="BX125" s="117"/>
    </row>
    <row r="126" spans="1:76" s="99" customFormat="1" ht="30" customHeight="1">
      <c r="A126" s="89">
        <v>0</v>
      </c>
      <c r="B126" s="90"/>
      <c r="C126" s="90"/>
      <c r="D126" s="114" t="s">
        <v>198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182</v>
      </c>
      <c r="R126" s="36"/>
      <c r="S126" s="36"/>
      <c r="T126" s="36"/>
      <c r="U126" s="36"/>
      <c r="V126" s="114" t="s">
        <v>183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7">
        <v>3319</v>
      </c>
      <c r="AG126" s="117"/>
      <c r="AH126" s="117"/>
      <c r="AI126" s="117"/>
      <c r="AJ126" s="117"/>
      <c r="AK126" s="117">
        <v>0</v>
      </c>
      <c r="AL126" s="117"/>
      <c r="AM126" s="117"/>
      <c r="AN126" s="117"/>
      <c r="AO126" s="117"/>
      <c r="AP126" s="117">
        <v>3319</v>
      </c>
      <c r="AQ126" s="117"/>
      <c r="AR126" s="117"/>
      <c r="AS126" s="117"/>
      <c r="AT126" s="117"/>
      <c r="AU126" s="117">
        <v>3128</v>
      </c>
      <c r="AV126" s="117"/>
      <c r="AW126" s="117"/>
      <c r="AX126" s="117"/>
      <c r="AY126" s="117"/>
      <c r="AZ126" s="117">
        <v>0</v>
      </c>
      <c r="BA126" s="117"/>
      <c r="BB126" s="117"/>
      <c r="BC126" s="117"/>
      <c r="BD126" s="117"/>
      <c r="BE126" s="117">
        <v>3128</v>
      </c>
      <c r="BF126" s="117"/>
      <c r="BG126" s="117"/>
      <c r="BH126" s="117"/>
      <c r="BI126" s="117"/>
      <c r="BJ126" s="117">
        <v>0</v>
      </c>
      <c r="BK126" s="117"/>
      <c r="BL126" s="117"/>
      <c r="BM126" s="117"/>
      <c r="BN126" s="117"/>
      <c r="BO126" s="117">
        <v>0</v>
      </c>
      <c r="BP126" s="117"/>
      <c r="BQ126" s="117"/>
      <c r="BR126" s="117"/>
      <c r="BS126" s="117"/>
      <c r="BT126" s="117">
        <v>0</v>
      </c>
      <c r="BU126" s="117"/>
      <c r="BV126" s="117"/>
      <c r="BW126" s="117"/>
      <c r="BX126" s="117"/>
    </row>
    <row r="127" spans="1:76" s="99" customFormat="1" ht="30" customHeight="1">
      <c r="A127" s="89">
        <v>0</v>
      </c>
      <c r="B127" s="90"/>
      <c r="C127" s="90"/>
      <c r="D127" s="114" t="s">
        <v>199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182</v>
      </c>
      <c r="R127" s="36"/>
      <c r="S127" s="36"/>
      <c r="T127" s="36"/>
      <c r="U127" s="36"/>
      <c r="V127" s="114" t="s">
        <v>183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7">
        <v>4751</v>
      </c>
      <c r="AG127" s="117"/>
      <c r="AH127" s="117"/>
      <c r="AI127" s="117"/>
      <c r="AJ127" s="117"/>
      <c r="AK127" s="117">
        <v>0</v>
      </c>
      <c r="AL127" s="117"/>
      <c r="AM127" s="117"/>
      <c r="AN127" s="117"/>
      <c r="AO127" s="117"/>
      <c r="AP127" s="117">
        <v>4751</v>
      </c>
      <c r="AQ127" s="117"/>
      <c r="AR127" s="117"/>
      <c r="AS127" s="117"/>
      <c r="AT127" s="117"/>
      <c r="AU127" s="117">
        <v>4714</v>
      </c>
      <c r="AV127" s="117"/>
      <c r="AW127" s="117"/>
      <c r="AX127" s="117"/>
      <c r="AY127" s="117"/>
      <c r="AZ127" s="117">
        <v>0</v>
      </c>
      <c r="BA127" s="117"/>
      <c r="BB127" s="117"/>
      <c r="BC127" s="117"/>
      <c r="BD127" s="117"/>
      <c r="BE127" s="117">
        <v>4714</v>
      </c>
      <c r="BF127" s="117"/>
      <c r="BG127" s="117"/>
      <c r="BH127" s="117"/>
      <c r="BI127" s="117"/>
      <c r="BJ127" s="117">
        <v>0</v>
      </c>
      <c r="BK127" s="117"/>
      <c r="BL127" s="117"/>
      <c r="BM127" s="117"/>
      <c r="BN127" s="117"/>
      <c r="BO127" s="117">
        <v>0</v>
      </c>
      <c r="BP127" s="117"/>
      <c r="BQ127" s="117"/>
      <c r="BR127" s="117"/>
      <c r="BS127" s="117"/>
      <c r="BT127" s="117">
        <v>0</v>
      </c>
      <c r="BU127" s="117"/>
      <c r="BV127" s="117"/>
      <c r="BW127" s="117"/>
      <c r="BX127" s="117"/>
    </row>
    <row r="128" spans="1:76" s="99" customFormat="1" ht="30" customHeight="1">
      <c r="A128" s="89">
        <v>0</v>
      </c>
      <c r="B128" s="90"/>
      <c r="C128" s="90"/>
      <c r="D128" s="114" t="s">
        <v>200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182</v>
      </c>
      <c r="R128" s="36"/>
      <c r="S128" s="36"/>
      <c r="T128" s="36"/>
      <c r="U128" s="36"/>
      <c r="V128" s="114" t="s">
        <v>183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7">
        <v>962</v>
      </c>
      <c r="AG128" s="117"/>
      <c r="AH128" s="117"/>
      <c r="AI128" s="117"/>
      <c r="AJ128" s="117"/>
      <c r="AK128" s="117">
        <v>0</v>
      </c>
      <c r="AL128" s="117"/>
      <c r="AM128" s="117"/>
      <c r="AN128" s="117"/>
      <c r="AO128" s="117"/>
      <c r="AP128" s="117">
        <v>962</v>
      </c>
      <c r="AQ128" s="117"/>
      <c r="AR128" s="117"/>
      <c r="AS128" s="117"/>
      <c r="AT128" s="117"/>
      <c r="AU128" s="117">
        <v>1086</v>
      </c>
      <c r="AV128" s="117"/>
      <c r="AW128" s="117"/>
      <c r="AX128" s="117"/>
      <c r="AY128" s="117"/>
      <c r="AZ128" s="117">
        <v>0</v>
      </c>
      <c r="BA128" s="117"/>
      <c r="BB128" s="117"/>
      <c r="BC128" s="117"/>
      <c r="BD128" s="117"/>
      <c r="BE128" s="117">
        <v>1086</v>
      </c>
      <c r="BF128" s="117"/>
      <c r="BG128" s="117"/>
      <c r="BH128" s="117"/>
      <c r="BI128" s="117"/>
      <c r="BJ128" s="117">
        <v>0</v>
      </c>
      <c r="BK128" s="117"/>
      <c r="BL128" s="117"/>
      <c r="BM128" s="117"/>
      <c r="BN128" s="117"/>
      <c r="BO128" s="117">
        <v>0</v>
      </c>
      <c r="BP128" s="117"/>
      <c r="BQ128" s="117"/>
      <c r="BR128" s="117"/>
      <c r="BS128" s="117"/>
      <c r="BT128" s="117">
        <v>0</v>
      </c>
      <c r="BU128" s="117"/>
      <c r="BV128" s="117"/>
      <c r="BW128" s="117"/>
      <c r="BX128" s="117"/>
    </row>
    <row r="129" spans="1:79" s="99" customFormat="1" ht="30" customHeight="1">
      <c r="A129" s="89">
        <v>0</v>
      </c>
      <c r="B129" s="90"/>
      <c r="C129" s="90"/>
      <c r="D129" s="114" t="s">
        <v>201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182</v>
      </c>
      <c r="R129" s="36"/>
      <c r="S129" s="36"/>
      <c r="T129" s="36"/>
      <c r="U129" s="36"/>
      <c r="V129" s="114" t="s">
        <v>183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7">
        <v>40</v>
      </c>
      <c r="AG129" s="117"/>
      <c r="AH129" s="117"/>
      <c r="AI129" s="117"/>
      <c r="AJ129" s="117"/>
      <c r="AK129" s="117">
        <v>0</v>
      </c>
      <c r="AL129" s="117"/>
      <c r="AM129" s="117"/>
      <c r="AN129" s="117"/>
      <c r="AO129" s="117"/>
      <c r="AP129" s="117">
        <v>40</v>
      </c>
      <c r="AQ129" s="117"/>
      <c r="AR129" s="117"/>
      <c r="AS129" s="117"/>
      <c r="AT129" s="117"/>
      <c r="AU129" s="117">
        <v>87</v>
      </c>
      <c r="AV129" s="117"/>
      <c r="AW129" s="117"/>
      <c r="AX129" s="117"/>
      <c r="AY129" s="117"/>
      <c r="AZ129" s="117">
        <v>0</v>
      </c>
      <c r="BA129" s="117"/>
      <c r="BB129" s="117"/>
      <c r="BC129" s="117"/>
      <c r="BD129" s="117"/>
      <c r="BE129" s="117">
        <v>87</v>
      </c>
      <c r="BF129" s="117"/>
      <c r="BG129" s="117"/>
      <c r="BH129" s="117"/>
      <c r="BI129" s="117"/>
      <c r="BJ129" s="117">
        <v>0</v>
      </c>
      <c r="BK129" s="117"/>
      <c r="BL129" s="117"/>
      <c r="BM129" s="117"/>
      <c r="BN129" s="117"/>
      <c r="BO129" s="117">
        <v>0</v>
      </c>
      <c r="BP129" s="117"/>
      <c r="BQ129" s="117"/>
      <c r="BR129" s="117"/>
      <c r="BS129" s="117"/>
      <c r="BT129" s="117">
        <v>0</v>
      </c>
      <c r="BU129" s="117"/>
      <c r="BV129" s="117"/>
      <c r="BW129" s="117"/>
      <c r="BX129" s="117"/>
    </row>
    <row r="130" spans="1:79" s="6" customFormat="1" ht="15" customHeight="1">
      <c r="A130" s="87">
        <v>0</v>
      </c>
      <c r="B130" s="85"/>
      <c r="C130" s="85"/>
      <c r="D130" s="113" t="s">
        <v>202</v>
      </c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2"/>
      <c r="Q130" s="111"/>
      <c r="R130" s="111"/>
      <c r="S130" s="111"/>
      <c r="T130" s="111"/>
      <c r="U130" s="111"/>
      <c r="V130" s="113"/>
      <c r="W130" s="101"/>
      <c r="X130" s="101"/>
      <c r="Y130" s="101"/>
      <c r="Z130" s="101"/>
      <c r="AA130" s="101"/>
      <c r="AB130" s="101"/>
      <c r="AC130" s="101"/>
      <c r="AD130" s="101"/>
      <c r="AE130" s="10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</row>
    <row r="131" spans="1:79" s="99" customFormat="1" ht="15" customHeight="1">
      <c r="A131" s="89">
        <v>0</v>
      </c>
      <c r="B131" s="90"/>
      <c r="C131" s="90"/>
      <c r="D131" s="114" t="s">
        <v>203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36" t="s">
        <v>204</v>
      </c>
      <c r="R131" s="36"/>
      <c r="S131" s="36"/>
      <c r="T131" s="36"/>
      <c r="U131" s="36"/>
      <c r="V131" s="114" t="s">
        <v>205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7">
        <v>17143.93</v>
      </c>
      <c r="AG131" s="117"/>
      <c r="AH131" s="117"/>
      <c r="AI131" s="117"/>
      <c r="AJ131" s="117"/>
      <c r="AK131" s="117">
        <v>0</v>
      </c>
      <c r="AL131" s="117"/>
      <c r="AM131" s="117"/>
      <c r="AN131" s="117"/>
      <c r="AO131" s="117"/>
      <c r="AP131" s="117">
        <v>17143.93</v>
      </c>
      <c r="AQ131" s="117"/>
      <c r="AR131" s="117"/>
      <c r="AS131" s="117"/>
      <c r="AT131" s="117"/>
      <c r="AU131" s="117">
        <v>21234</v>
      </c>
      <c r="AV131" s="117"/>
      <c r="AW131" s="117"/>
      <c r="AX131" s="117"/>
      <c r="AY131" s="117"/>
      <c r="AZ131" s="117">
        <v>0</v>
      </c>
      <c r="BA131" s="117"/>
      <c r="BB131" s="117"/>
      <c r="BC131" s="117"/>
      <c r="BD131" s="117"/>
      <c r="BE131" s="117">
        <v>21234</v>
      </c>
      <c r="BF131" s="117"/>
      <c r="BG131" s="117"/>
      <c r="BH131" s="117"/>
      <c r="BI131" s="117"/>
      <c r="BJ131" s="117">
        <v>0</v>
      </c>
      <c r="BK131" s="117"/>
      <c r="BL131" s="117"/>
      <c r="BM131" s="117"/>
      <c r="BN131" s="117"/>
      <c r="BO131" s="117">
        <v>0</v>
      </c>
      <c r="BP131" s="117"/>
      <c r="BQ131" s="117"/>
      <c r="BR131" s="117"/>
      <c r="BS131" s="117"/>
      <c r="BT131" s="117">
        <v>0</v>
      </c>
      <c r="BU131" s="117"/>
      <c r="BV131" s="117"/>
      <c r="BW131" s="117"/>
      <c r="BX131" s="117"/>
    </row>
    <row r="132" spans="1:79" s="99" customFormat="1" ht="30" customHeight="1">
      <c r="A132" s="89">
        <v>0</v>
      </c>
      <c r="B132" s="90"/>
      <c r="C132" s="90"/>
      <c r="D132" s="114" t="s">
        <v>206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204</v>
      </c>
      <c r="R132" s="36"/>
      <c r="S132" s="36"/>
      <c r="T132" s="36"/>
      <c r="U132" s="36"/>
      <c r="V132" s="114" t="s">
        <v>205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7">
        <v>14600</v>
      </c>
      <c r="AG132" s="117"/>
      <c r="AH132" s="117"/>
      <c r="AI132" s="117"/>
      <c r="AJ132" s="117"/>
      <c r="AK132" s="117">
        <v>0</v>
      </c>
      <c r="AL132" s="117"/>
      <c r="AM132" s="117"/>
      <c r="AN132" s="117"/>
      <c r="AO132" s="117"/>
      <c r="AP132" s="117">
        <v>14600</v>
      </c>
      <c r="AQ132" s="117"/>
      <c r="AR132" s="117"/>
      <c r="AS132" s="117"/>
      <c r="AT132" s="117"/>
      <c r="AU132" s="117">
        <v>8092</v>
      </c>
      <c r="AV132" s="117"/>
      <c r="AW132" s="117"/>
      <c r="AX132" s="117"/>
      <c r="AY132" s="117"/>
      <c r="AZ132" s="117">
        <v>0</v>
      </c>
      <c r="BA132" s="117"/>
      <c r="BB132" s="117"/>
      <c r="BC132" s="117"/>
      <c r="BD132" s="117"/>
      <c r="BE132" s="117">
        <v>8092</v>
      </c>
      <c r="BF132" s="117"/>
      <c r="BG132" s="117"/>
      <c r="BH132" s="117"/>
      <c r="BI132" s="117"/>
      <c r="BJ132" s="117">
        <v>0</v>
      </c>
      <c r="BK132" s="117"/>
      <c r="BL132" s="117"/>
      <c r="BM132" s="117"/>
      <c r="BN132" s="117"/>
      <c r="BO132" s="117">
        <v>0</v>
      </c>
      <c r="BP132" s="117"/>
      <c r="BQ132" s="117"/>
      <c r="BR132" s="117"/>
      <c r="BS132" s="117"/>
      <c r="BT132" s="117">
        <v>0</v>
      </c>
      <c r="BU132" s="117"/>
      <c r="BV132" s="117"/>
      <c r="BW132" s="117"/>
      <c r="BX132" s="117"/>
    </row>
    <row r="133" spans="1:79" s="99" customFormat="1" ht="15" customHeight="1">
      <c r="A133" s="89">
        <v>0</v>
      </c>
      <c r="B133" s="90"/>
      <c r="C133" s="90"/>
      <c r="D133" s="114" t="s">
        <v>207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36" t="s">
        <v>182</v>
      </c>
      <c r="R133" s="36"/>
      <c r="S133" s="36"/>
      <c r="T133" s="36"/>
      <c r="U133" s="36"/>
      <c r="V133" s="114" t="s">
        <v>208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7">
        <v>2600</v>
      </c>
      <c r="AG133" s="117"/>
      <c r="AH133" s="117"/>
      <c r="AI133" s="117"/>
      <c r="AJ133" s="117"/>
      <c r="AK133" s="117">
        <v>0</v>
      </c>
      <c r="AL133" s="117"/>
      <c r="AM133" s="117"/>
      <c r="AN133" s="117"/>
      <c r="AO133" s="117"/>
      <c r="AP133" s="117">
        <v>2600</v>
      </c>
      <c r="AQ133" s="117"/>
      <c r="AR133" s="117"/>
      <c r="AS133" s="117"/>
      <c r="AT133" s="117"/>
      <c r="AU133" s="117">
        <v>2600</v>
      </c>
      <c r="AV133" s="117"/>
      <c r="AW133" s="117"/>
      <c r="AX133" s="117"/>
      <c r="AY133" s="117"/>
      <c r="AZ133" s="117">
        <v>0</v>
      </c>
      <c r="BA133" s="117"/>
      <c r="BB133" s="117"/>
      <c r="BC133" s="117"/>
      <c r="BD133" s="117"/>
      <c r="BE133" s="117">
        <v>2600</v>
      </c>
      <c r="BF133" s="117"/>
      <c r="BG133" s="117"/>
      <c r="BH133" s="117"/>
      <c r="BI133" s="117"/>
      <c r="BJ133" s="117">
        <v>0</v>
      </c>
      <c r="BK133" s="117"/>
      <c r="BL133" s="117"/>
      <c r="BM133" s="117"/>
      <c r="BN133" s="117"/>
      <c r="BO133" s="117">
        <v>0</v>
      </c>
      <c r="BP133" s="117"/>
      <c r="BQ133" s="117"/>
      <c r="BR133" s="117"/>
      <c r="BS133" s="117"/>
      <c r="BT133" s="117">
        <v>0</v>
      </c>
      <c r="BU133" s="117"/>
      <c r="BV133" s="117"/>
      <c r="BW133" s="117"/>
      <c r="BX133" s="117"/>
    </row>
    <row r="134" spans="1:79" s="6" customFormat="1" ht="15" customHeight="1">
      <c r="A134" s="87">
        <v>0</v>
      </c>
      <c r="B134" s="85"/>
      <c r="C134" s="85"/>
      <c r="D134" s="113" t="s">
        <v>209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2"/>
      <c r="Q134" s="111"/>
      <c r="R134" s="111"/>
      <c r="S134" s="111"/>
      <c r="T134" s="111"/>
      <c r="U134" s="111"/>
      <c r="V134" s="113"/>
      <c r="W134" s="101"/>
      <c r="X134" s="101"/>
      <c r="Y134" s="101"/>
      <c r="Z134" s="101"/>
      <c r="AA134" s="101"/>
      <c r="AB134" s="101"/>
      <c r="AC134" s="101"/>
      <c r="AD134" s="101"/>
      <c r="AE134" s="10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</row>
    <row r="135" spans="1:79" s="99" customFormat="1" ht="15" customHeight="1">
      <c r="A135" s="89">
        <v>0</v>
      </c>
      <c r="B135" s="90"/>
      <c r="C135" s="90"/>
      <c r="D135" s="114" t="s">
        <v>210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36" t="s">
        <v>182</v>
      </c>
      <c r="R135" s="36"/>
      <c r="S135" s="36"/>
      <c r="T135" s="36"/>
      <c r="U135" s="36"/>
      <c r="V135" s="114" t="s">
        <v>208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7">
        <v>175</v>
      </c>
      <c r="AG135" s="117"/>
      <c r="AH135" s="117"/>
      <c r="AI135" s="117"/>
      <c r="AJ135" s="117"/>
      <c r="AK135" s="117">
        <v>0</v>
      </c>
      <c r="AL135" s="117"/>
      <c r="AM135" s="117"/>
      <c r="AN135" s="117"/>
      <c r="AO135" s="117"/>
      <c r="AP135" s="117">
        <v>175</v>
      </c>
      <c r="AQ135" s="117"/>
      <c r="AR135" s="117"/>
      <c r="AS135" s="117"/>
      <c r="AT135" s="117"/>
      <c r="AU135" s="117">
        <v>175</v>
      </c>
      <c r="AV135" s="117"/>
      <c r="AW135" s="117"/>
      <c r="AX135" s="117"/>
      <c r="AY135" s="117"/>
      <c r="AZ135" s="117">
        <v>0</v>
      </c>
      <c r="BA135" s="117"/>
      <c r="BB135" s="117"/>
      <c r="BC135" s="117"/>
      <c r="BD135" s="117"/>
      <c r="BE135" s="117">
        <v>175</v>
      </c>
      <c r="BF135" s="117"/>
      <c r="BG135" s="117"/>
      <c r="BH135" s="117"/>
      <c r="BI135" s="117"/>
      <c r="BJ135" s="117">
        <v>0</v>
      </c>
      <c r="BK135" s="117"/>
      <c r="BL135" s="117"/>
      <c r="BM135" s="117"/>
      <c r="BN135" s="117"/>
      <c r="BO135" s="117">
        <v>0</v>
      </c>
      <c r="BP135" s="117"/>
      <c r="BQ135" s="117"/>
      <c r="BR135" s="117"/>
      <c r="BS135" s="117"/>
      <c r="BT135" s="117">
        <v>0</v>
      </c>
      <c r="BU135" s="117"/>
      <c r="BV135" s="117"/>
      <c r="BW135" s="117"/>
      <c r="BX135" s="117"/>
    </row>
    <row r="136" spans="1:79" s="99" customFormat="1" ht="30" customHeight="1">
      <c r="A136" s="89">
        <v>0</v>
      </c>
      <c r="B136" s="90"/>
      <c r="C136" s="90"/>
      <c r="D136" s="114" t="s">
        <v>211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36" t="s">
        <v>212</v>
      </c>
      <c r="R136" s="36"/>
      <c r="S136" s="36"/>
      <c r="T136" s="36"/>
      <c r="U136" s="36"/>
      <c r="V136" s="114" t="s">
        <v>205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7">
        <v>85</v>
      </c>
      <c r="AG136" s="117"/>
      <c r="AH136" s="117"/>
      <c r="AI136" s="117"/>
      <c r="AJ136" s="117"/>
      <c r="AK136" s="117">
        <v>0</v>
      </c>
      <c r="AL136" s="117"/>
      <c r="AM136" s="117"/>
      <c r="AN136" s="117"/>
      <c r="AO136" s="117"/>
      <c r="AP136" s="117">
        <v>85</v>
      </c>
      <c r="AQ136" s="117"/>
      <c r="AR136" s="117"/>
      <c r="AS136" s="117"/>
      <c r="AT136" s="117"/>
      <c r="AU136" s="117">
        <v>175</v>
      </c>
      <c r="AV136" s="117"/>
      <c r="AW136" s="117"/>
      <c r="AX136" s="117"/>
      <c r="AY136" s="117"/>
      <c r="AZ136" s="117">
        <v>0</v>
      </c>
      <c r="BA136" s="117"/>
      <c r="BB136" s="117"/>
      <c r="BC136" s="117"/>
      <c r="BD136" s="117"/>
      <c r="BE136" s="117">
        <v>175</v>
      </c>
      <c r="BF136" s="117"/>
      <c r="BG136" s="117"/>
      <c r="BH136" s="117"/>
      <c r="BI136" s="117"/>
      <c r="BJ136" s="117">
        <v>0</v>
      </c>
      <c r="BK136" s="117"/>
      <c r="BL136" s="117"/>
      <c r="BM136" s="117"/>
      <c r="BN136" s="117"/>
      <c r="BO136" s="117">
        <v>0</v>
      </c>
      <c r="BP136" s="117"/>
      <c r="BQ136" s="117"/>
      <c r="BR136" s="117"/>
      <c r="BS136" s="117"/>
      <c r="BT136" s="117">
        <v>0</v>
      </c>
      <c r="BU136" s="117"/>
      <c r="BV136" s="117"/>
      <c r="BW136" s="117"/>
      <c r="BX136" s="117"/>
    </row>
    <row r="138" spans="1:79" ht="14.25" customHeight="1">
      <c r="A138" s="42" t="s">
        <v>268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</row>
    <row r="139" spans="1:79" ht="23.1" customHeight="1">
      <c r="A139" s="61" t="s">
        <v>6</v>
      </c>
      <c r="B139" s="62"/>
      <c r="C139" s="62"/>
      <c r="D139" s="36" t="s">
        <v>9</v>
      </c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 t="s">
        <v>8</v>
      </c>
      <c r="R139" s="36"/>
      <c r="S139" s="36"/>
      <c r="T139" s="36"/>
      <c r="U139" s="36"/>
      <c r="V139" s="36" t="s">
        <v>7</v>
      </c>
      <c r="W139" s="36"/>
      <c r="X139" s="36"/>
      <c r="Y139" s="36"/>
      <c r="Z139" s="36"/>
      <c r="AA139" s="36"/>
      <c r="AB139" s="36"/>
      <c r="AC139" s="36"/>
      <c r="AD139" s="36"/>
      <c r="AE139" s="36"/>
      <c r="AF139" s="30" t="s">
        <v>259</v>
      </c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2"/>
      <c r="AU139" s="30" t="s">
        <v>264</v>
      </c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2"/>
    </row>
    <row r="140" spans="1:79" ht="28.5" customHeight="1">
      <c r="A140" s="64"/>
      <c r="B140" s="65"/>
      <c r="C140" s="65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 t="s">
        <v>4</v>
      </c>
      <c r="AG140" s="36"/>
      <c r="AH140" s="36"/>
      <c r="AI140" s="36"/>
      <c r="AJ140" s="36"/>
      <c r="AK140" s="36" t="s">
        <v>3</v>
      </c>
      <c r="AL140" s="36"/>
      <c r="AM140" s="36"/>
      <c r="AN140" s="36"/>
      <c r="AO140" s="36"/>
      <c r="AP140" s="36" t="s">
        <v>123</v>
      </c>
      <c r="AQ140" s="36"/>
      <c r="AR140" s="36"/>
      <c r="AS140" s="36"/>
      <c r="AT140" s="36"/>
      <c r="AU140" s="36" t="s">
        <v>4</v>
      </c>
      <c r="AV140" s="36"/>
      <c r="AW140" s="36"/>
      <c r="AX140" s="36"/>
      <c r="AY140" s="36"/>
      <c r="AZ140" s="36" t="s">
        <v>3</v>
      </c>
      <c r="BA140" s="36"/>
      <c r="BB140" s="36"/>
      <c r="BC140" s="36"/>
      <c r="BD140" s="36"/>
      <c r="BE140" s="36" t="s">
        <v>90</v>
      </c>
      <c r="BF140" s="36"/>
      <c r="BG140" s="36"/>
      <c r="BH140" s="36"/>
      <c r="BI140" s="36"/>
    </row>
    <row r="141" spans="1:79" ht="15" customHeight="1">
      <c r="A141" s="30">
        <v>1</v>
      </c>
      <c r="B141" s="31"/>
      <c r="C141" s="31"/>
      <c r="D141" s="36">
        <v>2</v>
      </c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>
        <v>3</v>
      </c>
      <c r="R141" s="36"/>
      <c r="S141" s="36"/>
      <c r="T141" s="36"/>
      <c r="U141" s="36"/>
      <c r="V141" s="36">
        <v>4</v>
      </c>
      <c r="W141" s="36"/>
      <c r="X141" s="36"/>
      <c r="Y141" s="36"/>
      <c r="Z141" s="36"/>
      <c r="AA141" s="36"/>
      <c r="AB141" s="36"/>
      <c r="AC141" s="36"/>
      <c r="AD141" s="36"/>
      <c r="AE141" s="36"/>
      <c r="AF141" s="36">
        <v>5</v>
      </c>
      <c r="AG141" s="36"/>
      <c r="AH141" s="36"/>
      <c r="AI141" s="36"/>
      <c r="AJ141" s="36"/>
      <c r="AK141" s="36">
        <v>6</v>
      </c>
      <c r="AL141" s="36"/>
      <c r="AM141" s="36"/>
      <c r="AN141" s="36"/>
      <c r="AO141" s="36"/>
      <c r="AP141" s="36">
        <v>7</v>
      </c>
      <c r="AQ141" s="36"/>
      <c r="AR141" s="36"/>
      <c r="AS141" s="36"/>
      <c r="AT141" s="36"/>
      <c r="AU141" s="36">
        <v>8</v>
      </c>
      <c r="AV141" s="36"/>
      <c r="AW141" s="36"/>
      <c r="AX141" s="36"/>
      <c r="AY141" s="36"/>
      <c r="AZ141" s="36">
        <v>9</v>
      </c>
      <c r="BA141" s="36"/>
      <c r="BB141" s="36"/>
      <c r="BC141" s="36"/>
      <c r="BD141" s="36"/>
      <c r="BE141" s="36">
        <v>10</v>
      </c>
      <c r="BF141" s="36"/>
      <c r="BG141" s="36"/>
      <c r="BH141" s="36"/>
      <c r="BI141" s="36"/>
    </row>
    <row r="142" spans="1:79" ht="15.75" hidden="1" customHeight="1">
      <c r="A142" s="33" t="s">
        <v>154</v>
      </c>
      <c r="B142" s="34"/>
      <c r="C142" s="34"/>
      <c r="D142" s="36" t="s">
        <v>57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 t="s">
        <v>70</v>
      </c>
      <c r="R142" s="36"/>
      <c r="S142" s="36"/>
      <c r="T142" s="36"/>
      <c r="U142" s="36"/>
      <c r="V142" s="36" t="s">
        <v>71</v>
      </c>
      <c r="W142" s="36"/>
      <c r="X142" s="36"/>
      <c r="Y142" s="36"/>
      <c r="Z142" s="36"/>
      <c r="AA142" s="36"/>
      <c r="AB142" s="36"/>
      <c r="AC142" s="36"/>
      <c r="AD142" s="36"/>
      <c r="AE142" s="36"/>
      <c r="AF142" s="38" t="s">
        <v>107</v>
      </c>
      <c r="AG142" s="38"/>
      <c r="AH142" s="38"/>
      <c r="AI142" s="38"/>
      <c r="AJ142" s="38"/>
      <c r="AK142" s="37" t="s">
        <v>108</v>
      </c>
      <c r="AL142" s="37"/>
      <c r="AM142" s="37"/>
      <c r="AN142" s="37"/>
      <c r="AO142" s="37"/>
      <c r="AP142" s="44" t="s">
        <v>180</v>
      </c>
      <c r="AQ142" s="44"/>
      <c r="AR142" s="44"/>
      <c r="AS142" s="44"/>
      <c r="AT142" s="44"/>
      <c r="AU142" s="38" t="s">
        <v>109</v>
      </c>
      <c r="AV142" s="38"/>
      <c r="AW142" s="38"/>
      <c r="AX142" s="38"/>
      <c r="AY142" s="38"/>
      <c r="AZ142" s="37" t="s">
        <v>110</v>
      </c>
      <c r="BA142" s="37"/>
      <c r="BB142" s="37"/>
      <c r="BC142" s="37"/>
      <c r="BD142" s="37"/>
      <c r="BE142" s="44" t="s">
        <v>180</v>
      </c>
      <c r="BF142" s="44"/>
      <c r="BG142" s="44"/>
      <c r="BH142" s="44"/>
      <c r="BI142" s="44"/>
      <c r="CA142" t="s">
        <v>39</v>
      </c>
    </row>
    <row r="143" spans="1:79" s="6" customFormat="1" ht="14.25">
      <c r="A143" s="87">
        <v>0</v>
      </c>
      <c r="B143" s="85"/>
      <c r="C143" s="85"/>
      <c r="D143" s="111" t="s">
        <v>179</v>
      </c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CA143" s="6" t="s">
        <v>40</v>
      </c>
    </row>
    <row r="144" spans="1:79" s="99" customFormat="1" ht="28.5" customHeight="1">
      <c r="A144" s="89">
        <v>0</v>
      </c>
      <c r="B144" s="90"/>
      <c r="C144" s="90"/>
      <c r="D144" s="114" t="s">
        <v>181</v>
      </c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6"/>
      <c r="Q144" s="36" t="s">
        <v>182</v>
      </c>
      <c r="R144" s="36"/>
      <c r="S144" s="36"/>
      <c r="T144" s="36"/>
      <c r="U144" s="36"/>
      <c r="V144" s="114" t="s">
        <v>183</v>
      </c>
      <c r="W144" s="115"/>
      <c r="X144" s="115"/>
      <c r="Y144" s="115"/>
      <c r="Z144" s="115"/>
      <c r="AA144" s="115"/>
      <c r="AB144" s="115"/>
      <c r="AC144" s="115"/>
      <c r="AD144" s="115"/>
      <c r="AE144" s="116"/>
      <c r="AF144" s="117">
        <v>0</v>
      </c>
      <c r="AG144" s="117"/>
      <c r="AH144" s="117"/>
      <c r="AI144" s="117"/>
      <c r="AJ144" s="117"/>
      <c r="AK144" s="117">
        <v>0</v>
      </c>
      <c r="AL144" s="117"/>
      <c r="AM144" s="117"/>
      <c r="AN144" s="117"/>
      <c r="AO144" s="117"/>
      <c r="AP144" s="117">
        <v>0</v>
      </c>
      <c r="AQ144" s="117"/>
      <c r="AR144" s="117"/>
      <c r="AS144" s="117"/>
      <c r="AT144" s="117"/>
      <c r="AU144" s="117">
        <v>0</v>
      </c>
      <c r="AV144" s="117"/>
      <c r="AW144" s="117"/>
      <c r="AX144" s="117"/>
      <c r="AY144" s="117"/>
      <c r="AZ144" s="117">
        <v>0</v>
      </c>
      <c r="BA144" s="117"/>
      <c r="BB144" s="117"/>
      <c r="BC144" s="117"/>
      <c r="BD144" s="117"/>
      <c r="BE144" s="117">
        <v>0</v>
      </c>
      <c r="BF144" s="117"/>
      <c r="BG144" s="117"/>
      <c r="BH144" s="117"/>
      <c r="BI144" s="117"/>
    </row>
    <row r="145" spans="1:61" s="99" customFormat="1" ht="30" customHeight="1">
      <c r="A145" s="89">
        <v>0</v>
      </c>
      <c r="B145" s="90"/>
      <c r="C145" s="90"/>
      <c r="D145" s="114" t="s">
        <v>184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182</v>
      </c>
      <c r="R145" s="36"/>
      <c r="S145" s="36"/>
      <c r="T145" s="36"/>
      <c r="U145" s="36"/>
      <c r="V145" s="114" t="s">
        <v>183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7">
        <v>0</v>
      </c>
      <c r="AG145" s="117"/>
      <c r="AH145" s="117"/>
      <c r="AI145" s="117"/>
      <c r="AJ145" s="117"/>
      <c r="AK145" s="117">
        <v>0</v>
      </c>
      <c r="AL145" s="117"/>
      <c r="AM145" s="117"/>
      <c r="AN145" s="117"/>
      <c r="AO145" s="117"/>
      <c r="AP145" s="117">
        <v>0</v>
      </c>
      <c r="AQ145" s="117"/>
      <c r="AR145" s="117"/>
      <c r="AS145" s="117"/>
      <c r="AT145" s="117"/>
      <c r="AU145" s="117">
        <v>0</v>
      </c>
      <c r="AV145" s="117"/>
      <c r="AW145" s="117"/>
      <c r="AX145" s="117"/>
      <c r="AY145" s="117"/>
      <c r="AZ145" s="117">
        <v>0</v>
      </c>
      <c r="BA145" s="117"/>
      <c r="BB145" s="117"/>
      <c r="BC145" s="117"/>
      <c r="BD145" s="117"/>
      <c r="BE145" s="117">
        <v>0</v>
      </c>
      <c r="BF145" s="117"/>
      <c r="BG145" s="117"/>
      <c r="BH145" s="117"/>
      <c r="BI145" s="117"/>
    </row>
    <row r="146" spans="1:61" s="99" customFormat="1" ht="30" customHeight="1">
      <c r="A146" s="89">
        <v>0</v>
      </c>
      <c r="B146" s="90"/>
      <c r="C146" s="90"/>
      <c r="D146" s="114" t="s">
        <v>185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182</v>
      </c>
      <c r="R146" s="36"/>
      <c r="S146" s="36"/>
      <c r="T146" s="36"/>
      <c r="U146" s="36"/>
      <c r="V146" s="114" t="s">
        <v>183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7">
        <v>0</v>
      </c>
      <c r="AG146" s="117"/>
      <c r="AH146" s="117"/>
      <c r="AI146" s="117"/>
      <c r="AJ146" s="117"/>
      <c r="AK146" s="117">
        <v>0</v>
      </c>
      <c r="AL146" s="117"/>
      <c r="AM146" s="117"/>
      <c r="AN146" s="117"/>
      <c r="AO146" s="117"/>
      <c r="AP146" s="117">
        <v>0</v>
      </c>
      <c r="AQ146" s="117"/>
      <c r="AR146" s="117"/>
      <c r="AS146" s="117"/>
      <c r="AT146" s="117"/>
      <c r="AU146" s="117">
        <v>0</v>
      </c>
      <c r="AV146" s="117"/>
      <c r="AW146" s="117"/>
      <c r="AX146" s="117"/>
      <c r="AY146" s="117"/>
      <c r="AZ146" s="117">
        <v>0</v>
      </c>
      <c r="BA146" s="117"/>
      <c r="BB146" s="117"/>
      <c r="BC146" s="117"/>
      <c r="BD146" s="117"/>
      <c r="BE146" s="117">
        <v>0</v>
      </c>
      <c r="BF146" s="117"/>
      <c r="BG146" s="117"/>
      <c r="BH146" s="117"/>
      <c r="BI146" s="117"/>
    </row>
    <row r="147" spans="1:61" s="99" customFormat="1" ht="30" customHeight="1">
      <c r="A147" s="89">
        <v>0</v>
      </c>
      <c r="B147" s="90"/>
      <c r="C147" s="90"/>
      <c r="D147" s="114" t="s">
        <v>186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36" t="s">
        <v>182</v>
      </c>
      <c r="R147" s="36"/>
      <c r="S147" s="36"/>
      <c r="T147" s="36"/>
      <c r="U147" s="36"/>
      <c r="V147" s="114" t="s">
        <v>183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7">
        <v>0</v>
      </c>
      <c r="AG147" s="117"/>
      <c r="AH147" s="117"/>
      <c r="AI147" s="117"/>
      <c r="AJ147" s="117"/>
      <c r="AK147" s="117">
        <v>0</v>
      </c>
      <c r="AL147" s="117"/>
      <c r="AM147" s="117"/>
      <c r="AN147" s="117"/>
      <c r="AO147" s="117"/>
      <c r="AP147" s="117">
        <v>0</v>
      </c>
      <c r="AQ147" s="117"/>
      <c r="AR147" s="117"/>
      <c r="AS147" s="117"/>
      <c r="AT147" s="117"/>
      <c r="AU147" s="117">
        <v>0</v>
      </c>
      <c r="AV147" s="117"/>
      <c r="AW147" s="117"/>
      <c r="AX147" s="117"/>
      <c r="AY147" s="117"/>
      <c r="AZ147" s="117">
        <v>0</v>
      </c>
      <c r="BA147" s="117"/>
      <c r="BB147" s="117"/>
      <c r="BC147" s="117"/>
      <c r="BD147" s="117"/>
      <c r="BE147" s="117">
        <v>0</v>
      </c>
      <c r="BF147" s="117"/>
      <c r="BG147" s="117"/>
      <c r="BH147" s="117"/>
      <c r="BI147" s="117"/>
    </row>
    <row r="148" spans="1:61" s="99" customFormat="1" ht="30" customHeight="1">
      <c r="A148" s="89">
        <v>0</v>
      </c>
      <c r="B148" s="90"/>
      <c r="C148" s="90"/>
      <c r="D148" s="114" t="s">
        <v>187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36" t="s">
        <v>182</v>
      </c>
      <c r="R148" s="36"/>
      <c r="S148" s="36"/>
      <c r="T148" s="36"/>
      <c r="U148" s="36"/>
      <c r="V148" s="114" t="s">
        <v>183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7">
        <v>0</v>
      </c>
      <c r="AG148" s="117"/>
      <c r="AH148" s="117"/>
      <c r="AI148" s="117"/>
      <c r="AJ148" s="117"/>
      <c r="AK148" s="117">
        <v>0</v>
      </c>
      <c r="AL148" s="117"/>
      <c r="AM148" s="117"/>
      <c r="AN148" s="117"/>
      <c r="AO148" s="117"/>
      <c r="AP148" s="117">
        <v>0</v>
      </c>
      <c r="AQ148" s="117"/>
      <c r="AR148" s="117"/>
      <c r="AS148" s="117"/>
      <c r="AT148" s="117"/>
      <c r="AU148" s="117">
        <v>0</v>
      </c>
      <c r="AV148" s="117"/>
      <c r="AW148" s="117"/>
      <c r="AX148" s="117"/>
      <c r="AY148" s="117"/>
      <c r="AZ148" s="117">
        <v>0</v>
      </c>
      <c r="BA148" s="117"/>
      <c r="BB148" s="117"/>
      <c r="BC148" s="117"/>
      <c r="BD148" s="117"/>
      <c r="BE148" s="117">
        <v>0</v>
      </c>
      <c r="BF148" s="117"/>
      <c r="BG148" s="117"/>
      <c r="BH148" s="117"/>
      <c r="BI148" s="117"/>
    </row>
    <row r="149" spans="1:61" s="99" customFormat="1" ht="30" customHeight="1">
      <c r="A149" s="89">
        <v>0</v>
      </c>
      <c r="B149" s="90"/>
      <c r="C149" s="90"/>
      <c r="D149" s="114" t="s">
        <v>188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36" t="s">
        <v>182</v>
      </c>
      <c r="R149" s="36"/>
      <c r="S149" s="36"/>
      <c r="T149" s="36"/>
      <c r="U149" s="36"/>
      <c r="V149" s="114" t="s">
        <v>183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7">
        <v>0</v>
      </c>
      <c r="AG149" s="117"/>
      <c r="AH149" s="117"/>
      <c r="AI149" s="117"/>
      <c r="AJ149" s="117"/>
      <c r="AK149" s="117">
        <v>0</v>
      </c>
      <c r="AL149" s="117"/>
      <c r="AM149" s="117"/>
      <c r="AN149" s="117"/>
      <c r="AO149" s="117"/>
      <c r="AP149" s="117">
        <v>0</v>
      </c>
      <c r="AQ149" s="117"/>
      <c r="AR149" s="117"/>
      <c r="AS149" s="117"/>
      <c r="AT149" s="117"/>
      <c r="AU149" s="117">
        <v>0</v>
      </c>
      <c r="AV149" s="117"/>
      <c r="AW149" s="117"/>
      <c r="AX149" s="117"/>
      <c r="AY149" s="117"/>
      <c r="AZ149" s="117">
        <v>0</v>
      </c>
      <c r="BA149" s="117"/>
      <c r="BB149" s="117"/>
      <c r="BC149" s="117"/>
      <c r="BD149" s="117"/>
      <c r="BE149" s="117">
        <v>0</v>
      </c>
      <c r="BF149" s="117"/>
      <c r="BG149" s="117"/>
      <c r="BH149" s="117"/>
      <c r="BI149" s="117"/>
    </row>
    <row r="150" spans="1:61" s="99" customFormat="1" ht="15" customHeight="1">
      <c r="A150" s="89">
        <v>0</v>
      </c>
      <c r="B150" s="90"/>
      <c r="C150" s="90"/>
      <c r="D150" s="114" t="s">
        <v>189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36" t="s">
        <v>182</v>
      </c>
      <c r="R150" s="36"/>
      <c r="S150" s="36"/>
      <c r="T150" s="36"/>
      <c r="U150" s="36"/>
      <c r="V150" s="114" t="s">
        <v>190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7">
        <v>0</v>
      </c>
      <c r="AG150" s="117"/>
      <c r="AH150" s="117"/>
      <c r="AI150" s="117"/>
      <c r="AJ150" s="117"/>
      <c r="AK150" s="117">
        <v>0</v>
      </c>
      <c r="AL150" s="117"/>
      <c r="AM150" s="117"/>
      <c r="AN150" s="117"/>
      <c r="AO150" s="117"/>
      <c r="AP150" s="117">
        <v>0</v>
      </c>
      <c r="AQ150" s="117"/>
      <c r="AR150" s="117"/>
      <c r="AS150" s="117"/>
      <c r="AT150" s="117"/>
      <c r="AU150" s="117">
        <v>0</v>
      </c>
      <c r="AV150" s="117"/>
      <c r="AW150" s="117"/>
      <c r="AX150" s="117"/>
      <c r="AY150" s="117"/>
      <c r="AZ150" s="117">
        <v>0</v>
      </c>
      <c r="BA150" s="117"/>
      <c r="BB150" s="117"/>
      <c r="BC150" s="117"/>
      <c r="BD150" s="117"/>
      <c r="BE150" s="117">
        <v>0</v>
      </c>
      <c r="BF150" s="117"/>
      <c r="BG150" s="117"/>
      <c r="BH150" s="117"/>
      <c r="BI150" s="117"/>
    </row>
    <row r="151" spans="1:61" s="99" customFormat="1" ht="15" customHeight="1">
      <c r="A151" s="89">
        <v>0</v>
      </c>
      <c r="B151" s="90"/>
      <c r="C151" s="90"/>
      <c r="D151" s="114" t="s">
        <v>191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36" t="s">
        <v>182</v>
      </c>
      <c r="R151" s="36"/>
      <c r="S151" s="36"/>
      <c r="T151" s="36"/>
      <c r="U151" s="36"/>
      <c r="V151" s="114" t="s">
        <v>190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7">
        <v>0</v>
      </c>
      <c r="AG151" s="117"/>
      <c r="AH151" s="117"/>
      <c r="AI151" s="117"/>
      <c r="AJ151" s="117"/>
      <c r="AK151" s="117">
        <v>0</v>
      </c>
      <c r="AL151" s="117"/>
      <c r="AM151" s="117"/>
      <c r="AN151" s="117"/>
      <c r="AO151" s="117"/>
      <c r="AP151" s="117">
        <v>0</v>
      </c>
      <c r="AQ151" s="117"/>
      <c r="AR151" s="117"/>
      <c r="AS151" s="117"/>
      <c r="AT151" s="117"/>
      <c r="AU151" s="117">
        <v>0</v>
      </c>
      <c r="AV151" s="117"/>
      <c r="AW151" s="117"/>
      <c r="AX151" s="117"/>
      <c r="AY151" s="117"/>
      <c r="AZ151" s="117">
        <v>0</v>
      </c>
      <c r="BA151" s="117"/>
      <c r="BB151" s="117"/>
      <c r="BC151" s="117"/>
      <c r="BD151" s="117"/>
      <c r="BE151" s="117">
        <v>0</v>
      </c>
      <c r="BF151" s="117"/>
      <c r="BG151" s="117"/>
      <c r="BH151" s="117"/>
      <c r="BI151" s="117"/>
    </row>
    <row r="152" spans="1:61" s="99" customFormat="1" ht="30" customHeight="1">
      <c r="A152" s="89">
        <v>0</v>
      </c>
      <c r="B152" s="90"/>
      <c r="C152" s="90"/>
      <c r="D152" s="114" t="s">
        <v>192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36" t="s">
        <v>182</v>
      </c>
      <c r="R152" s="36"/>
      <c r="S152" s="36"/>
      <c r="T152" s="36"/>
      <c r="U152" s="36"/>
      <c r="V152" s="114" t="s">
        <v>190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7">
        <v>0</v>
      </c>
      <c r="AG152" s="117"/>
      <c r="AH152" s="117"/>
      <c r="AI152" s="117"/>
      <c r="AJ152" s="117"/>
      <c r="AK152" s="117">
        <v>0</v>
      </c>
      <c r="AL152" s="117"/>
      <c r="AM152" s="117"/>
      <c r="AN152" s="117"/>
      <c r="AO152" s="117"/>
      <c r="AP152" s="117">
        <v>0</v>
      </c>
      <c r="AQ152" s="117"/>
      <c r="AR152" s="117"/>
      <c r="AS152" s="117"/>
      <c r="AT152" s="117"/>
      <c r="AU152" s="117">
        <v>0</v>
      </c>
      <c r="AV152" s="117"/>
      <c r="AW152" s="117"/>
      <c r="AX152" s="117"/>
      <c r="AY152" s="117"/>
      <c r="AZ152" s="117">
        <v>0</v>
      </c>
      <c r="BA152" s="117"/>
      <c r="BB152" s="117"/>
      <c r="BC152" s="117"/>
      <c r="BD152" s="117"/>
      <c r="BE152" s="117">
        <v>0</v>
      </c>
      <c r="BF152" s="117"/>
      <c r="BG152" s="117"/>
      <c r="BH152" s="117"/>
      <c r="BI152" s="117"/>
    </row>
    <row r="153" spans="1:61" s="99" customFormat="1" ht="30" customHeight="1">
      <c r="A153" s="89">
        <v>0</v>
      </c>
      <c r="B153" s="90"/>
      <c r="C153" s="90"/>
      <c r="D153" s="114" t="s">
        <v>193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36" t="s">
        <v>182</v>
      </c>
      <c r="R153" s="36"/>
      <c r="S153" s="36"/>
      <c r="T153" s="36"/>
      <c r="U153" s="36"/>
      <c r="V153" s="114" t="s">
        <v>190</v>
      </c>
      <c r="W153" s="93"/>
      <c r="X153" s="93"/>
      <c r="Y153" s="93"/>
      <c r="Z153" s="93"/>
      <c r="AA153" s="93"/>
      <c r="AB153" s="93"/>
      <c r="AC153" s="93"/>
      <c r="AD153" s="93"/>
      <c r="AE153" s="94"/>
      <c r="AF153" s="117">
        <v>0</v>
      </c>
      <c r="AG153" s="117"/>
      <c r="AH153" s="117"/>
      <c r="AI153" s="117"/>
      <c r="AJ153" s="117"/>
      <c r="AK153" s="117">
        <v>0</v>
      </c>
      <c r="AL153" s="117"/>
      <c r="AM153" s="117"/>
      <c r="AN153" s="117"/>
      <c r="AO153" s="117"/>
      <c r="AP153" s="117">
        <v>0</v>
      </c>
      <c r="AQ153" s="117"/>
      <c r="AR153" s="117"/>
      <c r="AS153" s="117"/>
      <c r="AT153" s="117"/>
      <c r="AU153" s="117">
        <v>0</v>
      </c>
      <c r="AV153" s="117"/>
      <c r="AW153" s="117"/>
      <c r="AX153" s="117"/>
      <c r="AY153" s="117"/>
      <c r="AZ153" s="117">
        <v>0</v>
      </c>
      <c r="BA153" s="117"/>
      <c r="BB153" s="117"/>
      <c r="BC153" s="117"/>
      <c r="BD153" s="117"/>
      <c r="BE153" s="117">
        <v>0</v>
      </c>
      <c r="BF153" s="117"/>
      <c r="BG153" s="117"/>
      <c r="BH153" s="117"/>
      <c r="BI153" s="117"/>
    </row>
    <row r="154" spans="1:61" s="99" customFormat="1" ht="45" customHeight="1">
      <c r="A154" s="89">
        <v>0</v>
      </c>
      <c r="B154" s="90"/>
      <c r="C154" s="90"/>
      <c r="D154" s="114" t="s">
        <v>194</v>
      </c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4"/>
      <c r="Q154" s="36" t="s">
        <v>182</v>
      </c>
      <c r="R154" s="36"/>
      <c r="S154" s="36"/>
      <c r="T154" s="36"/>
      <c r="U154" s="36"/>
      <c r="V154" s="114" t="s">
        <v>190</v>
      </c>
      <c r="W154" s="93"/>
      <c r="X154" s="93"/>
      <c r="Y154" s="93"/>
      <c r="Z154" s="93"/>
      <c r="AA154" s="93"/>
      <c r="AB154" s="93"/>
      <c r="AC154" s="93"/>
      <c r="AD154" s="93"/>
      <c r="AE154" s="94"/>
      <c r="AF154" s="117">
        <v>0</v>
      </c>
      <c r="AG154" s="117"/>
      <c r="AH154" s="117"/>
      <c r="AI154" s="117"/>
      <c r="AJ154" s="117"/>
      <c r="AK154" s="117">
        <v>0</v>
      </c>
      <c r="AL154" s="117"/>
      <c r="AM154" s="117"/>
      <c r="AN154" s="117"/>
      <c r="AO154" s="117"/>
      <c r="AP154" s="117">
        <v>0</v>
      </c>
      <c r="AQ154" s="117"/>
      <c r="AR154" s="117"/>
      <c r="AS154" s="117"/>
      <c r="AT154" s="117"/>
      <c r="AU154" s="117">
        <v>0</v>
      </c>
      <c r="AV154" s="117"/>
      <c r="AW154" s="117"/>
      <c r="AX154" s="117"/>
      <c r="AY154" s="117"/>
      <c r="AZ154" s="117">
        <v>0</v>
      </c>
      <c r="BA154" s="117"/>
      <c r="BB154" s="117"/>
      <c r="BC154" s="117"/>
      <c r="BD154" s="117"/>
      <c r="BE154" s="117">
        <v>0</v>
      </c>
      <c r="BF154" s="117"/>
      <c r="BG154" s="117"/>
      <c r="BH154" s="117"/>
      <c r="BI154" s="117"/>
    </row>
    <row r="155" spans="1:61" s="99" customFormat="1" ht="30" customHeight="1">
      <c r="A155" s="89">
        <v>0</v>
      </c>
      <c r="B155" s="90"/>
      <c r="C155" s="90"/>
      <c r="D155" s="114" t="s">
        <v>195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36" t="s">
        <v>182</v>
      </c>
      <c r="R155" s="36"/>
      <c r="S155" s="36"/>
      <c r="T155" s="36"/>
      <c r="U155" s="36"/>
      <c r="V155" s="114" t="s">
        <v>190</v>
      </c>
      <c r="W155" s="93"/>
      <c r="X155" s="93"/>
      <c r="Y155" s="93"/>
      <c r="Z155" s="93"/>
      <c r="AA155" s="93"/>
      <c r="AB155" s="93"/>
      <c r="AC155" s="93"/>
      <c r="AD155" s="93"/>
      <c r="AE155" s="94"/>
      <c r="AF155" s="117">
        <v>0</v>
      </c>
      <c r="AG155" s="117"/>
      <c r="AH155" s="117"/>
      <c r="AI155" s="117"/>
      <c r="AJ155" s="117"/>
      <c r="AK155" s="117">
        <v>0</v>
      </c>
      <c r="AL155" s="117"/>
      <c r="AM155" s="117"/>
      <c r="AN155" s="117"/>
      <c r="AO155" s="117"/>
      <c r="AP155" s="117">
        <v>0</v>
      </c>
      <c r="AQ155" s="117"/>
      <c r="AR155" s="117"/>
      <c r="AS155" s="117"/>
      <c r="AT155" s="117"/>
      <c r="AU155" s="117">
        <v>0</v>
      </c>
      <c r="AV155" s="117"/>
      <c r="AW155" s="117"/>
      <c r="AX155" s="117"/>
      <c r="AY155" s="117"/>
      <c r="AZ155" s="117">
        <v>0</v>
      </c>
      <c r="BA155" s="117"/>
      <c r="BB155" s="117"/>
      <c r="BC155" s="117"/>
      <c r="BD155" s="117"/>
      <c r="BE155" s="117">
        <v>0</v>
      </c>
      <c r="BF155" s="117"/>
      <c r="BG155" s="117"/>
      <c r="BH155" s="117"/>
      <c r="BI155" s="117"/>
    </row>
    <row r="156" spans="1:61" s="6" customFormat="1" ht="14.25">
      <c r="A156" s="87">
        <v>0</v>
      </c>
      <c r="B156" s="85"/>
      <c r="C156" s="85"/>
      <c r="D156" s="113" t="s">
        <v>196</v>
      </c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2"/>
      <c r="Q156" s="111"/>
      <c r="R156" s="111"/>
      <c r="S156" s="111"/>
      <c r="T156" s="111"/>
      <c r="U156" s="111"/>
      <c r="V156" s="113"/>
      <c r="W156" s="101"/>
      <c r="X156" s="101"/>
      <c r="Y156" s="101"/>
      <c r="Z156" s="101"/>
      <c r="AA156" s="101"/>
      <c r="AB156" s="101"/>
      <c r="AC156" s="101"/>
      <c r="AD156" s="101"/>
      <c r="AE156" s="10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</row>
    <row r="157" spans="1:61" s="99" customFormat="1" ht="28.5" customHeight="1">
      <c r="A157" s="89">
        <v>0</v>
      </c>
      <c r="B157" s="90"/>
      <c r="C157" s="90"/>
      <c r="D157" s="114" t="s">
        <v>197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36" t="s">
        <v>182</v>
      </c>
      <c r="R157" s="36"/>
      <c r="S157" s="36"/>
      <c r="T157" s="36"/>
      <c r="U157" s="36"/>
      <c r="V157" s="114" t="s">
        <v>183</v>
      </c>
      <c r="W157" s="93"/>
      <c r="X157" s="93"/>
      <c r="Y157" s="93"/>
      <c r="Z157" s="93"/>
      <c r="AA157" s="93"/>
      <c r="AB157" s="93"/>
      <c r="AC157" s="93"/>
      <c r="AD157" s="93"/>
      <c r="AE157" s="94"/>
      <c r="AF157" s="117">
        <v>0</v>
      </c>
      <c r="AG157" s="117"/>
      <c r="AH157" s="117"/>
      <c r="AI157" s="117"/>
      <c r="AJ157" s="117"/>
      <c r="AK157" s="117">
        <v>0</v>
      </c>
      <c r="AL157" s="117"/>
      <c r="AM157" s="117"/>
      <c r="AN157" s="117"/>
      <c r="AO157" s="117"/>
      <c r="AP157" s="117">
        <v>0</v>
      </c>
      <c r="AQ157" s="117"/>
      <c r="AR157" s="117"/>
      <c r="AS157" s="117"/>
      <c r="AT157" s="117"/>
      <c r="AU157" s="117">
        <v>0</v>
      </c>
      <c r="AV157" s="117"/>
      <c r="AW157" s="117"/>
      <c r="AX157" s="117"/>
      <c r="AY157" s="117"/>
      <c r="AZ157" s="117">
        <v>0</v>
      </c>
      <c r="BA157" s="117"/>
      <c r="BB157" s="117"/>
      <c r="BC157" s="117"/>
      <c r="BD157" s="117"/>
      <c r="BE157" s="117">
        <v>0</v>
      </c>
      <c r="BF157" s="117"/>
      <c r="BG157" s="117"/>
      <c r="BH157" s="117"/>
      <c r="BI157" s="117"/>
    </row>
    <row r="158" spans="1:61" s="99" customFormat="1" ht="30" customHeight="1">
      <c r="A158" s="89">
        <v>0</v>
      </c>
      <c r="B158" s="90"/>
      <c r="C158" s="90"/>
      <c r="D158" s="114" t="s">
        <v>198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36" t="s">
        <v>182</v>
      </c>
      <c r="R158" s="36"/>
      <c r="S158" s="36"/>
      <c r="T158" s="36"/>
      <c r="U158" s="36"/>
      <c r="V158" s="114" t="s">
        <v>183</v>
      </c>
      <c r="W158" s="93"/>
      <c r="X158" s="93"/>
      <c r="Y158" s="93"/>
      <c r="Z158" s="93"/>
      <c r="AA158" s="93"/>
      <c r="AB158" s="93"/>
      <c r="AC158" s="93"/>
      <c r="AD158" s="93"/>
      <c r="AE158" s="94"/>
      <c r="AF158" s="117">
        <v>0</v>
      </c>
      <c r="AG158" s="117"/>
      <c r="AH158" s="117"/>
      <c r="AI158" s="117"/>
      <c r="AJ158" s="117"/>
      <c r="AK158" s="117">
        <v>0</v>
      </c>
      <c r="AL158" s="117"/>
      <c r="AM158" s="117"/>
      <c r="AN158" s="117"/>
      <c r="AO158" s="117"/>
      <c r="AP158" s="117">
        <v>0</v>
      </c>
      <c r="AQ158" s="117"/>
      <c r="AR158" s="117"/>
      <c r="AS158" s="117"/>
      <c r="AT158" s="117"/>
      <c r="AU158" s="117">
        <v>0</v>
      </c>
      <c r="AV158" s="117"/>
      <c r="AW158" s="117"/>
      <c r="AX158" s="117"/>
      <c r="AY158" s="117"/>
      <c r="AZ158" s="117">
        <v>0</v>
      </c>
      <c r="BA158" s="117"/>
      <c r="BB158" s="117"/>
      <c r="BC158" s="117"/>
      <c r="BD158" s="117"/>
      <c r="BE158" s="117">
        <v>0</v>
      </c>
      <c r="BF158" s="117"/>
      <c r="BG158" s="117"/>
      <c r="BH158" s="117"/>
      <c r="BI158" s="117"/>
    </row>
    <row r="159" spans="1:61" s="99" customFormat="1" ht="30" customHeight="1">
      <c r="A159" s="89">
        <v>0</v>
      </c>
      <c r="B159" s="90"/>
      <c r="C159" s="90"/>
      <c r="D159" s="114" t="s">
        <v>199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36" t="s">
        <v>182</v>
      </c>
      <c r="R159" s="36"/>
      <c r="S159" s="36"/>
      <c r="T159" s="36"/>
      <c r="U159" s="36"/>
      <c r="V159" s="114" t="s">
        <v>183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7">
        <v>0</v>
      </c>
      <c r="AG159" s="117"/>
      <c r="AH159" s="117"/>
      <c r="AI159" s="117"/>
      <c r="AJ159" s="117"/>
      <c r="AK159" s="117">
        <v>0</v>
      </c>
      <c r="AL159" s="117"/>
      <c r="AM159" s="117"/>
      <c r="AN159" s="117"/>
      <c r="AO159" s="117"/>
      <c r="AP159" s="117">
        <v>0</v>
      </c>
      <c r="AQ159" s="117"/>
      <c r="AR159" s="117"/>
      <c r="AS159" s="117"/>
      <c r="AT159" s="117"/>
      <c r="AU159" s="117">
        <v>0</v>
      </c>
      <c r="AV159" s="117"/>
      <c r="AW159" s="117"/>
      <c r="AX159" s="117"/>
      <c r="AY159" s="117"/>
      <c r="AZ159" s="117">
        <v>0</v>
      </c>
      <c r="BA159" s="117"/>
      <c r="BB159" s="117"/>
      <c r="BC159" s="117"/>
      <c r="BD159" s="117"/>
      <c r="BE159" s="117">
        <v>0</v>
      </c>
      <c r="BF159" s="117"/>
      <c r="BG159" s="117"/>
      <c r="BH159" s="117"/>
      <c r="BI159" s="117"/>
    </row>
    <row r="160" spans="1:61" s="99" customFormat="1" ht="30" customHeight="1">
      <c r="A160" s="89">
        <v>0</v>
      </c>
      <c r="B160" s="90"/>
      <c r="C160" s="90"/>
      <c r="D160" s="114" t="s">
        <v>200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36" t="s">
        <v>182</v>
      </c>
      <c r="R160" s="36"/>
      <c r="S160" s="36"/>
      <c r="T160" s="36"/>
      <c r="U160" s="36"/>
      <c r="V160" s="114" t="s">
        <v>183</v>
      </c>
      <c r="W160" s="93"/>
      <c r="X160" s="93"/>
      <c r="Y160" s="93"/>
      <c r="Z160" s="93"/>
      <c r="AA160" s="93"/>
      <c r="AB160" s="93"/>
      <c r="AC160" s="93"/>
      <c r="AD160" s="93"/>
      <c r="AE160" s="94"/>
      <c r="AF160" s="117">
        <v>0</v>
      </c>
      <c r="AG160" s="117"/>
      <c r="AH160" s="117"/>
      <c r="AI160" s="117"/>
      <c r="AJ160" s="117"/>
      <c r="AK160" s="117">
        <v>0</v>
      </c>
      <c r="AL160" s="117"/>
      <c r="AM160" s="117"/>
      <c r="AN160" s="117"/>
      <c r="AO160" s="117"/>
      <c r="AP160" s="117">
        <v>0</v>
      </c>
      <c r="AQ160" s="117"/>
      <c r="AR160" s="117"/>
      <c r="AS160" s="117"/>
      <c r="AT160" s="117"/>
      <c r="AU160" s="117">
        <v>0</v>
      </c>
      <c r="AV160" s="117"/>
      <c r="AW160" s="117"/>
      <c r="AX160" s="117"/>
      <c r="AY160" s="117"/>
      <c r="AZ160" s="117">
        <v>0</v>
      </c>
      <c r="BA160" s="117"/>
      <c r="BB160" s="117"/>
      <c r="BC160" s="117"/>
      <c r="BD160" s="117"/>
      <c r="BE160" s="117">
        <v>0</v>
      </c>
      <c r="BF160" s="117"/>
      <c r="BG160" s="117"/>
      <c r="BH160" s="117"/>
      <c r="BI160" s="117"/>
    </row>
    <row r="161" spans="1:79" s="99" customFormat="1" ht="30" customHeight="1">
      <c r="A161" s="89">
        <v>0</v>
      </c>
      <c r="B161" s="90"/>
      <c r="C161" s="90"/>
      <c r="D161" s="114" t="s">
        <v>201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36" t="s">
        <v>182</v>
      </c>
      <c r="R161" s="36"/>
      <c r="S161" s="36"/>
      <c r="T161" s="36"/>
      <c r="U161" s="36"/>
      <c r="V161" s="114" t="s">
        <v>183</v>
      </c>
      <c r="W161" s="93"/>
      <c r="X161" s="93"/>
      <c r="Y161" s="93"/>
      <c r="Z161" s="93"/>
      <c r="AA161" s="93"/>
      <c r="AB161" s="93"/>
      <c r="AC161" s="93"/>
      <c r="AD161" s="93"/>
      <c r="AE161" s="94"/>
      <c r="AF161" s="117">
        <v>0</v>
      </c>
      <c r="AG161" s="117"/>
      <c r="AH161" s="117"/>
      <c r="AI161" s="117"/>
      <c r="AJ161" s="117"/>
      <c r="AK161" s="117">
        <v>0</v>
      </c>
      <c r="AL161" s="117"/>
      <c r="AM161" s="117"/>
      <c r="AN161" s="117"/>
      <c r="AO161" s="117"/>
      <c r="AP161" s="117">
        <v>0</v>
      </c>
      <c r="AQ161" s="117"/>
      <c r="AR161" s="117"/>
      <c r="AS161" s="117"/>
      <c r="AT161" s="117"/>
      <c r="AU161" s="117">
        <v>0</v>
      </c>
      <c r="AV161" s="117"/>
      <c r="AW161" s="117"/>
      <c r="AX161" s="117"/>
      <c r="AY161" s="117"/>
      <c r="AZ161" s="117">
        <v>0</v>
      </c>
      <c r="BA161" s="117"/>
      <c r="BB161" s="117"/>
      <c r="BC161" s="117"/>
      <c r="BD161" s="117"/>
      <c r="BE161" s="117">
        <v>0</v>
      </c>
      <c r="BF161" s="117"/>
      <c r="BG161" s="117"/>
      <c r="BH161" s="117"/>
      <c r="BI161" s="117"/>
    </row>
    <row r="162" spans="1:79" s="6" customFormat="1" ht="14.25">
      <c r="A162" s="87">
        <v>0</v>
      </c>
      <c r="B162" s="85"/>
      <c r="C162" s="85"/>
      <c r="D162" s="113" t="s">
        <v>202</v>
      </c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2"/>
      <c r="Q162" s="111"/>
      <c r="R162" s="111"/>
      <c r="S162" s="111"/>
      <c r="T162" s="111"/>
      <c r="U162" s="111"/>
      <c r="V162" s="113"/>
      <c r="W162" s="101"/>
      <c r="X162" s="101"/>
      <c r="Y162" s="101"/>
      <c r="Z162" s="101"/>
      <c r="AA162" s="101"/>
      <c r="AB162" s="101"/>
      <c r="AC162" s="101"/>
      <c r="AD162" s="101"/>
      <c r="AE162" s="10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</row>
    <row r="163" spans="1:79" s="99" customFormat="1" ht="14.25" customHeight="1">
      <c r="A163" s="89">
        <v>0</v>
      </c>
      <c r="B163" s="90"/>
      <c r="C163" s="90"/>
      <c r="D163" s="114" t="s">
        <v>203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36" t="s">
        <v>204</v>
      </c>
      <c r="R163" s="36"/>
      <c r="S163" s="36"/>
      <c r="T163" s="36"/>
      <c r="U163" s="36"/>
      <c r="V163" s="114" t="s">
        <v>205</v>
      </c>
      <c r="W163" s="93"/>
      <c r="X163" s="93"/>
      <c r="Y163" s="93"/>
      <c r="Z163" s="93"/>
      <c r="AA163" s="93"/>
      <c r="AB163" s="93"/>
      <c r="AC163" s="93"/>
      <c r="AD163" s="93"/>
      <c r="AE163" s="94"/>
      <c r="AF163" s="117">
        <v>0</v>
      </c>
      <c r="AG163" s="117"/>
      <c r="AH163" s="117"/>
      <c r="AI163" s="117"/>
      <c r="AJ163" s="117"/>
      <c r="AK163" s="117">
        <v>0</v>
      </c>
      <c r="AL163" s="117"/>
      <c r="AM163" s="117"/>
      <c r="AN163" s="117"/>
      <c r="AO163" s="117"/>
      <c r="AP163" s="117">
        <v>0</v>
      </c>
      <c r="AQ163" s="117"/>
      <c r="AR163" s="117"/>
      <c r="AS163" s="117"/>
      <c r="AT163" s="117"/>
      <c r="AU163" s="117">
        <v>0</v>
      </c>
      <c r="AV163" s="117"/>
      <c r="AW163" s="117"/>
      <c r="AX163" s="117"/>
      <c r="AY163" s="117"/>
      <c r="AZ163" s="117">
        <v>0</v>
      </c>
      <c r="BA163" s="117"/>
      <c r="BB163" s="117"/>
      <c r="BC163" s="117"/>
      <c r="BD163" s="117"/>
      <c r="BE163" s="117">
        <v>0</v>
      </c>
      <c r="BF163" s="117"/>
      <c r="BG163" s="117"/>
      <c r="BH163" s="117"/>
      <c r="BI163" s="117"/>
    </row>
    <row r="164" spans="1:79" s="99" customFormat="1" ht="30" customHeight="1">
      <c r="A164" s="89">
        <v>0</v>
      </c>
      <c r="B164" s="90"/>
      <c r="C164" s="90"/>
      <c r="D164" s="114" t="s">
        <v>206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36" t="s">
        <v>204</v>
      </c>
      <c r="R164" s="36"/>
      <c r="S164" s="36"/>
      <c r="T164" s="36"/>
      <c r="U164" s="36"/>
      <c r="V164" s="114" t="s">
        <v>205</v>
      </c>
      <c r="W164" s="93"/>
      <c r="X164" s="93"/>
      <c r="Y164" s="93"/>
      <c r="Z164" s="93"/>
      <c r="AA164" s="93"/>
      <c r="AB164" s="93"/>
      <c r="AC164" s="93"/>
      <c r="AD164" s="93"/>
      <c r="AE164" s="94"/>
      <c r="AF164" s="117">
        <v>0</v>
      </c>
      <c r="AG164" s="117"/>
      <c r="AH164" s="117"/>
      <c r="AI164" s="117"/>
      <c r="AJ164" s="117"/>
      <c r="AK164" s="117">
        <v>0</v>
      </c>
      <c r="AL164" s="117"/>
      <c r="AM164" s="117"/>
      <c r="AN164" s="117"/>
      <c r="AO164" s="117"/>
      <c r="AP164" s="117">
        <v>0</v>
      </c>
      <c r="AQ164" s="117"/>
      <c r="AR164" s="117"/>
      <c r="AS164" s="117"/>
      <c r="AT164" s="117"/>
      <c r="AU164" s="117">
        <v>0</v>
      </c>
      <c r="AV164" s="117"/>
      <c r="AW164" s="117"/>
      <c r="AX164" s="117"/>
      <c r="AY164" s="117"/>
      <c r="AZ164" s="117">
        <v>0</v>
      </c>
      <c r="BA164" s="117"/>
      <c r="BB164" s="117"/>
      <c r="BC164" s="117"/>
      <c r="BD164" s="117"/>
      <c r="BE164" s="117">
        <v>0</v>
      </c>
      <c r="BF164" s="117"/>
      <c r="BG164" s="117"/>
      <c r="BH164" s="117"/>
      <c r="BI164" s="117"/>
    </row>
    <row r="165" spans="1:79" s="99" customFormat="1" ht="15" customHeight="1">
      <c r="A165" s="89">
        <v>0</v>
      </c>
      <c r="B165" s="90"/>
      <c r="C165" s="90"/>
      <c r="D165" s="114" t="s">
        <v>207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36" t="s">
        <v>182</v>
      </c>
      <c r="R165" s="36"/>
      <c r="S165" s="36"/>
      <c r="T165" s="36"/>
      <c r="U165" s="36"/>
      <c r="V165" s="114" t="s">
        <v>208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7">
        <v>0</v>
      </c>
      <c r="AG165" s="117"/>
      <c r="AH165" s="117"/>
      <c r="AI165" s="117"/>
      <c r="AJ165" s="117"/>
      <c r="AK165" s="117">
        <v>0</v>
      </c>
      <c r="AL165" s="117"/>
      <c r="AM165" s="117"/>
      <c r="AN165" s="117"/>
      <c r="AO165" s="117"/>
      <c r="AP165" s="117">
        <v>0</v>
      </c>
      <c r="AQ165" s="117"/>
      <c r="AR165" s="117"/>
      <c r="AS165" s="117"/>
      <c r="AT165" s="117"/>
      <c r="AU165" s="117">
        <v>0</v>
      </c>
      <c r="AV165" s="117"/>
      <c r="AW165" s="117"/>
      <c r="AX165" s="117"/>
      <c r="AY165" s="117"/>
      <c r="AZ165" s="117">
        <v>0</v>
      </c>
      <c r="BA165" s="117"/>
      <c r="BB165" s="117"/>
      <c r="BC165" s="117"/>
      <c r="BD165" s="117"/>
      <c r="BE165" s="117">
        <v>0</v>
      </c>
      <c r="BF165" s="117"/>
      <c r="BG165" s="117"/>
      <c r="BH165" s="117"/>
      <c r="BI165" s="117"/>
    </row>
    <row r="166" spans="1:79" s="6" customFormat="1" ht="14.25">
      <c r="A166" s="87">
        <v>0</v>
      </c>
      <c r="B166" s="85"/>
      <c r="C166" s="85"/>
      <c r="D166" s="113" t="s">
        <v>209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2"/>
      <c r="Q166" s="111"/>
      <c r="R166" s="111"/>
      <c r="S166" s="111"/>
      <c r="T166" s="111"/>
      <c r="U166" s="111"/>
      <c r="V166" s="113"/>
      <c r="W166" s="101"/>
      <c r="X166" s="101"/>
      <c r="Y166" s="101"/>
      <c r="Z166" s="101"/>
      <c r="AA166" s="101"/>
      <c r="AB166" s="101"/>
      <c r="AC166" s="101"/>
      <c r="AD166" s="101"/>
      <c r="AE166" s="10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</row>
    <row r="167" spans="1:79" s="99" customFormat="1" ht="14.25" customHeight="1">
      <c r="A167" s="89">
        <v>0</v>
      </c>
      <c r="B167" s="90"/>
      <c r="C167" s="90"/>
      <c r="D167" s="114" t="s">
        <v>210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36" t="s">
        <v>182</v>
      </c>
      <c r="R167" s="36"/>
      <c r="S167" s="36"/>
      <c r="T167" s="36"/>
      <c r="U167" s="36"/>
      <c r="V167" s="114" t="s">
        <v>208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7">
        <v>0</v>
      </c>
      <c r="AG167" s="117"/>
      <c r="AH167" s="117"/>
      <c r="AI167" s="117"/>
      <c r="AJ167" s="117"/>
      <c r="AK167" s="117">
        <v>0</v>
      </c>
      <c r="AL167" s="117"/>
      <c r="AM167" s="117"/>
      <c r="AN167" s="117"/>
      <c r="AO167" s="117"/>
      <c r="AP167" s="117">
        <v>0</v>
      </c>
      <c r="AQ167" s="117"/>
      <c r="AR167" s="117"/>
      <c r="AS167" s="117"/>
      <c r="AT167" s="117"/>
      <c r="AU167" s="117">
        <v>0</v>
      </c>
      <c r="AV167" s="117"/>
      <c r="AW167" s="117"/>
      <c r="AX167" s="117"/>
      <c r="AY167" s="117"/>
      <c r="AZ167" s="117">
        <v>0</v>
      </c>
      <c r="BA167" s="117"/>
      <c r="BB167" s="117"/>
      <c r="BC167" s="117"/>
      <c r="BD167" s="117"/>
      <c r="BE167" s="117">
        <v>0</v>
      </c>
      <c r="BF167" s="117"/>
      <c r="BG167" s="117"/>
      <c r="BH167" s="117"/>
      <c r="BI167" s="117"/>
    </row>
    <row r="168" spans="1:79" s="99" customFormat="1" ht="30" customHeight="1">
      <c r="A168" s="89">
        <v>0</v>
      </c>
      <c r="B168" s="90"/>
      <c r="C168" s="90"/>
      <c r="D168" s="114" t="s">
        <v>211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36" t="s">
        <v>212</v>
      </c>
      <c r="R168" s="36"/>
      <c r="S168" s="36"/>
      <c r="T168" s="36"/>
      <c r="U168" s="36"/>
      <c r="V168" s="114" t="s">
        <v>205</v>
      </c>
      <c r="W168" s="93"/>
      <c r="X168" s="93"/>
      <c r="Y168" s="93"/>
      <c r="Z168" s="93"/>
      <c r="AA168" s="93"/>
      <c r="AB168" s="93"/>
      <c r="AC168" s="93"/>
      <c r="AD168" s="93"/>
      <c r="AE168" s="94"/>
      <c r="AF168" s="117">
        <v>0</v>
      </c>
      <c r="AG168" s="117"/>
      <c r="AH168" s="117"/>
      <c r="AI168" s="117"/>
      <c r="AJ168" s="117"/>
      <c r="AK168" s="117">
        <v>0</v>
      </c>
      <c r="AL168" s="117"/>
      <c r="AM168" s="117"/>
      <c r="AN168" s="117"/>
      <c r="AO168" s="117"/>
      <c r="AP168" s="117">
        <v>0</v>
      </c>
      <c r="AQ168" s="117"/>
      <c r="AR168" s="117"/>
      <c r="AS168" s="117"/>
      <c r="AT168" s="117"/>
      <c r="AU168" s="117">
        <v>0</v>
      </c>
      <c r="AV168" s="117"/>
      <c r="AW168" s="117"/>
      <c r="AX168" s="117"/>
      <c r="AY168" s="117"/>
      <c r="AZ168" s="117">
        <v>0</v>
      </c>
      <c r="BA168" s="117"/>
      <c r="BB168" s="117"/>
      <c r="BC168" s="117"/>
      <c r="BD168" s="117"/>
      <c r="BE168" s="117">
        <v>0</v>
      </c>
      <c r="BF168" s="117"/>
      <c r="BG168" s="117"/>
      <c r="BH168" s="117"/>
      <c r="BI168" s="117"/>
    </row>
    <row r="170" spans="1:79" ht="14.25" customHeight="1">
      <c r="A170" s="42" t="s">
        <v>124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</row>
    <row r="171" spans="1:79" ht="15" customHeight="1">
      <c r="A171" s="53" t="s">
        <v>237</v>
      </c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</row>
    <row r="172" spans="1:79" ht="12.95" customHeight="1">
      <c r="A172" s="61" t="s">
        <v>19</v>
      </c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3"/>
      <c r="U172" s="36" t="s">
        <v>238</v>
      </c>
      <c r="V172" s="36"/>
      <c r="W172" s="36"/>
      <c r="X172" s="36"/>
      <c r="Y172" s="36"/>
      <c r="Z172" s="36"/>
      <c r="AA172" s="36"/>
      <c r="AB172" s="36"/>
      <c r="AC172" s="36"/>
      <c r="AD172" s="36"/>
      <c r="AE172" s="36" t="s">
        <v>241</v>
      </c>
      <c r="AF172" s="36"/>
      <c r="AG172" s="36"/>
      <c r="AH172" s="36"/>
      <c r="AI172" s="36"/>
      <c r="AJ172" s="36"/>
      <c r="AK172" s="36"/>
      <c r="AL172" s="36"/>
      <c r="AM172" s="36"/>
      <c r="AN172" s="36"/>
      <c r="AO172" s="36" t="s">
        <v>249</v>
      </c>
      <c r="AP172" s="36"/>
      <c r="AQ172" s="36"/>
      <c r="AR172" s="36"/>
      <c r="AS172" s="36"/>
      <c r="AT172" s="36"/>
      <c r="AU172" s="36"/>
      <c r="AV172" s="36"/>
      <c r="AW172" s="36"/>
      <c r="AX172" s="36"/>
      <c r="AY172" s="36" t="s">
        <v>259</v>
      </c>
      <c r="AZ172" s="36"/>
      <c r="BA172" s="36"/>
      <c r="BB172" s="36"/>
      <c r="BC172" s="36"/>
      <c r="BD172" s="36"/>
      <c r="BE172" s="36"/>
      <c r="BF172" s="36"/>
      <c r="BG172" s="36"/>
      <c r="BH172" s="36"/>
      <c r="BI172" s="36" t="s">
        <v>264</v>
      </c>
      <c r="BJ172" s="36"/>
      <c r="BK172" s="36"/>
      <c r="BL172" s="36"/>
      <c r="BM172" s="36"/>
      <c r="BN172" s="36"/>
      <c r="BO172" s="36"/>
      <c r="BP172" s="36"/>
      <c r="BQ172" s="36"/>
      <c r="BR172" s="36"/>
    </row>
    <row r="173" spans="1:79" ht="30" customHeight="1">
      <c r="A173" s="64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6"/>
      <c r="U173" s="36" t="s">
        <v>4</v>
      </c>
      <c r="V173" s="36"/>
      <c r="W173" s="36"/>
      <c r="X173" s="36"/>
      <c r="Y173" s="36"/>
      <c r="Z173" s="36" t="s">
        <v>3</v>
      </c>
      <c r="AA173" s="36"/>
      <c r="AB173" s="36"/>
      <c r="AC173" s="36"/>
      <c r="AD173" s="36"/>
      <c r="AE173" s="36" t="s">
        <v>4</v>
      </c>
      <c r="AF173" s="36"/>
      <c r="AG173" s="36"/>
      <c r="AH173" s="36"/>
      <c r="AI173" s="36"/>
      <c r="AJ173" s="36" t="s">
        <v>3</v>
      </c>
      <c r="AK173" s="36"/>
      <c r="AL173" s="36"/>
      <c r="AM173" s="36"/>
      <c r="AN173" s="36"/>
      <c r="AO173" s="36" t="s">
        <v>4</v>
      </c>
      <c r="AP173" s="36"/>
      <c r="AQ173" s="36"/>
      <c r="AR173" s="36"/>
      <c r="AS173" s="36"/>
      <c r="AT173" s="36" t="s">
        <v>3</v>
      </c>
      <c r="AU173" s="36"/>
      <c r="AV173" s="36"/>
      <c r="AW173" s="36"/>
      <c r="AX173" s="36"/>
      <c r="AY173" s="36" t="s">
        <v>4</v>
      </c>
      <c r="AZ173" s="36"/>
      <c r="BA173" s="36"/>
      <c r="BB173" s="36"/>
      <c r="BC173" s="36"/>
      <c r="BD173" s="36" t="s">
        <v>3</v>
      </c>
      <c r="BE173" s="36"/>
      <c r="BF173" s="36"/>
      <c r="BG173" s="36"/>
      <c r="BH173" s="36"/>
      <c r="BI173" s="36" t="s">
        <v>4</v>
      </c>
      <c r="BJ173" s="36"/>
      <c r="BK173" s="36"/>
      <c r="BL173" s="36"/>
      <c r="BM173" s="36"/>
      <c r="BN173" s="36" t="s">
        <v>3</v>
      </c>
      <c r="BO173" s="36"/>
      <c r="BP173" s="36"/>
      <c r="BQ173" s="36"/>
      <c r="BR173" s="36"/>
    </row>
    <row r="174" spans="1:79" ht="15" customHeight="1">
      <c r="A174" s="30">
        <v>1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2"/>
      <c r="U174" s="36">
        <v>2</v>
      </c>
      <c r="V174" s="36"/>
      <c r="W174" s="36"/>
      <c r="X174" s="36"/>
      <c r="Y174" s="36"/>
      <c r="Z174" s="36">
        <v>3</v>
      </c>
      <c r="AA174" s="36"/>
      <c r="AB174" s="36"/>
      <c r="AC174" s="36"/>
      <c r="AD174" s="36"/>
      <c r="AE174" s="36">
        <v>4</v>
      </c>
      <c r="AF174" s="36"/>
      <c r="AG174" s="36"/>
      <c r="AH174" s="36"/>
      <c r="AI174" s="36"/>
      <c r="AJ174" s="36">
        <v>5</v>
      </c>
      <c r="AK174" s="36"/>
      <c r="AL174" s="36"/>
      <c r="AM174" s="36"/>
      <c r="AN174" s="36"/>
      <c r="AO174" s="36">
        <v>6</v>
      </c>
      <c r="AP174" s="36"/>
      <c r="AQ174" s="36"/>
      <c r="AR174" s="36"/>
      <c r="AS174" s="36"/>
      <c r="AT174" s="36">
        <v>7</v>
      </c>
      <c r="AU174" s="36"/>
      <c r="AV174" s="36"/>
      <c r="AW174" s="36"/>
      <c r="AX174" s="36"/>
      <c r="AY174" s="36">
        <v>8</v>
      </c>
      <c r="AZ174" s="36"/>
      <c r="BA174" s="36"/>
      <c r="BB174" s="36"/>
      <c r="BC174" s="36"/>
      <c r="BD174" s="36">
        <v>9</v>
      </c>
      <c r="BE174" s="36"/>
      <c r="BF174" s="36"/>
      <c r="BG174" s="36"/>
      <c r="BH174" s="36"/>
      <c r="BI174" s="36">
        <v>10</v>
      </c>
      <c r="BJ174" s="36"/>
      <c r="BK174" s="36"/>
      <c r="BL174" s="36"/>
      <c r="BM174" s="36"/>
      <c r="BN174" s="36">
        <v>11</v>
      </c>
      <c r="BO174" s="36"/>
      <c r="BP174" s="36"/>
      <c r="BQ174" s="36"/>
      <c r="BR174" s="36"/>
    </row>
    <row r="175" spans="1:79" s="1" customFormat="1" ht="15.75" hidden="1" customHeight="1">
      <c r="A175" s="33" t="s">
        <v>57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5"/>
      <c r="U175" s="38" t="s">
        <v>65</v>
      </c>
      <c r="V175" s="38"/>
      <c r="W175" s="38"/>
      <c r="X175" s="38"/>
      <c r="Y175" s="38"/>
      <c r="Z175" s="37" t="s">
        <v>66</v>
      </c>
      <c r="AA175" s="37"/>
      <c r="AB175" s="37"/>
      <c r="AC175" s="37"/>
      <c r="AD175" s="37"/>
      <c r="AE175" s="38" t="s">
        <v>67</v>
      </c>
      <c r="AF175" s="38"/>
      <c r="AG175" s="38"/>
      <c r="AH175" s="38"/>
      <c r="AI175" s="38"/>
      <c r="AJ175" s="37" t="s">
        <v>68</v>
      </c>
      <c r="AK175" s="37"/>
      <c r="AL175" s="37"/>
      <c r="AM175" s="37"/>
      <c r="AN175" s="37"/>
      <c r="AO175" s="38" t="s">
        <v>58</v>
      </c>
      <c r="AP175" s="38"/>
      <c r="AQ175" s="38"/>
      <c r="AR175" s="38"/>
      <c r="AS175" s="38"/>
      <c r="AT175" s="37" t="s">
        <v>59</v>
      </c>
      <c r="AU175" s="37"/>
      <c r="AV175" s="37"/>
      <c r="AW175" s="37"/>
      <c r="AX175" s="37"/>
      <c r="AY175" s="38" t="s">
        <v>60</v>
      </c>
      <c r="AZ175" s="38"/>
      <c r="BA175" s="38"/>
      <c r="BB175" s="38"/>
      <c r="BC175" s="38"/>
      <c r="BD175" s="37" t="s">
        <v>61</v>
      </c>
      <c r="BE175" s="37"/>
      <c r="BF175" s="37"/>
      <c r="BG175" s="37"/>
      <c r="BH175" s="37"/>
      <c r="BI175" s="38" t="s">
        <v>62</v>
      </c>
      <c r="BJ175" s="38"/>
      <c r="BK175" s="38"/>
      <c r="BL175" s="38"/>
      <c r="BM175" s="38"/>
      <c r="BN175" s="37" t="s">
        <v>63</v>
      </c>
      <c r="BO175" s="37"/>
      <c r="BP175" s="37"/>
      <c r="BQ175" s="37"/>
      <c r="BR175" s="37"/>
      <c r="CA175" t="s">
        <v>41</v>
      </c>
    </row>
    <row r="176" spans="1:79" s="6" customFormat="1" ht="12.75" customHeight="1">
      <c r="A176" s="100" t="s">
        <v>213</v>
      </c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2"/>
      <c r="U176" s="118">
        <v>121232261</v>
      </c>
      <c r="V176" s="118"/>
      <c r="W176" s="118"/>
      <c r="X176" s="118"/>
      <c r="Y176" s="118"/>
      <c r="Z176" s="118">
        <v>0</v>
      </c>
      <c r="AA176" s="118"/>
      <c r="AB176" s="118"/>
      <c r="AC176" s="118"/>
      <c r="AD176" s="118"/>
      <c r="AE176" s="118">
        <v>147780507.72</v>
      </c>
      <c r="AF176" s="118"/>
      <c r="AG176" s="118"/>
      <c r="AH176" s="118"/>
      <c r="AI176" s="118"/>
      <c r="AJ176" s="118">
        <v>0</v>
      </c>
      <c r="AK176" s="118"/>
      <c r="AL176" s="118"/>
      <c r="AM176" s="118"/>
      <c r="AN176" s="118"/>
      <c r="AO176" s="118">
        <v>0</v>
      </c>
      <c r="AP176" s="118"/>
      <c r="AQ176" s="118"/>
      <c r="AR176" s="118"/>
      <c r="AS176" s="118"/>
      <c r="AT176" s="118">
        <v>0</v>
      </c>
      <c r="AU176" s="118"/>
      <c r="AV176" s="118"/>
      <c r="AW176" s="118"/>
      <c r="AX176" s="118"/>
      <c r="AY176" s="118">
        <v>0</v>
      </c>
      <c r="AZ176" s="118"/>
      <c r="BA176" s="118"/>
      <c r="BB176" s="118"/>
      <c r="BC176" s="118"/>
      <c r="BD176" s="118">
        <v>0</v>
      </c>
      <c r="BE176" s="118"/>
      <c r="BF176" s="118"/>
      <c r="BG176" s="118"/>
      <c r="BH176" s="118"/>
      <c r="BI176" s="118">
        <v>0</v>
      </c>
      <c r="BJ176" s="118"/>
      <c r="BK176" s="118"/>
      <c r="BL176" s="118"/>
      <c r="BM176" s="118"/>
      <c r="BN176" s="118">
        <v>0</v>
      </c>
      <c r="BO176" s="118"/>
      <c r="BP176" s="118"/>
      <c r="BQ176" s="118"/>
      <c r="BR176" s="118"/>
      <c r="CA176" s="6" t="s">
        <v>42</v>
      </c>
    </row>
    <row r="177" spans="1:79" s="99" customFormat="1" ht="12.75" customHeight="1">
      <c r="A177" s="92" t="s">
        <v>214</v>
      </c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4"/>
      <c r="U177" s="119">
        <v>78678358</v>
      </c>
      <c r="V177" s="119"/>
      <c r="W177" s="119"/>
      <c r="X177" s="119"/>
      <c r="Y177" s="119"/>
      <c r="Z177" s="119">
        <v>0</v>
      </c>
      <c r="AA177" s="119"/>
      <c r="AB177" s="119"/>
      <c r="AC177" s="119"/>
      <c r="AD177" s="119"/>
      <c r="AE177" s="119">
        <v>95987596.760000005</v>
      </c>
      <c r="AF177" s="119"/>
      <c r="AG177" s="119"/>
      <c r="AH177" s="119"/>
      <c r="AI177" s="119"/>
      <c r="AJ177" s="119">
        <v>0</v>
      </c>
      <c r="AK177" s="119"/>
      <c r="AL177" s="119"/>
      <c r="AM177" s="119"/>
      <c r="AN177" s="119"/>
      <c r="AO177" s="119">
        <v>0</v>
      </c>
      <c r="AP177" s="119"/>
      <c r="AQ177" s="119"/>
      <c r="AR177" s="119"/>
      <c r="AS177" s="119"/>
      <c r="AT177" s="119">
        <v>0</v>
      </c>
      <c r="AU177" s="119"/>
      <c r="AV177" s="119"/>
      <c r="AW177" s="119"/>
      <c r="AX177" s="119"/>
      <c r="AY177" s="119">
        <v>0</v>
      </c>
      <c r="AZ177" s="119"/>
      <c r="BA177" s="119"/>
      <c r="BB177" s="119"/>
      <c r="BC177" s="119"/>
      <c r="BD177" s="119">
        <v>0</v>
      </c>
      <c r="BE177" s="119"/>
      <c r="BF177" s="119"/>
      <c r="BG177" s="119"/>
      <c r="BH177" s="119"/>
      <c r="BI177" s="119">
        <v>0</v>
      </c>
      <c r="BJ177" s="119"/>
      <c r="BK177" s="119"/>
      <c r="BL177" s="119"/>
      <c r="BM177" s="119"/>
      <c r="BN177" s="119">
        <v>0</v>
      </c>
      <c r="BO177" s="119"/>
      <c r="BP177" s="119"/>
      <c r="BQ177" s="119"/>
      <c r="BR177" s="119"/>
    </row>
    <row r="178" spans="1:79" s="99" customFormat="1" ht="12.75" customHeight="1">
      <c r="A178" s="92" t="s">
        <v>215</v>
      </c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4"/>
      <c r="U178" s="119">
        <v>4710085</v>
      </c>
      <c r="V178" s="119"/>
      <c r="W178" s="119"/>
      <c r="X178" s="119"/>
      <c r="Y178" s="119"/>
      <c r="Z178" s="119">
        <v>0</v>
      </c>
      <c r="AA178" s="119"/>
      <c r="AB178" s="119"/>
      <c r="AC178" s="119"/>
      <c r="AD178" s="119"/>
      <c r="AE178" s="119">
        <v>5623453</v>
      </c>
      <c r="AF178" s="119"/>
      <c r="AG178" s="119"/>
      <c r="AH178" s="119"/>
      <c r="AI178" s="119"/>
      <c r="AJ178" s="119">
        <v>0</v>
      </c>
      <c r="AK178" s="119"/>
      <c r="AL178" s="119"/>
      <c r="AM178" s="119"/>
      <c r="AN178" s="119"/>
      <c r="AO178" s="119">
        <v>0</v>
      </c>
      <c r="AP178" s="119"/>
      <c r="AQ178" s="119"/>
      <c r="AR178" s="119"/>
      <c r="AS178" s="119"/>
      <c r="AT178" s="119">
        <v>0</v>
      </c>
      <c r="AU178" s="119"/>
      <c r="AV178" s="119"/>
      <c r="AW178" s="119"/>
      <c r="AX178" s="119"/>
      <c r="AY178" s="119">
        <v>0</v>
      </c>
      <c r="AZ178" s="119"/>
      <c r="BA178" s="119"/>
      <c r="BB178" s="119"/>
      <c r="BC178" s="119"/>
      <c r="BD178" s="119">
        <v>0</v>
      </c>
      <c r="BE178" s="119"/>
      <c r="BF178" s="119"/>
      <c r="BG178" s="119"/>
      <c r="BH178" s="119"/>
      <c r="BI178" s="119">
        <v>0</v>
      </c>
      <c r="BJ178" s="119"/>
      <c r="BK178" s="119"/>
      <c r="BL178" s="119"/>
      <c r="BM178" s="119"/>
      <c r="BN178" s="119">
        <v>0</v>
      </c>
      <c r="BO178" s="119"/>
      <c r="BP178" s="119"/>
      <c r="BQ178" s="119"/>
      <c r="BR178" s="119"/>
    </row>
    <row r="179" spans="1:79" s="99" customFormat="1" ht="12.75" customHeight="1">
      <c r="A179" s="92" t="s">
        <v>216</v>
      </c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4"/>
      <c r="U179" s="119">
        <v>37843818</v>
      </c>
      <c r="V179" s="119"/>
      <c r="W179" s="119"/>
      <c r="X179" s="119"/>
      <c r="Y179" s="119"/>
      <c r="Z179" s="119">
        <v>0</v>
      </c>
      <c r="AA179" s="119"/>
      <c r="AB179" s="119"/>
      <c r="AC179" s="119"/>
      <c r="AD179" s="119"/>
      <c r="AE179" s="119">
        <v>46169457.960000001</v>
      </c>
      <c r="AF179" s="119"/>
      <c r="AG179" s="119"/>
      <c r="AH179" s="119"/>
      <c r="AI179" s="119"/>
      <c r="AJ179" s="119">
        <v>0</v>
      </c>
      <c r="AK179" s="119"/>
      <c r="AL179" s="119"/>
      <c r="AM179" s="119"/>
      <c r="AN179" s="119"/>
      <c r="AO179" s="119">
        <v>0</v>
      </c>
      <c r="AP179" s="119"/>
      <c r="AQ179" s="119"/>
      <c r="AR179" s="119"/>
      <c r="AS179" s="119"/>
      <c r="AT179" s="119">
        <v>0</v>
      </c>
      <c r="AU179" s="119"/>
      <c r="AV179" s="119"/>
      <c r="AW179" s="119"/>
      <c r="AX179" s="119"/>
      <c r="AY179" s="119">
        <v>0</v>
      </c>
      <c r="AZ179" s="119"/>
      <c r="BA179" s="119"/>
      <c r="BB179" s="119"/>
      <c r="BC179" s="119"/>
      <c r="BD179" s="119">
        <v>0</v>
      </c>
      <c r="BE179" s="119"/>
      <c r="BF179" s="119"/>
      <c r="BG179" s="119"/>
      <c r="BH179" s="119"/>
      <c r="BI179" s="119">
        <v>0</v>
      </c>
      <c r="BJ179" s="119"/>
      <c r="BK179" s="119"/>
      <c r="BL179" s="119"/>
      <c r="BM179" s="119"/>
      <c r="BN179" s="119">
        <v>0</v>
      </c>
      <c r="BO179" s="119"/>
      <c r="BP179" s="119"/>
      <c r="BQ179" s="119"/>
      <c r="BR179" s="119"/>
    </row>
    <row r="180" spans="1:79" s="6" customFormat="1" ht="12.75" customHeight="1">
      <c r="A180" s="100" t="s">
        <v>217</v>
      </c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2"/>
      <c r="U180" s="118">
        <v>5689050</v>
      </c>
      <c r="V180" s="118"/>
      <c r="W180" s="118"/>
      <c r="X180" s="118"/>
      <c r="Y180" s="118"/>
      <c r="Z180" s="118">
        <v>0</v>
      </c>
      <c r="AA180" s="118"/>
      <c r="AB180" s="118"/>
      <c r="AC180" s="118"/>
      <c r="AD180" s="118"/>
      <c r="AE180" s="118">
        <v>6940641</v>
      </c>
      <c r="AF180" s="118"/>
      <c r="AG180" s="118"/>
      <c r="AH180" s="118"/>
      <c r="AI180" s="118"/>
      <c r="AJ180" s="118">
        <v>0</v>
      </c>
      <c r="AK180" s="118"/>
      <c r="AL180" s="118"/>
      <c r="AM180" s="118"/>
      <c r="AN180" s="118"/>
      <c r="AO180" s="118">
        <v>0</v>
      </c>
      <c r="AP180" s="118"/>
      <c r="AQ180" s="118"/>
      <c r="AR180" s="118"/>
      <c r="AS180" s="118"/>
      <c r="AT180" s="118">
        <v>0</v>
      </c>
      <c r="AU180" s="118"/>
      <c r="AV180" s="118"/>
      <c r="AW180" s="118"/>
      <c r="AX180" s="118"/>
      <c r="AY180" s="118">
        <v>0</v>
      </c>
      <c r="AZ180" s="118"/>
      <c r="BA180" s="118"/>
      <c r="BB180" s="118"/>
      <c r="BC180" s="118"/>
      <c r="BD180" s="118">
        <v>0</v>
      </c>
      <c r="BE180" s="118"/>
      <c r="BF180" s="118"/>
      <c r="BG180" s="118"/>
      <c r="BH180" s="118"/>
      <c r="BI180" s="118">
        <v>0</v>
      </c>
      <c r="BJ180" s="118"/>
      <c r="BK180" s="118"/>
      <c r="BL180" s="118"/>
      <c r="BM180" s="118"/>
      <c r="BN180" s="118">
        <v>0</v>
      </c>
      <c r="BO180" s="118"/>
      <c r="BP180" s="118"/>
      <c r="BQ180" s="118"/>
      <c r="BR180" s="118"/>
    </row>
    <row r="181" spans="1:79" s="99" customFormat="1" ht="12.75" customHeight="1">
      <c r="A181" s="92" t="s">
        <v>218</v>
      </c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4"/>
      <c r="U181" s="119">
        <v>5689050</v>
      </c>
      <c r="V181" s="119"/>
      <c r="W181" s="119"/>
      <c r="X181" s="119"/>
      <c r="Y181" s="119"/>
      <c r="Z181" s="119">
        <v>0</v>
      </c>
      <c r="AA181" s="119"/>
      <c r="AB181" s="119"/>
      <c r="AC181" s="119"/>
      <c r="AD181" s="119"/>
      <c r="AE181" s="119">
        <v>6940641</v>
      </c>
      <c r="AF181" s="119"/>
      <c r="AG181" s="119"/>
      <c r="AH181" s="119"/>
      <c r="AI181" s="119"/>
      <c r="AJ181" s="119">
        <v>0</v>
      </c>
      <c r="AK181" s="119"/>
      <c r="AL181" s="119"/>
      <c r="AM181" s="119"/>
      <c r="AN181" s="119"/>
      <c r="AO181" s="119">
        <v>0</v>
      </c>
      <c r="AP181" s="119"/>
      <c r="AQ181" s="119"/>
      <c r="AR181" s="119"/>
      <c r="AS181" s="119"/>
      <c r="AT181" s="119">
        <v>0</v>
      </c>
      <c r="AU181" s="119"/>
      <c r="AV181" s="119"/>
      <c r="AW181" s="119"/>
      <c r="AX181" s="119"/>
      <c r="AY181" s="119">
        <v>0</v>
      </c>
      <c r="AZ181" s="119"/>
      <c r="BA181" s="119"/>
      <c r="BB181" s="119"/>
      <c r="BC181" s="119"/>
      <c r="BD181" s="119">
        <v>0</v>
      </c>
      <c r="BE181" s="119"/>
      <c r="BF181" s="119"/>
      <c r="BG181" s="119"/>
      <c r="BH181" s="119"/>
      <c r="BI181" s="119">
        <v>0</v>
      </c>
      <c r="BJ181" s="119"/>
      <c r="BK181" s="119"/>
      <c r="BL181" s="119"/>
      <c r="BM181" s="119"/>
      <c r="BN181" s="119">
        <v>0</v>
      </c>
      <c r="BO181" s="119"/>
      <c r="BP181" s="119"/>
      <c r="BQ181" s="119"/>
      <c r="BR181" s="119"/>
    </row>
    <row r="182" spans="1:79" s="99" customFormat="1" ht="12.75" customHeight="1">
      <c r="A182" s="92" t="s">
        <v>219</v>
      </c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4"/>
      <c r="U182" s="119">
        <v>0</v>
      </c>
      <c r="V182" s="119"/>
      <c r="W182" s="119"/>
      <c r="X182" s="119"/>
      <c r="Y182" s="119"/>
      <c r="Z182" s="119">
        <v>0</v>
      </c>
      <c r="AA182" s="119"/>
      <c r="AB182" s="119"/>
      <c r="AC182" s="119"/>
      <c r="AD182" s="119"/>
      <c r="AE182" s="119">
        <v>0</v>
      </c>
      <c r="AF182" s="119"/>
      <c r="AG182" s="119"/>
      <c r="AH182" s="119"/>
      <c r="AI182" s="119"/>
      <c r="AJ182" s="119">
        <v>0</v>
      </c>
      <c r="AK182" s="119"/>
      <c r="AL182" s="119"/>
      <c r="AM182" s="119"/>
      <c r="AN182" s="119"/>
      <c r="AO182" s="119">
        <v>0</v>
      </c>
      <c r="AP182" s="119"/>
      <c r="AQ182" s="119"/>
      <c r="AR182" s="119"/>
      <c r="AS182" s="119"/>
      <c r="AT182" s="119">
        <v>0</v>
      </c>
      <c r="AU182" s="119"/>
      <c r="AV182" s="119"/>
      <c r="AW182" s="119"/>
      <c r="AX182" s="119"/>
      <c r="AY182" s="119">
        <v>0</v>
      </c>
      <c r="AZ182" s="119"/>
      <c r="BA182" s="119"/>
      <c r="BB182" s="119"/>
      <c r="BC182" s="119"/>
      <c r="BD182" s="119">
        <v>0</v>
      </c>
      <c r="BE182" s="119"/>
      <c r="BF182" s="119"/>
      <c r="BG182" s="119"/>
      <c r="BH182" s="119"/>
      <c r="BI182" s="119">
        <v>0</v>
      </c>
      <c r="BJ182" s="119"/>
      <c r="BK182" s="119"/>
      <c r="BL182" s="119"/>
      <c r="BM182" s="119"/>
      <c r="BN182" s="119">
        <v>0</v>
      </c>
      <c r="BO182" s="119"/>
      <c r="BP182" s="119"/>
      <c r="BQ182" s="119"/>
      <c r="BR182" s="119"/>
    </row>
    <row r="183" spans="1:79" s="6" customFormat="1" ht="12.75" customHeight="1">
      <c r="A183" s="100" t="s">
        <v>147</v>
      </c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2"/>
      <c r="U183" s="118">
        <v>126921311</v>
      </c>
      <c r="V183" s="118"/>
      <c r="W183" s="118"/>
      <c r="X183" s="118"/>
      <c r="Y183" s="118"/>
      <c r="Z183" s="118">
        <v>0</v>
      </c>
      <c r="AA183" s="118"/>
      <c r="AB183" s="118"/>
      <c r="AC183" s="118"/>
      <c r="AD183" s="118"/>
      <c r="AE183" s="118">
        <v>154721148.72</v>
      </c>
      <c r="AF183" s="118"/>
      <c r="AG183" s="118"/>
      <c r="AH183" s="118"/>
      <c r="AI183" s="118"/>
      <c r="AJ183" s="118">
        <v>0</v>
      </c>
      <c r="AK183" s="118"/>
      <c r="AL183" s="118"/>
      <c r="AM183" s="118"/>
      <c r="AN183" s="118"/>
      <c r="AO183" s="118">
        <v>0</v>
      </c>
      <c r="AP183" s="118"/>
      <c r="AQ183" s="118"/>
      <c r="AR183" s="118"/>
      <c r="AS183" s="118"/>
      <c r="AT183" s="118">
        <v>0</v>
      </c>
      <c r="AU183" s="118"/>
      <c r="AV183" s="118"/>
      <c r="AW183" s="118"/>
      <c r="AX183" s="118"/>
      <c r="AY183" s="118">
        <v>0</v>
      </c>
      <c r="AZ183" s="118"/>
      <c r="BA183" s="118"/>
      <c r="BB183" s="118"/>
      <c r="BC183" s="118"/>
      <c r="BD183" s="118">
        <v>0</v>
      </c>
      <c r="BE183" s="118"/>
      <c r="BF183" s="118"/>
      <c r="BG183" s="118"/>
      <c r="BH183" s="118"/>
      <c r="BI183" s="118">
        <v>0</v>
      </c>
      <c r="BJ183" s="118"/>
      <c r="BK183" s="118"/>
      <c r="BL183" s="118"/>
      <c r="BM183" s="118"/>
      <c r="BN183" s="118">
        <v>0</v>
      </c>
      <c r="BO183" s="118"/>
      <c r="BP183" s="118"/>
      <c r="BQ183" s="118"/>
      <c r="BR183" s="118"/>
    </row>
    <row r="184" spans="1:79" s="99" customFormat="1" ht="38.25" customHeight="1">
      <c r="A184" s="92" t="s">
        <v>220</v>
      </c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4"/>
      <c r="U184" s="119" t="s">
        <v>173</v>
      </c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 t="s">
        <v>173</v>
      </c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 t="s">
        <v>173</v>
      </c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 t="s">
        <v>173</v>
      </c>
      <c r="AZ184" s="119"/>
      <c r="BA184" s="119"/>
      <c r="BB184" s="119"/>
      <c r="BC184" s="119"/>
      <c r="BD184" s="119"/>
      <c r="BE184" s="119"/>
      <c r="BF184" s="119"/>
      <c r="BG184" s="119"/>
      <c r="BH184" s="119"/>
      <c r="BI184" s="119" t="s">
        <v>173</v>
      </c>
      <c r="BJ184" s="119"/>
      <c r="BK184" s="119"/>
      <c r="BL184" s="119"/>
      <c r="BM184" s="119"/>
      <c r="BN184" s="119"/>
      <c r="BO184" s="119"/>
      <c r="BP184" s="119"/>
      <c r="BQ184" s="119"/>
      <c r="BR184" s="119"/>
    </row>
    <row r="187" spans="1:79" ht="14.25" customHeight="1">
      <c r="A187" s="42" t="s">
        <v>125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</row>
    <row r="188" spans="1:79" ht="15" customHeight="1">
      <c r="A188" s="61" t="s">
        <v>6</v>
      </c>
      <c r="B188" s="62"/>
      <c r="C188" s="62"/>
      <c r="D188" s="61" t="s">
        <v>10</v>
      </c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3"/>
      <c r="W188" s="36" t="s">
        <v>238</v>
      </c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 t="s">
        <v>242</v>
      </c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 t="s">
        <v>254</v>
      </c>
      <c r="AV188" s="36"/>
      <c r="AW188" s="36"/>
      <c r="AX188" s="36"/>
      <c r="AY188" s="36"/>
      <c r="AZ188" s="36"/>
      <c r="BA188" s="36" t="s">
        <v>260</v>
      </c>
      <c r="BB188" s="36"/>
      <c r="BC188" s="36"/>
      <c r="BD188" s="36"/>
      <c r="BE188" s="36"/>
      <c r="BF188" s="36"/>
      <c r="BG188" s="36" t="s">
        <v>269</v>
      </c>
      <c r="BH188" s="36"/>
      <c r="BI188" s="36"/>
      <c r="BJ188" s="36"/>
      <c r="BK188" s="36"/>
      <c r="BL188" s="36"/>
    </row>
    <row r="189" spans="1:79" ht="15" customHeight="1">
      <c r="A189" s="77"/>
      <c r="B189" s="78"/>
      <c r="C189" s="78"/>
      <c r="D189" s="77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9"/>
      <c r="W189" s="36" t="s">
        <v>4</v>
      </c>
      <c r="X189" s="36"/>
      <c r="Y189" s="36"/>
      <c r="Z189" s="36"/>
      <c r="AA189" s="36"/>
      <c r="AB189" s="36"/>
      <c r="AC189" s="36" t="s">
        <v>3</v>
      </c>
      <c r="AD189" s="36"/>
      <c r="AE189" s="36"/>
      <c r="AF189" s="36"/>
      <c r="AG189" s="36"/>
      <c r="AH189" s="36"/>
      <c r="AI189" s="36" t="s">
        <v>4</v>
      </c>
      <c r="AJ189" s="36"/>
      <c r="AK189" s="36"/>
      <c r="AL189" s="36"/>
      <c r="AM189" s="36"/>
      <c r="AN189" s="36"/>
      <c r="AO189" s="36" t="s">
        <v>3</v>
      </c>
      <c r="AP189" s="36"/>
      <c r="AQ189" s="36"/>
      <c r="AR189" s="36"/>
      <c r="AS189" s="36"/>
      <c r="AT189" s="36"/>
      <c r="AU189" s="49" t="s">
        <v>4</v>
      </c>
      <c r="AV189" s="49"/>
      <c r="AW189" s="49"/>
      <c r="AX189" s="49" t="s">
        <v>3</v>
      </c>
      <c r="AY189" s="49"/>
      <c r="AZ189" s="49"/>
      <c r="BA189" s="49" t="s">
        <v>4</v>
      </c>
      <c r="BB189" s="49"/>
      <c r="BC189" s="49"/>
      <c r="BD189" s="49" t="s">
        <v>3</v>
      </c>
      <c r="BE189" s="49"/>
      <c r="BF189" s="49"/>
      <c r="BG189" s="49" t="s">
        <v>4</v>
      </c>
      <c r="BH189" s="49"/>
      <c r="BI189" s="49"/>
      <c r="BJ189" s="49" t="s">
        <v>3</v>
      </c>
      <c r="BK189" s="49"/>
      <c r="BL189" s="49"/>
    </row>
    <row r="190" spans="1:79" ht="57" customHeight="1">
      <c r="A190" s="64"/>
      <c r="B190" s="65"/>
      <c r="C190" s="65"/>
      <c r="D190" s="64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6"/>
      <c r="W190" s="36" t="s">
        <v>12</v>
      </c>
      <c r="X190" s="36"/>
      <c r="Y190" s="36"/>
      <c r="Z190" s="36" t="s">
        <v>11</v>
      </c>
      <c r="AA190" s="36"/>
      <c r="AB190" s="36"/>
      <c r="AC190" s="36" t="s">
        <v>12</v>
      </c>
      <c r="AD190" s="36"/>
      <c r="AE190" s="36"/>
      <c r="AF190" s="36" t="s">
        <v>11</v>
      </c>
      <c r="AG190" s="36"/>
      <c r="AH190" s="36"/>
      <c r="AI190" s="36" t="s">
        <v>12</v>
      </c>
      <c r="AJ190" s="36"/>
      <c r="AK190" s="36"/>
      <c r="AL190" s="36" t="s">
        <v>11</v>
      </c>
      <c r="AM190" s="36"/>
      <c r="AN190" s="36"/>
      <c r="AO190" s="36" t="s">
        <v>12</v>
      </c>
      <c r="AP190" s="36"/>
      <c r="AQ190" s="36"/>
      <c r="AR190" s="36" t="s">
        <v>11</v>
      </c>
      <c r="AS190" s="36"/>
      <c r="AT190" s="36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</row>
    <row r="191" spans="1:79" ht="15" customHeight="1">
      <c r="A191" s="30">
        <v>1</v>
      </c>
      <c r="B191" s="31"/>
      <c r="C191" s="31"/>
      <c r="D191" s="30">
        <v>2</v>
      </c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2"/>
      <c r="W191" s="36">
        <v>3</v>
      </c>
      <c r="X191" s="36"/>
      <c r="Y191" s="36"/>
      <c r="Z191" s="36">
        <v>4</v>
      </c>
      <c r="AA191" s="36"/>
      <c r="AB191" s="36"/>
      <c r="AC191" s="36">
        <v>5</v>
      </c>
      <c r="AD191" s="36"/>
      <c r="AE191" s="36"/>
      <c r="AF191" s="36">
        <v>6</v>
      </c>
      <c r="AG191" s="36"/>
      <c r="AH191" s="36"/>
      <c r="AI191" s="36">
        <v>7</v>
      </c>
      <c r="AJ191" s="36"/>
      <c r="AK191" s="36"/>
      <c r="AL191" s="36">
        <v>8</v>
      </c>
      <c r="AM191" s="36"/>
      <c r="AN191" s="36"/>
      <c r="AO191" s="36">
        <v>9</v>
      </c>
      <c r="AP191" s="36"/>
      <c r="AQ191" s="36"/>
      <c r="AR191" s="36">
        <v>10</v>
      </c>
      <c r="AS191" s="36"/>
      <c r="AT191" s="36"/>
      <c r="AU191" s="36">
        <v>11</v>
      </c>
      <c r="AV191" s="36"/>
      <c r="AW191" s="36"/>
      <c r="AX191" s="36">
        <v>12</v>
      </c>
      <c r="AY191" s="36"/>
      <c r="AZ191" s="36"/>
      <c r="BA191" s="36">
        <v>13</v>
      </c>
      <c r="BB191" s="36"/>
      <c r="BC191" s="36"/>
      <c r="BD191" s="36">
        <v>14</v>
      </c>
      <c r="BE191" s="36"/>
      <c r="BF191" s="36"/>
      <c r="BG191" s="36">
        <v>15</v>
      </c>
      <c r="BH191" s="36"/>
      <c r="BI191" s="36"/>
      <c r="BJ191" s="36">
        <v>16</v>
      </c>
      <c r="BK191" s="36"/>
      <c r="BL191" s="36"/>
    </row>
    <row r="192" spans="1:79" s="1" customFormat="1" ht="12.75" hidden="1" customHeight="1">
      <c r="A192" s="33" t="s">
        <v>69</v>
      </c>
      <c r="B192" s="34"/>
      <c r="C192" s="34"/>
      <c r="D192" s="33" t="s">
        <v>57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8" t="s">
        <v>72</v>
      </c>
      <c r="X192" s="38"/>
      <c r="Y192" s="38"/>
      <c r="Z192" s="38" t="s">
        <v>73</v>
      </c>
      <c r="AA192" s="38"/>
      <c r="AB192" s="38"/>
      <c r="AC192" s="37" t="s">
        <v>74</v>
      </c>
      <c r="AD192" s="37"/>
      <c r="AE192" s="37"/>
      <c r="AF192" s="37" t="s">
        <v>75</v>
      </c>
      <c r="AG192" s="37"/>
      <c r="AH192" s="37"/>
      <c r="AI192" s="38" t="s">
        <v>76</v>
      </c>
      <c r="AJ192" s="38"/>
      <c r="AK192" s="38"/>
      <c r="AL192" s="38" t="s">
        <v>77</v>
      </c>
      <c r="AM192" s="38"/>
      <c r="AN192" s="38"/>
      <c r="AO192" s="37" t="s">
        <v>104</v>
      </c>
      <c r="AP192" s="37"/>
      <c r="AQ192" s="37"/>
      <c r="AR192" s="37" t="s">
        <v>78</v>
      </c>
      <c r="AS192" s="37"/>
      <c r="AT192" s="37"/>
      <c r="AU192" s="38" t="s">
        <v>105</v>
      </c>
      <c r="AV192" s="38"/>
      <c r="AW192" s="38"/>
      <c r="AX192" s="37" t="s">
        <v>106</v>
      </c>
      <c r="AY192" s="37"/>
      <c r="AZ192" s="37"/>
      <c r="BA192" s="38" t="s">
        <v>107</v>
      </c>
      <c r="BB192" s="38"/>
      <c r="BC192" s="38"/>
      <c r="BD192" s="37" t="s">
        <v>108</v>
      </c>
      <c r="BE192" s="37"/>
      <c r="BF192" s="37"/>
      <c r="BG192" s="38" t="s">
        <v>109</v>
      </c>
      <c r="BH192" s="38"/>
      <c r="BI192" s="38"/>
      <c r="BJ192" s="37" t="s">
        <v>110</v>
      </c>
      <c r="BK192" s="37"/>
      <c r="BL192" s="37"/>
      <c r="CA192" s="1" t="s">
        <v>103</v>
      </c>
    </row>
    <row r="193" spans="1:79" s="99" customFormat="1" ht="12.75" customHeight="1">
      <c r="A193" s="89">
        <v>1</v>
      </c>
      <c r="B193" s="90"/>
      <c r="C193" s="90"/>
      <c r="D193" s="92" t="s">
        <v>221</v>
      </c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4"/>
      <c r="W193" s="117">
        <v>93.5</v>
      </c>
      <c r="X193" s="117"/>
      <c r="Y193" s="117"/>
      <c r="Z193" s="117">
        <v>93.5</v>
      </c>
      <c r="AA193" s="117"/>
      <c r="AB193" s="117"/>
      <c r="AC193" s="117">
        <v>0</v>
      </c>
      <c r="AD193" s="117"/>
      <c r="AE193" s="117"/>
      <c r="AF193" s="117">
        <v>0</v>
      </c>
      <c r="AG193" s="117"/>
      <c r="AH193" s="117"/>
      <c r="AI193" s="117">
        <v>226.5</v>
      </c>
      <c r="AJ193" s="117"/>
      <c r="AK193" s="117"/>
      <c r="AL193" s="117">
        <v>0</v>
      </c>
      <c r="AM193" s="117"/>
      <c r="AN193" s="117"/>
      <c r="AO193" s="117">
        <v>0</v>
      </c>
      <c r="AP193" s="117"/>
      <c r="AQ193" s="117"/>
      <c r="AR193" s="117">
        <v>0</v>
      </c>
      <c r="AS193" s="117"/>
      <c r="AT193" s="117"/>
      <c r="AU193" s="117">
        <v>0</v>
      </c>
      <c r="AV193" s="117"/>
      <c r="AW193" s="117"/>
      <c r="AX193" s="117">
        <v>0</v>
      </c>
      <c r="AY193" s="117"/>
      <c r="AZ193" s="117"/>
      <c r="BA193" s="117">
        <v>0</v>
      </c>
      <c r="BB193" s="117"/>
      <c r="BC193" s="117"/>
      <c r="BD193" s="117">
        <v>0</v>
      </c>
      <c r="BE193" s="117"/>
      <c r="BF193" s="117"/>
      <c r="BG193" s="117">
        <v>0</v>
      </c>
      <c r="BH193" s="117"/>
      <c r="BI193" s="117"/>
      <c r="BJ193" s="117">
        <v>0</v>
      </c>
      <c r="BK193" s="117"/>
      <c r="BL193" s="117"/>
      <c r="CA193" s="99" t="s">
        <v>43</v>
      </c>
    </row>
    <row r="194" spans="1:79" s="99" customFormat="1" ht="12.75" customHeight="1">
      <c r="A194" s="89">
        <v>2</v>
      </c>
      <c r="B194" s="90"/>
      <c r="C194" s="90"/>
      <c r="D194" s="92" t="s">
        <v>222</v>
      </c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4"/>
      <c r="W194" s="117">
        <v>929</v>
      </c>
      <c r="X194" s="117"/>
      <c r="Y194" s="117"/>
      <c r="Z194" s="117">
        <v>929</v>
      </c>
      <c r="AA194" s="117"/>
      <c r="AB194" s="117"/>
      <c r="AC194" s="117">
        <v>0</v>
      </c>
      <c r="AD194" s="117"/>
      <c r="AE194" s="117"/>
      <c r="AF194" s="117">
        <v>0</v>
      </c>
      <c r="AG194" s="117"/>
      <c r="AH194" s="117"/>
      <c r="AI194" s="117">
        <v>775.1</v>
      </c>
      <c r="AJ194" s="117"/>
      <c r="AK194" s="117"/>
      <c r="AL194" s="117">
        <v>0</v>
      </c>
      <c r="AM194" s="117"/>
      <c r="AN194" s="117"/>
      <c r="AO194" s="117">
        <v>0</v>
      </c>
      <c r="AP194" s="117"/>
      <c r="AQ194" s="117"/>
      <c r="AR194" s="117">
        <v>0</v>
      </c>
      <c r="AS194" s="117"/>
      <c r="AT194" s="117"/>
      <c r="AU194" s="117">
        <v>0</v>
      </c>
      <c r="AV194" s="117"/>
      <c r="AW194" s="117"/>
      <c r="AX194" s="117">
        <v>0</v>
      </c>
      <c r="AY194" s="117"/>
      <c r="AZ194" s="117"/>
      <c r="BA194" s="117">
        <v>0</v>
      </c>
      <c r="BB194" s="117"/>
      <c r="BC194" s="117"/>
      <c r="BD194" s="117">
        <v>0</v>
      </c>
      <c r="BE194" s="117"/>
      <c r="BF194" s="117"/>
      <c r="BG194" s="117">
        <v>0</v>
      </c>
      <c r="BH194" s="117"/>
      <c r="BI194" s="117"/>
      <c r="BJ194" s="117">
        <v>0</v>
      </c>
      <c r="BK194" s="117"/>
      <c r="BL194" s="117"/>
    </row>
    <row r="195" spans="1:79" s="6" customFormat="1" ht="12.75" customHeight="1">
      <c r="A195" s="87">
        <v>3</v>
      </c>
      <c r="B195" s="85"/>
      <c r="C195" s="85"/>
      <c r="D195" s="100" t="s">
        <v>223</v>
      </c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2"/>
      <c r="W195" s="112">
        <v>1022.5</v>
      </c>
      <c r="X195" s="112"/>
      <c r="Y195" s="112"/>
      <c r="Z195" s="112">
        <v>1022.5</v>
      </c>
      <c r="AA195" s="112"/>
      <c r="AB195" s="112"/>
      <c r="AC195" s="112">
        <v>0</v>
      </c>
      <c r="AD195" s="112"/>
      <c r="AE195" s="112"/>
      <c r="AF195" s="112">
        <v>0</v>
      </c>
      <c r="AG195" s="112"/>
      <c r="AH195" s="112"/>
      <c r="AI195" s="112">
        <v>1001.6</v>
      </c>
      <c r="AJ195" s="112"/>
      <c r="AK195" s="112"/>
      <c r="AL195" s="112">
        <v>0</v>
      </c>
      <c r="AM195" s="112"/>
      <c r="AN195" s="112"/>
      <c r="AO195" s="112">
        <v>0</v>
      </c>
      <c r="AP195" s="112"/>
      <c r="AQ195" s="112"/>
      <c r="AR195" s="112">
        <v>0</v>
      </c>
      <c r="AS195" s="112"/>
      <c r="AT195" s="112"/>
      <c r="AU195" s="112">
        <v>0</v>
      </c>
      <c r="AV195" s="112"/>
      <c r="AW195" s="112"/>
      <c r="AX195" s="112">
        <v>0</v>
      </c>
      <c r="AY195" s="112"/>
      <c r="AZ195" s="112"/>
      <c r="BA195" s="112">
        <v>0</v>
      </c>
      <c r="BB195" s="112"/>
      <c r="BC195" s="112"/>
      <c r="BD195" s="112">
        <v>0</v>
      </c>
      <c r="BE195" s="112"/>
      <c r="BF195" s="112"/>
      <c r="BG195" s="112">
        <v>0</v>
      </c>
      <c r="BH195" s="112"/>
      <c r="BI195" s="112"/>
      <c r="BJ195" s="112">
        <v>0</v>
      </c>
      <c r="BK195" s="112"/>
      <c r="BL195" s="112"/>
    </row>
    <row r="196" spans="1:79" s="99" customFormat="1" ht="25.5" customHeight="1">
      <c r="A196" s="89">
        <v>4</v>
      </c>
      <c r="B196" s="90"/>
      <c r="C196" s="90"/>
      <c r="D196" s="92" t="s">
        <v>224</v>
      </c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4"/>
      <c r="W196" s="117" t="s">
        <v>173</v>
      </c>
      <c r="X196" s="117"/>
      <c r="Y196" s="117"/>
      <c r="Z196" s="117" t="s">
        <v>173</v>
      </c>
      <c r="AA196" s="117"/>
      <c r="AB196" s="117"/>
      <c r="AC196" s="117"/>
      <c r="AD196" s="117"/>
      <c r="AE196" s="117"/>
      <c r="AF196" s="117"/>
      <c r="AG196" s="117"/>
      <c r="AH196" s="117"/>
      <c r="AI196" s="117" t="s">
        <v>173</v>
      </c>
      <c r="AJ196" s="117"/>
      <c r="AK196" s="117"/>
      <c r="AL196" s="117" t="s">
        <v>173</v>
      </c>
      <c r="AM196" s="117"/>
      <c r="AN196" s="117"/>
      <c r="AO196" s="117"/>
      <c r="AP196" s="117"/>
      <c r="AQ196" s="117"/>
      <c r="AR196" s="117"/>
      <c r="AS196" s="117"/>
      <c r="AT196" s="117"/>
      <c r="AU196" s="117" t="s">
        <v>173</v>
      </c>
      <c r="AV196" s="117"/>
      <c r="AW196" s="117"/>
      <c r="AX196" s="117"/>
      <c r="AY196" s="117"/>
      <c r="AZ196" s="117"/>
      <c r="BA196" s="117" t="s">
        <v>173</v>
      </c>
      <c r="BB196" s="117"/>
      <c r="BC196" s="117"/>
      <c r="BD196" s="117"/>
      <c r="BE196" s="117"/>
      <c r="BF196" s="117"/>
      <c r="BG196" s="117" t="s">
        <v>173</v>
      </c>
      <c r="BH196" s="117"/>
      <c r="BI196" s="117"/>
      <c r="BJ196" s="117"/>
      <c r="BK196" s="117"/>
      <c r="BL196" s="117"/>
    </row>
    <row r="199" spans="1:79" ht="14.25" customHeight="1">
      <c r="A199" s="42" t="s">
        <v>153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</row>
    <row r="200" spans="1:79" ht="14.25" customHeight="1">
      <c r="A200" s="42" t="s">
        <v>255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</row>
    <row r="201" spans="1:79" ht="15" customHeight="1">
      <c r="A201" s="40" t="s">
        <v>237</v>
      </c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</row>
    <row r="202" spans="1:79" ht="15" customHeight="1">
      <c r="A202" s="36" t="s">
        <v>6</v>
      </c>
      <c r="B202" s="36"/>
      <c r="C202" s="36"/>
      <c r="D202" s="36"/>
      <c r="E202" s="36"/>
      <c r="F202" s="36"/>
      <c r="G202" s="36" t="s">
        <v>126</v>
      </c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 t="s">
        <v>13</v>
      </c>
      <c r="U202" s="36"/>
      <c r="V202" s="36"/>
      <c r="W202" s="36"/>
      <c r="X202" s="36"/>
      <c r="Y202" s="36"/>
      <c r="Z202" s="36"/>
      <c r="AA202" s="30" t="s">
        <v>238</v>
      </c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6"/>
      <c r="AP202" s="30" t="s">
        <v>241</v>
      </c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2"/>
      <c r="BE202" s="30" t="s">
        <v>249</v>
      </c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2"/>
    </row>
    <row r="203" spans="1:79" ht="32.1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 t="s">
        <v>4</v>
      </c>
      <c r="AB203" s="36"/>
      <c r="AC203" s="36"/>
      <c r="AD203" s="36"/>
      <c r="AE203" s="36"/>
      <c r="AF203" s="36" t="s">
        <v>3</v>
      </c>
      <c r="AG203" s="36"/>
      <c r="AH203" s="36"/>
      <c r="AI203" s="36"/>
      <c r="AJ203" s="36"/>
      <c r="AK203" s="36" t="s">
        <v>89</v>
      </c>
      <c r="AL203" s="36"/>
      <c r="AM203" s="36"/>
      <c r="AN203" s="36"/>
      <c r="AO203" s="36"/>
      <c r="AP203" s="36" t="s">
        <v>4</v>
      </c>
      <c r="AQ203" s="36"/>
      <c r="AR203" s="36"/>
      <c r="AS203" s="36"/>
      <c r="AT203" s="36"/>
      <c r="AU203" s="36" t="s">
        <v>3</v>
      </c>
      <c r="AV203" s="36"/>
      <c r="AW203" s="36"/>
      <c r="AX203" s="36"/>
      <c r="AY203" s="36"/>
      <c r="AZ203" s="36" t="s">
        <v>96</v>
      </c>
      <c r="BA203" s="36"/>
      <c r="BB203" s="36"/>
      <c r="BC203" s="36"/>
      <c r="BD203" s="36"/>
      <c r="BE203" s="36" t="s">
        <v>4</v>
      </c>
      <c r="BF203" s="36"/>
      <c r="BG203" s="36"/>
      <c r="BH203" s="36"/>
      <c r="BI203" s="36"/>
      <c r="BJ203" s="36" t="s">
        <v>3</v>
      </c>
      <c r="BK203" s="36"/>
      <c r="BL203" s="36"/>
      <c r="BM203" s="36"/>
      <c r="BN203" s="36"/>
      <c r="BO203" s="36" t="s">
        <v>127</v>
      </c>
      <c r="BP203" s="36"/>
      <c r="BQ203" s="36"/>
      <c r="BR203" s="36"/>
      <c r="BS203" s="36"/>
    </row>
    <row r="204" spans="1:79" ht="15" customHeight="1">
      <c r="A204" s="36">
        <v>1</v>
      </c>
      <c r="B204" s="36"/>
      <c r="C204" s="36"/>
      <c r="D204" s="36"/>
      <c r="E204" s="36"/>
      <c r="F204" s="36"/>
      <c r="G204" s="36">
        <v>2</v>
      </c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>
        <v>3</v>
      </c>
      <c r="U204" s="36"/>
      <c r="V204" s="36"/>
      <c r="W204" s="36"/>
      <c r="X204" s="36"/>
      <c r="Y204" s="36"/>
      <c r="Z204" s="36"/>
      <c r="AA204" s="36">
        <v>4</v>
      </c>
      <c r="AB204" s="36"/>
      <c r="AC204" s="36"/>
      <c r="AD204" s="36"/>
      <c r="AE204" s="36"/>
      <c r="AF204" s="36">
        <v>5</v>
      </c>
      <c r="AG204" s="36"/>
      <c r="AH204" s="36"/>
      <c r="AI204" s="36"/>
      <c r="AJ204" s="36"/>
      <c r="AK204" s="36">
        <v>6</v>
      </c>
      <c r="AL204" s="36"/>
      <c r="AM204" s="36"/>
      <c r="AN204" s="36"/>
      <c r="AO204" s="36"/>
      <c r="AP204" s="36">
        <v>7</v>
      </c>
      <c r="AQ204" s="36"/>
      <c r="AR204" s="36"/>
      <c r="AS204" s="36"/>
      <c r="AT204" s="36"/>
      <c r="AU204" s="36">
        <v>8</v>
      </c>
      <c r="AV204" s="36"/>
      <c r="AW204" s="36"/>
      <c r="AX204" s="36"/>
      <c r="AY204" s="36"/>
      <c r="AZ204" s="36">
        <v>9</v>
      </c>
      <c r="BA204" s="36"/>
      <c r="BB204" s="36"/>
      <c r="BC204" s="36"/>
      <c r="BD204" s="36"/>
      <c r="BE204" s="36">
        <v>10</v>
      </c>
      <c r="BF204" s="36"/>
      <c r="BG204" s="36"/>
      <c r="BH204" s="36"/>
      <c r="BI204" s="36"/>
      <c r="BJ204" s="36">
        <v>11</v>
      </c>
      <c r="BK204" s="36"/>
      <c r="BL204" s="36"/>
      <c r="BM204" s="36"/>
      <c r="BN204" s="36"/>
      <c r="BO204" s="36">
        <v>12</v>
      </c>
      <c r="BP204" s="36"/>
      <c r="BQ204" s="36"/>
      <c r="BR204" s="36"/>
      <c r="BS204" s="36"/>
    </row>
    <row r="205" spans="1:79" s="1" customFormat="1" ht="15" hidden="1" customHeight="1">
      <c r="A205" s="38" t="s">
        <v>69</v>
      </c>
      <c r="B205" s="38"/>
      <c r="C205" s="38"/>
      <c r="D205" s="38"/>
      <c r="E205" s="38"/>
      <c r="F205" s="38"/>
      <c r="G205" s="73" t="s">
        <v>57</v>
      </c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 t="s">
        <v>79</v>
      </c>
      <c r="U205" s="73"/>
      <c r="V205" s="73"/>
      <c r="W205" s="73"/>
      <c r="X205" s="73"/>
      <c r="Y205" s="73"/>
      <c r="Z205" s="73"/>
      <c r="AA205" s="37" t="s">
        <v>65</v>
      </c>
      <c r="AB205" s="37"/>
      <c r="AC205" s="37"/>
      <c r="AD205" s="37"/>
      <c r="AE205" s="37"/>
      <c r="AF205" s="37" t="s">
        <v>66</v>
      </c>
      <c r="AG205" s="37"/>
      <c r="AH205" s="37"/>
      <c r="AI205" s="37"/>
      <c r="AJ205" s="37"/>
      <c r="AK205" s="44" t="s">
        <v>122</v>
      </c>
      <c r="AL205" s="44"/>
      <c r="AM205" s="44"/>
      <c r="AN205" s="44"/>
      <c r="AO205" s="44"/>
      <c r="AP205" s="37" t="s">
        <v>67</v>
      </c>
      <c r="AQ205" s="37"/>
      <c r="AR205" s="37"/>
      <c r="AS205" s="37"/>
      <c r="AT205" s="37"/>
      <c r="AU205" s="37" t="s">
        <v>68</v>
      </c>
      <c r="AV205" s="37"/>
      <c r="AW205" s="37"/>
      <c r="AX205" s="37"/>
      <c r="AY205" s="37"/>
      <c r="AZ205" s="44" t="s">
        <v>122</v>
      </c>
      <c r="BA205" s="44"/>
      <c r="BB205" s="44"/>
      <c r="BC205" s="44"/>
      <c r="BD205" s="44"/>
      <c r="BE205" s="37" t="s">
        <v>58</v>
      </c>
      <c r="BF205" s="37"/>
      <c r="BG205" s="37"/>
      <c r="BH205" s="37"/>
      <c r="BI205" s="37"/>
      <c r="BJ205" s="37" t="s">
        <v>59</v>
      </c>
      <c r="BK205" s="37"/>
      <c r="BL205" s="37"/>
      <c r="BM205" s="37"/>
      <c r="BN205" s="37"/>
      <c r="BO205" s="44" t="s">
        <v>122</v>
      </c>
      <c r="BP205" s="44"/>
      <c r="BQ205" s="44"/>
      <c r="BR205" s="44"/>
      <c r="BS205" s="44"/>
      <c r="CA205" s="1" t="s">
        <v>44</v>
      </c>
    </row>
    <row r="206" spans="1:79" s="6" customFormat="1" ht="12.75" customHeight="1">
      <c r="A206" s="88"/>
      <c r="B206" s="88"/>
      <c r="C206" s="88"/>
      <c r="D206" s="88"/>
      <c r="E206" s="88"/>
      <c r="F206" s="88"/>
      <c r="G206" s="120" t="s">
        <v>147</v>
      </c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1"/>
      <c r="U206" s="121"/>
      <c r="V206" s="121"/>
      <c r="W206" s="121"/>
      <c r="X206" s="121"/>
      <c r="Y206" s="121"/>
      <c r="Z206" s="121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>
        <f>IF(ISNUMBER(AA206),AA206,0)+IF(ISNUMBER(AF206),AF206,0)</f>
        <v>0</v>
      </c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>
        <f>IF(ISNUMBER(AP206),AP206,0)+IF(ISNUMBER(AU206),AU206,0)</f>
        <v>0</v>
      </c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  <c r="BM206" s="118"/>
      <c r="BN206" s="118"/>
      <c r="BO206" s="118">
        <f>IF(ISNUMBER(BE206),BE206,0)+IF(ISNUMBER(BJ206),BJ206,0)</f>
        <v>0</v>
      </c>
      <c r="BP206" s="118"/>
      <c r="BQ206" s="118"/>
      <c r="BR206" s="118"/>
      <c r="BS206" s="118"/>
      <c r="CA206" s="6" t="s">
        <v>45</v>
      </c>
    </row>
    <row r="208" spans="1:79" ht="13.5" customHeight="1">
      <c r="A208" s="42" t="s">
        <v>270</v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</row>
    <row r="209" spans="1:79" ht="15" customHeight="1">
      <c r="A209" s="53" t="s">
        <v>237</v>
      </c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</row>
    <row r="210" spans="1:79" ht="15" customHeight="1">
      <c r="A210" s="36" t="s">
        <v>6</v>
      </c>
      <c r="B210" s="36"/>
      <c r="C210" s="36"/>
      <c r="D210" s="36"/>
      <c r="E210" s="36"/>
      <c r="F210" s="36"/>
      <c r="G210" s="36" t="s">
        <v>126</v>
      </c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 t="s">
        <v>13</v>
      </c>
      <c r="U210" s="36"/>
      <c r="V210" s="36"/>
      <c r="W210" s="36"/>
      <c r="X210" s="36"/>
      <c r="Y210" s="36"/>
      <c r="Z210" s="36"/>
      <c r="AA210" s="30" t="s">
        <v>259</v>
      </c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6"/>
      <c r="AP210" s="30" t="s">
        <v>264</v>
      </c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2"/>
    </row>
    <row r="211" spans="1:79" ht="32.1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 t="s">
        <v>4</v>
      </c>
      <c r="AB211" s="36"/>
      <c r="AC211" s="36"/>
      <c r="AD211" s="36"/>
      <c r="AE211" s="36"/>
      <c r="AF211" s="36" t="s">
        <v>3</v>
      </c>
      <c r="AG211" s="36"/>
      <c r="AH211" s="36"/>
      <c r="AI211" s="36"/>
      <c r="AJ211" s="36"/>
      <c r="AK211" s="36" t="s">
        <v>89</v>
      </c>
      <c r="AL211" s="36"/>
      <c r="AM211" s="36"/>
      <c r="AN211" s="36"/>
      <c r="AO211" s="36"/>
      <c r="AP211" s="36" t="s">
        <v>4</v>
      </c>
      <c r="AQ211" s="36"/>
      <c r="AR211" s="36"/>
      <c r="AS211" s="36"/>
      <c r="AT211" s="36"/>
      <c r="AU211" s="36" t="s">
        <v>3</v>
      </c>
      <c r="AV211" s="36"/>
      <c r="AW211" s="36"/>
      <c r="AX211" s="36"/>
      <c r="AY211" s="36"/>
      <c r="AZ211" s="36" t="s">
        <v>96</v>
      </c>
      <c r="BA211" s="36"/>
      <c r="BB211" s="36"/>
      <c r="BC211" s="36"/>
      <c r="BD211" s="36"/>
    </row>
    <row r="212" spans="1:79" ht="15" customHeight="1">
      <c r="A212" s="36">
        <v>1</v>
      </c>
      <c r="B212" s="36"/>
      <c r="C212" s="36"/>
      <c r="D212" s="36"/>
      <c r="E212" s="36"/>
      <c r="F212" s="36"/>
      <c r="G212" s="36">
        <v>2</v>
      </c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>
        <v>3</v>
      </c>
      <c r="U212" s="36"/>
      <c r="V212" s="36"/>
      <c r="W212" s="36"/>
      <c r="X212" s="36"/>
      <c r="Y212" s="36"/>
      <c r="Z212" s="36"/>
      <c r="AA212" s="36">
        <v>4</v>
      </c>
      <c r="AB212" s="36"/>
      <c r="AC212" s="36"/>
      <c r="AD212" s="36"/>
      <c r="AE212" s="36"/>
      <c r="AF212" s="36">
        <v>5</v>
      </c>
      <c r="AG212" s="36"/>
      <c r="AH212" s="36"/>
      <c r="AI212" s="36"/>
      <c r="AJ212" s="36"/>
      <c r="AK212" s="36">
        <v>6</v>
      </c>
      <c r="AL212" s="36"/>
      <c r="AM212" s="36"/>
      <c r="AN212" s="36"/>
      <c r="AO212" s="36"/>
      <c r="AP212" s="36">
        <v>7</v>
      </c>
      <c r="AQ212" s="36"/>
      <c r="AR212" s="36"/>
      <c r="AS212" s="36"/>
      <c r="AT212" s="36"/>
      <c r="AU212" s="36">
        <v>8</v>
      </c>
      <c r="AV212" s="36"/>
      <c r="AW212" s="36"/>
      <c r="AX212" s="36"/>
      <c r="AY212" s="36"/>
      <c r="AZ212" s="36">
        <v>9</v>
      </c>
      <c r="BA212" s="36"/>
      <c r="BB212" s="36"/>
      <c r="BC212" s="36"/>
      <c r="BD212" s="36"/>
    </row>
    <row r="213" spans="1:79" s="1" customFormat="1" ht="12" hidden="1" customHeight="1">
      <c r="A213" s="38" t="s">
        <v>69</v>
      </c>
      <c r="B213" s="38"/>
      <c r="C213" s="38"/>
      <c r="D213" s="38"/>
      <c r="E213" s="38"/>
      <c r="F213" s="38"/>
      <c r="G213" s="73" t="s">
        <v>57</v>
      </c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 t="s">
        <v>79</v>
      </c>
      <c r="U213" s="73"/>
      <c r="V213" s="73"/>
      <c r="W213" s="73"/>
      <c r="X213" s="73"/>
      <c r="Y213" s="73"/>
      <c r="Z213" s="73"/>
      <c r="AA213" s="37" t="s">
        <v>60</v>
      </c>
      <c r="AB213" s="37"/>
      <c r="AC213" s="37"/>
      <c r="AD213" s="37"/>
      <c r="AE213" s="37"/>
      <c r="AF213" s="37" t="s">
        <v>61</v>
      </c>
      <c r="AG213" s="37"/>
      <c r="AH213" s="37"/>
      <c r="AI213" s="37"/>
      <c r="AJ213" s="37"/>
      <c r="AK213" s="44" t="s">
        <v>122</v>
      </c>
      <c r="AL213" s="44"/>
      <c r="AM213" s="44"/>
      <c r="AN213" s="44"/>
      <c r="AO213" s="44"/>
      <c r="AP213" s="37" t="s">
        <v>62</v>
      </c>
      <c r="AQ213" s="37"/>
      <c r="AR213" s="37"/>
      <c r="AS213" s="37"/>
      <c r="AT213" s="37"/>
      <c r="AU213" s="37" t="s">
        <v>63</v>
      </c>
      <c r="AV213" s="37"/>
      <c r="AW213" s="37"/>
      <c r="AX213" s="37"/>
      <c r="AY213" s="37"/>
      <c r="AZ213" s="44" t="s">
        <v>122</v>
      </c>
      <c r="BA213" s="44"/>
      <c r="BB213" s="44"/>
      <c r="BC213" s="44"/>
      <c r="BD213" s="44"/>
      <c r="CA213" s="1" t="s">
        <v>46</v>
      </c>
    </row>
    <row r="214" spans="1:79" s="6" customFormat="1">
      <c r="A214" s="88"/>
      <c r="B214" s="88"/>
      <c r="C214" s="88"/>
      <c r="D214" s="88"/>
      <c r="E214" s="88"/>
      <c r="F214" s="88"/>
      <c r="G214" s="120" t="s">
        <v>147</v>
      </c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1"/>
      <c r="U214" s="121"/>
      <c r="V214" s="121"/>
      <c r="W214" s="121"/>
      <c r="X214" s="121"/>
      <c r="Y214" s="121"/>
      <c r="Z214" s="121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>
        <f>IF(ISNUMBER(AA214),AA214,0)+IF(ISNUMBER(AF214),AF214,0)</f>
        <v>0</v>
      </c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>
        <f>IF(ISNUMBER(AP214),AP214,0)+IF(ISNUMBER(AU214),AU214,0)</f>
        <v>0</v>
      </c>
      <c r="BA214" s="118"/>
      <c r="BB214" s="118"/>
      <c r="BC214" s="118"/>
      <c r="BD214" s="118"/>
      <c r="CA214" s="6" t="s">
        <v>47</v>
      </c>
    </row>
    <row r="217" spans="1:79" ht="14.25" customHeight="1">
      <c r="A217" s="42" t="s">
        <v>271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</row>
    <row r="218" spans="1:79" ht="15" customHeight="1">
      <c r="A218" s="53" t="s">
        <v>237</v>
      </c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</row>
    <row r="219" spans="1:79" ht="23.1" customHeight="1">
      <c r="A219" s="36" t="s">
        <v>128</v>
      </c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61" t="s">
        <v>129</v>
      </c>
      <c r="O219" s="62"/>
      <c r="P219" s="62"/>
      <c r="Q219" s="62"/>
      <c r="R219" s="62"/>
      <c r="S219" s="62"/>
      <c r="T219" s="62"/>
      <c r="U219" s="63"/>
      <c r="V219" s="61" t="s">
        <v>130</v>
      </c>
      <c r="W219" s="62"/>
      <c r="X219" s="62"/>
      <c r="Y219" s="62"/>
      <c r="Z219" s="63"/>
      <c r="AA219" s="36" t="s">
        <v>238</v>
      </c>
      <c r="AB219" s="36"/>
      <c r="AC219" s="36"/>
      <c r="AD219" s="36"/>
      <c r="AE219" s="36"/>
      <c r="AF219" s="36"/>
      <c r="AG219" s="36"/>
      <c r="AH219" s="36"/>
      <c r="AI219" s="36"/>
      <c r="AJ219" s="36" t="s">
        <v>241</v>
      </c>
      <c r="AK219" s="36"/>
      <c r="AL219" s="36"/>
      <c r="AM219" s="36"/>
      <c r="AN219" s="36"/>
      <c r="AO219" s="36"/>
      <c r="AP219" s="36"/>
      <c r="AQ219" s="36"/>
      <c r="AR219" s="36"/>
      <c r="AS219" s="36" t="s">
        <v>249</v>
      </c>
      <c r="AT219" s="36"/>
      <c r="AU219" s="36"/>
      <c r="AV219" s="36"/>
      <c r="AW219" s="36"/>
      <c r="AX219" s="36"/>
      <c r="AY219" s="36"/>
      <c r="AZ219" s="36"/>
      <c r="BA219" s="36"/>
      <c r="BB219" s="36" t="s">
        <v>259</v>
      </c>
      <c r="BC219" s="36"/>
      <c r="BD219" s="36"/>
      <c r="BE219" s="36"/>
      <c r="BF219" s="36"/>
      <c r="BG219" s="36"/>
      <c r="BH219" s="36"/>
      <c r="BI219" s="36"/>
      <c r="BJ219" s="36"/>
      <c r="BK219" s="36" t="s">
        <v>264</v>
      </c>
      <c r="BL219" s="36"/>
      <c r="BM219" s="36"/>
      <c r="BN219" s="36"/>
      <c r="BO219" s="36"/>
      <c r="BP219" s="36"/>
      <c r="BQ219" s="36"/>
      <c r="BR219" s="36"/>
      <c r="BS219" s="36"/>
    </row>
    <row r="220" spans="1:79" ht="95.2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64"/>
      <c r="O220" s="65"/>
      <c r="P220" s="65"/>
      <c r="Q220" s="65"/>
      <c r="R220" s="65"/>
      <c r="S220" s="65"/>
      <c r="T220" s="65"/>
      <c r="U220" s="66"/>
      <c r="V220" s="64"/>
      <c r="W220" s="65"/>
      <c r="X220" s="65"/>
      <c r="Y220" s="65"/>
      <c r="Z220" s="66"/>
      <c r="AA220" s="49" t="s">
        <v>133</v>
      </c>
      <c r="AB220" s="49"/>
      <c r="AC220" s="49"/>
      <c r="AD220" s="49"/>
      <c r="AE220" s="49"/>
      <c r="AF220" s="49" t="s">
        <v>134</v>
      </c>
      <c r="AG220" s="49"/>
      <c r="AH220" s="49"/>
      <c r="AI220" s="49"/>
      <c r="AJ220" s="49" t="s">
        <v>133</v>
      </c>
      <c r="AK220" s="49"/>
      <c r="AL220" s="49"/>
      <c r="AM220" s="49"/>
      <c r="AN220" s="49"/>
      <c r="AO220" s="49" t="s">
        <v>134</v>
      </c>
      <c r="AP220" s="49"/>
      <c r="AQ220" s="49"/>
      <c r="AR220" s="49"/>
      <c r="AS220" s="49" t="s">
        <v>133</v>
      </c>
      <c r="AT220" s="49"/>
      <c r="AU220" s="49"/>
      <c r="AV220" s="49"/>
      <c r="AW220" s="49"/>
      <c r="AX220" s="49" t="s">
        <v>134</v>
      </c>
      <c r="AY220" s="49"/>
      <c r="AZ220" s="49"/>
      <c r="BA220" s="49"/>
      <c r="BB220" s="49" t="s">
        <v>133</v>
      </c>
      <c r="BC220" s="49"/>
      <c r="BD220" s="49"/>
      <c r="BE220" s="49"/>
      <c r="BF220" s="49"/>
      <c r="BG220" s="49" t="s">
        <v>134</v>
      </c>
      <c r="BH220" s="49"/>
      <c r="BI220" s="49"/>
      <c r="BJ220" s="49"/>
      <c r="BK220" s="49" t="s">
        <v>133</v>
      </c>
      <c r="BL220" s="49"/>
      <c r="BM220" s="49"/>
      <c r="BN220" s="49"/>
      <c r="BO220" s="49"/>
      <c r="BP220" s="49" t="s">
        <v>134</v>
      </c>
      <c r="BQ220" s="49"/>
      <c r="BR220" s="49"/>
      <c r="BS220" s="49"/>
    </row>
    <row r="221" spans="1:79" ht="15" customHeight="1">
      <c r="A221" s="36">
        <v>1</v>
      </c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0">
        <v>2</v>
      </c>
      <c r="O221" s="31"/>
      <c r="P221" s="31"/>
      <c r="Q221" s="31"/>
      <c r="R221" s="31"/>
      <c r="S221" s="31"/>
      <c r="T221" s="31"/>
      <c r="U221" s="32"/>
      <c r="V221" s="36">
        <v>3</v>
      </c>
      <c r="W221" s="36"/>
      <c r="X221" s="36"/>
      <c r="Y221" s="36"/>
      <c r="Z221" s="36"/>
      <c r="AA221" s="36">
        <v>4</v>
      </c>
      <c r="AB221" s="36"/>
      <c r="AC221" s="36"/>
      <c r="AD221" s="36"/>
      <c r="AE221" s="36"/>
      <c r="AF221" s="36">
        <v>5</v>
      </c>
      <c r="AG221" s="36"/>
      <c r="AH221" s="36"/>
      <c r="AI221" s="36"/>
      <c r="AJ221" s="36">
        <v>6</v>
      </c>
      <c r="AK221" s="36"/>
      <c r="AL221" s="36"/>
      <c r="AM221" s="36"/>
      <c r="AN221" s="36"/>
      <c r="AO221" s="36">
        <v>7</v>
      </c>
      <c r="AP221" s="36"/>
      <c r="AQ221" s="36"/>
      <c r="AR221" s="36"/>
      <c r="AS221" s="36">
        <v>8</v>
      </c>
      <c r="AT221" s="36"/>
      <c r="AU221" s="36"/>
      <c r="AV221" s="36"/>
      <c r="AW221" s="36"/>
      <c r="AX221" s="36">
        <v>9</v>
      </c>
      <c r="AY221" s="36"/>
      <c r="AZ221" s="36"/>
      <c r="BA221" s="36"/>
      <c r="BB221" s="36">
        <v>10</v>
      </c>
      <c r="BC221" s="36"/>
      <c r="BD221" s="36"/>
      <c r="BE221" s="36"/>
      <c r="BF221" s="36"/>
      <c r="BG221" s="36">
        <v>11</v>
      </c>
      <c r="BH221" s="36"/>
      <c r="BI221" s="36"/>
      <c r="BJ221" s="36"/>
      <c r="BK221" s="36">
        <v>12</v>
      </c>
      <c r="BL221" s="36"/>
      <c r="BM221" s="36"/>
      <c r="BN221" s="36"/>
      <c r="BO221" s="36"/>
      <c r="BP221" s="36">
        <v>13</v>
      </c>
      <c r="BQ221" s="36"/>
      <c r="BR221" s="36"/>
      <c r="BS221" s="36"/>
    </row>
    <row r="222" spans="1:79" s="1" customFormat="1" ht="12" hidden="1" customHeight="1">
      <c r="A222" s="73" t="s">
        <v>146</v>
      </c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38" t="s">
        <v>131</v>
      </c>
      <c r="O222" s="38"/>
      <c r="P222" s="38"/>
      <c r="Q222" s="38"/>
      <c r="R222" s="38"/>
      <c r="S222" s="38"/>
      <c r="T222" s="38"/>
      <c r="U222" s="38"/>
      <c r="V222" s="38" t="s">
        <v>132</v>
      </c>
      <c r="W222" s="38"/>
      <c r="X222" s="38"/>
      <c r="Y222" s="38"/>
      <c r="Z222" s="38"/>
      <c r="AA222" s="37" t="s">
        <v>65</v>
      </c>
      <c r="AB222" s="37"/>
      <c r="AC222" s="37"/>
      <c r="AD222" s="37"/>
      <c r="AE222" s="37"/>
      <c r="AF222" s="37" t="s">
        <v>66</v>
      </c>
      <c r="AG222" s="37"/>
      <c r="AH222" s="37"/>
      <c r="AI222" s="37"/>
      <c r="AJ222" s="37" t="s">
        <v>67</v>
      </c>
      <c r="AK222" s="37"/>
      <c r="AL222" s="37"/>
      <c r="AM222" s="37"/>
      <c r="AN222" s="37"/>
      <c r="AO222" s="37" t="s">
        <v>68</v>
      </c>
      <c r="AP222" s="37"/>
      <c r="AQ222" s="37"/>
      <c r="AR222" s="37"/>
      <c r="AS222" s="37" t="s">
        <v>58</v>
      </c>
      <c r="AT222" s="37"/>
      <c r="AU222" s="37"/>
      <c r="AV222" s="37"/>
      <c r="AW222" s="37"/>
      <c r="AX222" s="37" t="s">
        <v>59</v>
      </c>
      <c r="AY222" s="37"/>
      <c r="AZ222" s="37"/>
      <c r="BA222" s="37"/>
      <c r="BB222" s="37" t="s">
        <v>60</v>
      </c>
      <c r="BC222" s="37"/>
      <c r="BD222" s="37"/>
      <c r="BE222" s="37"/>
      <c r="BF222" s="37"/>
      <c r="BG222" s="37" t="s">
        <v>61</v>
      </c>
      <c r="BH222" s="37"/>
      <c r="BI222" s="37"/>
      <c r="BJ222" s="37"/>
      <c r="BK222" s="37" t="s">
        <v>62</v>
      </c>
      <c r="BL222" s="37"/>
      <c r="BM222" s="37"/>
      <c r="BN222" s="37"/>
      <c r="BO222" s="37"/>
      <c r="BP222" s="37" t="s">
        <v>63</v>
      </c>
      <c r="BQ222" s="37"/>
      <c r="BR222" s="37"/>
      <c r="BS222" s="37"/>
      <c r="CA222" s="1" t="s">
        <v>48</v>
      </c>
    </row>
    <row r="223" spans="1:79" s="6" customFormat="1" ht="12.75" customHeight="1">
      <c r="A223" s="120" t="s">
        <v>147</v>
      </c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87"/>
      <c r="O223" s="85"/>
      <c r="P223" s="85"/>
      <c r="Q223" s="85"/>
      <c r="R223" s="85"/>
      <c r="S223" s="85"/>
      <c r="T223" s="85"/>
      <c r="U223" s="86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22"/>
      <c r="AY223" s="122"/>
      <c r="AZ223" s="122"/>
      <c r="BA223" s="122"/>
      <c r="BB223" s="122"/>
      <c r="BC223" s="122"/>
      <c r="BD223" s="122"/>
      <c r="BE223" s="122"/>
      <c r="BF223" s="122"/>
      <c r="BG223" s="122"/>
      <c r="BH223" s="122"/>
      <c r="BI223" s="122"/>
      <c r="BJ223" s="122"/>
      <c r="BK223" s="122"/>
      <c r="BL223" s="122"/>
      <c r="BM223" s="122"/>
      <c r="BN223" s="122"/>
      <c r="BO223" s="122"/>
      <c r="BP223" s="123"/>
      <c r="BQ223" s="124"/>
      <c r="BR223" s="124"/>
      <c r="BS223" s="125"/>
      <c r="CA223" s="6" t="s">
        <v>49</v>
      </c>
    </row>
    <row r="226" spans="1:79" ht="35.25" customHeight="1">
      <c r="A226" s="42" t="s">
        <v>272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</row>
    <row r="227" spans="1:79" ht="15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</row>
    <row r="228" spans="1:79" ht="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30" spans="1:79" ht="28.5" customHeight="1">
      <c r="A230" s="39" t="s">
        <v>256</v>
      </c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</row>
    <row r="231" spans="1:79" ht="14.25" customHeight="1">
      <c r="A231" s="42" t="s">
        <v>239</v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</row>
    <row r="232" spans="1:79" ht="15" customHeight="1">
      <c r="A232" s="40" t="s">
        <v>237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</row>
    <row r="233" spans="1:79" ht="42.95" customHeight="1">
      <c r="A233" s="49" t="s">
        <v>135</v>
      </c>
      <c r="B233" s="49"/>
      <c r="C233" s="49"/>
      <c r="D233" s="49"/>
      <c r="E233" s="49"/>
      <c r="F233" s="49"/>
      <c r="G233" s="36" t="s">
        <v>19</v>
      </c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 t="s">
        <v>15</v>
      </c>
      <c r="U233" s="36"/>
      <c r="V233" s="36"/>
      <c r="W233" s="36"/>
      <c r="X233" s="36"/>
      <c r="Y233" s="36"/>
      <c r="Z233" s="36" t="s">
        <v>14</v>
      </c>
      <c r="AA233" s="36"/>
      <c r="AB233" s="36"/>
      <c r="AC233" s="36"/>
      <c r="AD233" s="36"/>
      <c r="AE233" s="36" t="s">
        <v>136</v>
      </c>
      <c r="AF233" s="36"/>
      <c r="AG233" s="36"/>
      <c r="AH233" s="36"/>
      <c r="AI233" s="36"/>
      <c r="AJ233" s="36"/>
      <c r="AK233" s="36" t="s">
        <v>137</v>
      </c>
      <c r="AL233" s="36"/>
      <c r="AM233" s="36"/>
      <c r="AN233" s="36"/>
      <c r="AO233" s="36"/>
      <c r="AP233" s="36"/>
      <c r="AQ233" s="36" t="s">
        <v>138</v>
      </c>
      <c r="AR233" s="36"/>
      <c r="AS233" s="36"/>
      <c r="AT233" s="36"/>
      <c r="AU233" s="36"/>
      <c r="AV233" s="36"/>
      <c r="AW233" s="36" t="s">
        <v>98</v>
      </c>
      <c r="AX233" s="36"/>
      <c r="AY233" s="36"/>
      <c r="AZ233" s="36"/>
      <c r="BA233" s="36"/>
      <c r="BB233" s="36"/>
      <c r="BC233" s="36"/>
      <c r="BD233" s="36"/>
      <c r="BE233" s="36"/>
      <c r="BF233" s="36"/>
      <c r="BG233" s="36" t="s">
        <v>139</v>
      </c>
      <c r="BH233" s="36"/>
      <c r="BI233" s="36"/>
      <c r="BJ233" s="36"/>
      <c r="BK233" s="36"/>
      <c r="BL233" s="36"/>
    </row>
    <row r="234" spans="1:79" ht="39.950000000000003" customHeight="1">
      <c r="A234" s="49"/>
      <c r="B234" s="49"/>
      <c r="C234" s="49"/>
      <c r="D234" s="49"/>
      <c r="E234" s="49"/>
      <c r="F234" s="49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 t="s">
        <v>17</v>
      </c>
      <c r="AX234" s="36"/>
      <c r="AY234" s="36"/>
      <c r="AZ234" s="36"/>
      <c r="BA234" s="36"/>
      <c r="BB234" s="36" t="s">
        <v>16</v>
      </c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</row>
    <row r="235" spans="1:79" ht="15" customHeight="1">
      <c r="A235" s="36">
        <v>1</v>
      </c>
      <c r="B235" s="36"/>
      <c r="C235" s="36"/>
      <c r="D235" s="36"/>
      <c r="E235" s="36"/>
      <c r="F235" s="36"/>
      <c r="G235" s="36">
        <v>2</v>
      </c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>
        <v>3</v>
      </c>
      <c r="U235" s="36"/>
      <c r="V235" s="36"/>
      <c r="W235" s="36"/>
      <c r="X235" s="36"/>
      <c r="Y235" s="36"/>
      <c r="Z235" s="36">
        <v>4</v>
      </c>
      <c r="AA235" s="36"/>
      <c r="AB235" s="36"/>
      <c r="AC235" s="36"/>
      <c r="AD235" s="36"/>
      <c r="AE235" s="36">
        <v>5</v>
      </c>
      <c r="AF235" s="36"/>
      <c r="AG235" s="36"/>
      <c r="AH235" s="36"/>
      <c r="AI235" s="36"/>
      <c r="AJ235" s="36"/>
      <c r="AK235" s="36">
        <v>6</v>
      </c>
      <c r="AL235" s="36"/>
      <c r="AM235" s="36"/>
      <c r="AN235" s="36"/>
      <c r="AO235" s="36"/>
      <c r="AP235" s="36"/>
      <c r="AQ235" s="36">
        <v>7</v>
      </c>
      <c r="AR235" s="36"/>
      <c r="AS235" s="36"/>
      <c r="AT235" s="36"/>
      <c r="AU235" s="36"/>
      <c r="AV235" s="36"/>
      <c r="AW235" s="36">
        <v>8</v>
      </c>
      <c r="AX235" s="36"/>
      <c r="AY235" s="36"/>
      <c r="AZ235" s="36"/>
      <c r="BA235" s="36"/>
      <c r="BB235" s="36">
        <v>9</v>
      </c>
      <c r="BC235" s="36"/>
      <c r="BD235" s="36"/>
      <c r="BE235" s="36"/>
      <c r="BF235" s="36"/>
      <c r="BG235" s="36">
        <v>10</v>
      </c>
      <c r="BH235" s="36"/>
      <c r="BI235" s="36"/>
      <c r="BJ235" s="36"/>
      <c r="BK235" s="36"/>
      <c r="BL235" s="36"/>
    </row>
    <row r="236" spans="1:79" s="1" customFormat="1" ht="12" hidden="1" customHeight="1">
      <c r="A236" s="38" t="s">
        <v>64</v>
      </c>
      <c r="B236" s="38"/>
      <c r="C236" s="38"/>
      <c r="D236" s="38"/>
      <c r="E236" s="38"/>
      <c r="F236" s="38"/>
      <c r="G236" s="73" t="s">
        <v>57</v>
      </c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37" t="s">
        <v>80</v>
      </c>
      <c r="U236" s="37"/>
      <c r="V236" s="37"/>
      <c r="W236" s="37"/>
      <c r="X236" s="37"/>
      <c r="Y236" s="37"/>
      <c r="Z236" s="37" t="s">
        <v>81</v>
      </c>
      <c r="AA236" s="37"/>
      <c r="AB236" s="37"/>
      <c r="AC236" s="37"/>
      <c r="AD236" s="37"/>
      <c r="AE236" s="37" t="s">
        <v>82</v>
      </c>
      <c r="AF236" s="37"/>
      <c r="AG236" s="37"/>
      <c r="AH236" s="37"/>
      <c r="AI236" s="37"/>
      <c r="AJ236" s="37"/>
      <c r="AK236" s="37" t="s">
        <v>83</v>
      </c>
      <c r="AL236" s="37"/>
      <c r="AM236" s="37"/>
      <c r="AN236" s="37"/>
      <c r="AO236" s="37"/>
      <c r="AP236" s="37"/>
      <c r="AQ236" s="74" t="s">
        <v>99</v>
      </c>
      <c r="AR236" s="37"/>
      <c r="AS236" s="37"/>
      <c r="AT236" s="37"/>
      <c r="AU236" s="37"/>
      <c r="AV236" s="37"/>
      <c r="AW236" s="37" t="s">
        <v>84</v>
      </c>
      <c r="AX236" s="37"/>
      <c r="AY236" s="37"/>
      <c r="AZ236" s="37"/>
      <c r="BA236" s="37"/>
      <c r="BB236" s="37" t="s">
        <v>85</v>
      </c>
      <c r="BC236" s="37"/>
      <c r="BD236" s="37"/>
      <c r="BE236" s="37"/>
      <c r="BF236" s="37"/>
      <c r="BG236" s="74" t="s">
        <v>100</v>
      </c>
      <c r="BH236" s="37"/>
      <c r="BI236" s="37"/>
      <c r="BJ236" s="37"/>
      <c r="BK236" s="37"/>
      <c r="BL236" s="37"/>
      <c r="CA236" s="1" t="s">
        <v>50</v>
      </c>
    </row>
    <row r="237" spans="1:79" s="99" customFormat="1" ht="12.75" customHeight="1">
      <c r="A237" s="110">
        <v>2111</v>
      </c>
      <c r="B237" s="110"/>
      <c r="C237" s="110"/>
      <c r="D237" s="110"/>
      <c r="E237" s="110"/>
      <c r="F237" s="110"/>
      <c r="G237" s="92" t="s">
        <v>174</v>
      </c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4"/>
      <c r="T237" s="119">
        <v>126921311</v>
      </c>
      <c r="U237" s="119"/>
      <c r="V237" s="119"/>
      <c r="W237" s="119"/>
      <c r="X237" s="119"/>
      <c r="Y237" s="119"/>
      <c r="Z237" s="119">
        <v>126921311</v>
      </c>
      <c r="AA237" s="119"/>
      <c r="AB237" s="119"/>
      <c r="AC237" s="119"/>
      <c r="AD237" s="119"/>
      <c r="AE237" s="119">
        <v>0</v>
      </c>
      <c r="AF237" s="119"/>
      <c r="AG237" s="119"/>
      <c r="AH237" s="119"/>
      <c r="AI237" s="119"/>
      <c r="AJ237" s="119"/>
      <c r="AK237" s="119">
        <v>0</v>
      </c>
      <c r="AL237" s="119"/>
      <c r="AM237" s="119"/>
      <c r="AN237" s="119"/>
      <c r="AO237" s="119"/>
      <c r="AP237" s="119"/>
      <c r="AQ237" s="119">
        <f>IF(ISNUMBER(AK237),AK237,0)-IF(ISNUMBER(AE237),AE237,0)</f>
        <v>0</v>
      </c>
      <c r="AR237" s="119"/>
      <c r="AS237" s="119"/>
      <c r="AT237" s="119"/>
      <c r="AU237" s="119"/>
      <c r="AV237" s="119"/>
      <c r="AW237" s="119">
        <v>0</v>
      </c>
      <c r="AX237" s="119"/>
      <c r="AY237" s="119"/>
      <c r="AZ237" s="119"/>
      <c r="BA237" s="119"/>
      <c r="BB237" s="119">
        <v>0</v>
      </c>
      <c r="BC237" s="119"/>
      <c r="BD237" s="119"/>
      <c r="BE237" s="119"/>
      <c r="BF237" s="119"/>
      <c r="BG237" s="119">
        <f>IF(ISNUMBER(Z237),Z237,0)+IF(ISNUMBER(AK237),AK237,0)</f>
        <v>126921311</v>
      </c>
      <c r="BH237" s="119"/>
      <c r="BI237" s="119"/>
      <c r="BJ237" s="119"/>
      <c r="BK237" s="119"/>
      <c r="BL237" s="119"/>
      <c r="CA237" s="99" t="s">
        <v>51</v>
      </c>
    </row>
    <row r="238" spans="1:79" s="99" customFormat="1" ht="12.75" customHeight="1">
      <c r="A238" s="110">
        <v>2120</v>
      </c>
      <c r="B238" s="110"/>
      <c r="C238" s="110"/>
      <c r="D238" s="110"/>
      <c r="E238" s="110"/>
      <c r="F238" s="110"/>
      <c r="G238" s="92" t="s">
        <v>175</v>
      </c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4"/>
      <c r="T238" s="119">
        <v>27922689</v>
      </c>
      <c r="U238" s="119"/>
      <c r="V238" s="119"/>
      <c r="W238" s="119"/>
      <c r="X238" s="119"/>
      <c r="Y238" s="119"/>
      <c r="Z238" s="119">
        <v>27922689</v>
      </c>
      <c r="AA238" s="119"/>
      <c r="AB238" s="119"/>
      <c r="AC238" s="119"/>
      <c r="AD238" s="119"/>
      <c r="AE238" s="119">
        <v>0</v>
      </c>
      <c r="AF238" s="119"/>
      <c r="AG238" s="119"/>
      <c r="AH238" s="119"/>
      <c r="AI238" s="119"/>
      <c r="AJ238" s="119"/>
      <c r="AK238" s="119">
        <v>0</v>
      </c>
      <c r="AL238" s="119"/>
      <c r="AM238" s="119"/>
      <c r="AN238" s="119"/>
      <c r="AO238" s="119"/>
      <c r="AP238" s="119"/>
      <c r="AQ238" s="119">
        <f>IF(ISNUMBER(AK238),AK238,0)-IF(ISNUMBER(AE238),AE238,0)</f>
        <v>0</v>
      </c>
      <c r="AR238" s="119"/>
      <c r="AS238" s="119"/>
      <c r="AT238" s="119"/>
      <c r="AU238" s="119"/>
      <c r="AV238" s="119"/>
      <c r="AW238" s="119">
        <v>0</v>
      </c>
      <c r="AX238" s="119"/>
      <c r="AY238" s="119"/>
      <c r="AZ238" s="119"/>
      <c r="BA238" s="119"/>
      <c r="BB238" s="119">
        <v>0</v>
      </c>
      <c r="BC238" s="119"/>
      <c r="BD238" s="119"/>
      <c r="BE238" s="119"/>
      <c r="BF238" s="119"/>
      <c r="BG238" s="119">
        <f>IF(ISNUMBER(Z238),Z238,0)+IF(ISNUMBER(AK238),AK238,0)</f>
        <v>27922689</v>
      </c>
      <c r="BH238" s="119"/>
      <c r="BI238" s="119"/>
      <c r="BJ238" s="119"/>
      <c r="BK238" s="119"/>
      <c r="BL238" s="119"/>
    </row>
    <row r="239" spans="1:79" s="99" customFormat="1" ht="38.25" customHeight="1">
      <c r="A239" s="110">
        <v>2610</v>
      </c>
      <c r="B239" s="110"/>
      <c r="C239" s="110"/>
      <c r="D239" s="110"/>
      <c r="E239" s="110"/>
      <c r="F239" s="110"/>
      <c r="G239" s="92" t="s">
        <v>176</v>
      </c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4"/>
      <c r="T239" s="119">
        <v>584100</v>
      </c>
      <c r="U239" s="119"/>
      <c r="V239" s="119"/>
      <c r="W239" s="119"/>
      <c r="X239" s="119"/>
      <c r="Y239" s="119"/>
      <c r="Z239" s="119">
        <v>584100</v>
      </c>
      <c r="AA239" s="119"/>
      <c r="AB239" s="119"/>
      <c r="AC239" s="119"/>
      <c r="AD239" s="119"/>
      <c r="AE239" s="119">
        <v>0</v>
      </c>
      <c r="AF239" s="119"/>
      <c r="AG239" s="119"/>
      <c r="AH239" s="119"/>
      <c r="AI239" s="119"/>
      <c r="AJ239" s="119"/>
      <c r="AK239" s="119">
        <v>0</v>
      </c>
      <c r="AL239" s="119"/>
      <c r="AM239" s="119"/>
      <c r="AN239" s="119"/>
      <c r="AO239" s="119"/>
      <c r="AP239" s="119"/>
      <c r="AQ239" s="119">
        <f>IF(ISNUMBER(AK239),AK239,0)-IF(ISNUMBER(AE239),AE239,0)</f>
        <v>0</v>
      </c>
      <c r="AR239" s="119"/>
      <c r="AS239" s="119"/>
      <c r="AT239" s="119"/>
      <c r="AU239" s="119"/>
      <c r="AV239" s="119"/>
      <c r="AW239" s="119">
        <v>0</v>
      </c>
      <c r="AX239" s="119"/>
      <c r="AY239" s="119"/>
      <c r="AZ239" s="119"/>
      <c r="BA239" s="119"/>
      <c r="BB239" s="119">
        <v>0</v>
      </c>
      <c r="BC239" s="119"/>
      <c r="BD239" s="119"/>
      <c r="BE239" s="119"/>
      <c r="BF239" s="119"/>
      <c r="BG239" s="119">
        <f>IF(ISNUMBER(Z239),Z239,0)+IF(ISNUMBER(AK239),AK239,0)</f>
        <v>584100</v>
      </c>
      <c r="BH239" s="119"/>
      <c r="BI239" s="119"/>
      <c r="BJ239" s="119"/>
      <c r="BK239" s="119"/>
      <c r="BL239" s="119"/>
    </row>
    <row r="240" spans="1:79" s="6" customFormat="1" ht="12.75" customHeight="1">
      <c r="A240" s="88"/>
      <c r="B240" s="88"/>
      <c r="C240" s="88"/>
      <c r="D240" s="88"/>
      <c r="E240" s="88"/>
      <c r="F240" s="88"/>
      <c r="G240" s="100" t="s">
        <v>147</v>
      </c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2"/>
      <c r="T240" s="118">
        <f>T237+T238+T239</f>
        <v>155428100</v>
      </c>
      <c r="U240" s="118"/>
      <c r="V240" s="118"/>
      <c r="W240" s="118"/>
      <c r="X240" s="118"/>
      <c r="Y240" s="118"/>
      <c r="Z240" s="118">
        <v>155428100</v>
      </c>
      <c r="AA240" s="118"/>
      <c r="AB240" s="118"/>
      <c r="AC240" s="118"/>
      <c r="AD240" s="118"/>
      <c r="AE240" s="118">
        <v>0</v>
      </c>
      <c r="AF240" s="118"/>
      <c r="AG240" s="118"/>
      <c r="AH240" s="118"/>
      <c r="AI240" s="118"/>
      <c r="AJ240" s="118"/>
      <c r="AK240" s="118">
        <v>0</v>
      </c>
      <c r="AL240" s="118"/>
      <c r="AM240" s="118"/>
      <c r="AN240" s="118"/>
      <c r="AO240" s="118"/>
      <c r="AP240" s="118"/>
      <c r="AQ240" s="118">
        <f>IF(ISNUMBER(AK240),AK240,0)-IF(ISNUMBER(AE240),AE240,0)</f>
        <v>0</v>
      </c>
      <c r="AR240" s="118"/>
      <c r="AS240" s="118"/>
      <c r="AT240" s="118"/>
      <c r="AU240" s="118"/>
      <c r="AV240" s="118"/>
      <c r="AW240" s="118">
        <v>0</v>
      </c>
      <c r="AX240" s="118"/>
      <c r="AY240" s="118"/>
      <c r="AZ240" s="118"/>
      <c r="BA240" s="118"/>
      <c r="BB240" s="118">
        <v>0</v>
      </c>
      <c r="BC240" s="118"/>
      <c r="BD240" s="118"/>
      <c r="BE240" s="118"/>
      <c r="BF240" s="118"/>
      <c r="BG240" s="118">
        <f>IF(ISNUMBER(Z240),Z240,0)+IF(ISNUMBER(AK240),AK240,0)</f>
        <v>155428100</v>
      </c>
      <c r="BH240" s="118"/>
      <c r="BI240" s="118"/>
      <c r="BJ240" s="118"/>
      <c r="BK240" s="118"/>
      <c r="BL240" s="118"/>
    </row>
    <row r="242" spans="1:79" ht="14.25" customHeight="1">
      <c r="A242" s="42" t="s">
        <v>257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79" ht="15" customHeight="1">
      <c r="A243" s="40" t="s">
        <v>237</v>
      </c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</row>
    <row r="244" spans="1:79" ht="18" customHeight="1">
      <c r="A244" s="36" t="s">
        <v>135</v>
      </c>
      <c r="B244" s="36"/>
      <c r="C244" s="36"/>
      <c r="D244" s="36"/>
      <c r="E244" s="36"/>
      <c r="F244" s="36"/>
      <c r="G244" s="36" t="s">
        <v>19</v>
      </c>
      <c r="H244" s="36"/>
      <c r="I244" s="36"/>
      <c r="J244" s="36"/>
      <c r="K244" s="36"/>
      <c r="L244" s="36"/>
      <c r="M244" s="36"/>
      <c r="N244" s="36"/>
      <c r="O244" s="36"/>
      <c r="P244" s="36"/>
      <c r="Q244" s="36" t="s">
        <v>243</v>
      </c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 t="s">
        <v>254</v>
      </c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</row>
    <row r="245" spans="1:79" ht="42.9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 t="s">
        <v>140</v>
      </c>
      <c r="R245" s="36"/>
      <c r="S245" s="36"/>
      <c r="T245" s="36"/>
      <c r="U245" s="36"/>
      <c r="V245" s="49" t="s">
        <v>141</v>
      </c>
      <c r="W245" s="49"/>
      <c r="X245" s="49"/>
      <c r="Y245" s="49"/>
      <c r="Z245" s="36" t="s">
        <v>142</v>
      </c>
      <c r="AA245" s="36"/>
      <c r="AB245" s="36"/>
      <c r="AC245" s="36"/>
      <c r="AD245" s="36"/>
      <c r="AE245" s="36"/>
      <c r="AF245" s="36"/>
      <c r="AG245" s="36"/>
      <c r="AH245" s="36"/>
      <c r="AI245" s="36"/>
      <c r="AJ245" s="36" t="s">
        <v>143</v>
      </c>
      <c r="AK245" s="36"/>
      <c r="AL245" s="36"/>
      <c r="AM245" s="36"/>
      <c r="AN245" s="36"/>
      <c r="AO245" s="36" t="s">
        <v>20</v>
      </c>
      <c r="AP245" s="36"/>
      <c r="AQ245" s="36"/>
      <c r="AR245" s="36"/>
      <c r="AS245" s="36"/>
      <c r="AT245" s="49" t="s">
        <v>144</v>
      </c>
      <c r="AU245" s="49"/>
      <c r="AV245" s="49"/>
      <c r="AW245" s="49"/>
      <c r="AX245" s="36" t="s">
        <v>142</v>
      </c>
      <c r="AY245" s="36"/>
      <c r="AZ245" s="36"/>
      <c r="BA245" s="36"/>
      <c r="BB245" s="36"/>
      <c r="BC245" s="36"/>
      <c r="BD245" s="36"/>
      <c r="BE245" s="36"/>
      <c r="BF245" s="36"/>
      <c r="BG245" s="36"/>
      <c r="BH245" s="36" t="s">
        <v>145</v>
      </c>
      <c r="BI245" s="36"/>
      <c r="BJ245" s="36"/>
      <c r="BK245" s="36"/>
      <c r="BL245" s="36"/>
    </row>
    <row r="246" spans="1:79" ht="63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49"/>
      <c r="W246" s="49"/>
      <c r="X246" s="49"/>
      <c r="Y246" s="49"/>
      <c r="Z246" s="36" t="s">
        <v>17</v>
      </c>
      <c r="AA246" s="36"/>
      <c r="AB246" s="36"/>
      <c r="AC246" s="36"/>
      <c r="AD246" s="36"/>
      <c r="AE246" s="36" t="s">
        <v>16</v>
      </c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49"/>
      <c r="AU246" s="49"/>
      <c r="AV246" s="49"/>
      <c r="AW246" s="49"/>
      <c r="AX246" s="36" t="s">
        <v>17</v>
      </c>
      <c r="AY246" s="36"/>
      <c r="AZ246" s="36"/>
      <c r="BA246" s="36"/>
      <c r="BB246" s="36"/>
      <c r="BC246" s="36" t="s">
        <v>16</v>
      </c>
      <c r="BD246" s="36"/>
      <c r="BE246" s="36"/>
      <c r="BF246" s="36"/>
      <c r="BG246" s="36"/>
      <c r="BH246" s="36"/>
      <c r="BI246" s="36"/>
      <c r="BJ246" s="36"/>
      <c r="BK246" s="36"/>
      <c r="BL246" s="36"/>
    </row>
    <row r="247" spans="1:79" ht="15" customHeight="1">
      <c r="A247" s="36">
        <v>1</v>
      </c>
      <c r="B247" s="36"/>
      <c r="C247" s="36"/>
      <c r="D247" s="36"/>
      <c r="E247" s="36"/>
      <c r="F247" s="36"/>
      <c r="G247" s="36">
        <v>2</v>
      </c>
      <c r="H247" s="36"/>
      <c r="I247" s="36"/>
      <c r="J247" s="36"/>
      <c r="K247" s="36"/>
      <c r="L247" s="36"/>
      <c r="M247" s="36"/>
      <c r="N247" s="36"/>
      <c r="O247" s="36"/>
      <c r="P247" s="36"/>
      <c r="Q247" s="36">
        <v>3</v>
      </c>
      <c r="R247" s="36"/>
      <c r="S247" s="36"/>
      <c r="T247" s="36"/>
      <c r="U247" s="36"/>
      <c r="V247" s="36">
        <v>4</v>
      </c>
      <c r="W247" s="36"/>
      <c r="X247" s="36"/>
      <c r="Y247" s="36"/>
      <c r="Z247" s="36">
        <v>5</v>
      </c>
      <c r="AA247" s="36"/>
      <c r="AB247" s="36"/>
      <c r="AC247" s="36"/>
      <c r="AD247" s="36"/>
      <c r="AE247" s="36">
        <v>6</v>
      </c>
      <c r="AF247" s="36"/>
      <c r="AG247" s="36"/>
      <c r="AH247" s="36"/>
      <c r="AI247" s="36"/>
      <c r="AJ247" s="36">
        <v>7</v>
      </c>
      <c r="AK247" s="36"/>
      <c r="AL247" s="36"/>
      <c r="AM247" s="36"/>
      <c r="AN247" s="36"/>
      <c r="AO247" s="36">
        <v>8</v>
      </c>
      <c r="AP247" s="36"/>
      <c r="AQ247" s="36"/>
      <c r="AR247" s="36"/>
      <c r="AS247" s="36"/>
      <c r="AT247" s="36">
        <v>9</v>
      </c>
      <c r="AU247" s="36"/>
      <c r="AV247" s="36"/>
      <c r="AW247" s="36"/>
      <c r="AX247" s="36">
        <v>10</v>
      </c>
      <c r="AY247" s="36"/>
      <c r="AZ247" s="36"/>
      <c r="BA247" s="36"/>
      <c r="BB247" s="36"/>
      <c r="BC247" s="36">
        <v>11</v>
      </c>
      <c r="BD247" s="36"/>
      <c r="BE247" s="36"/>
      <c r="BF247" s="36"/>
      <c r="BG247" s="36"/>
      <c r="BH247" s="36">
        <v>12</v>
      </c>
      <c r="BI247" s="36"/>
      <c r="BJ247" s="36"/>
      <c r="BK247" s="36"/>
      <c r="BL247" s="36"/>
    </row>
    <row r="248" spans="1:79" s="1" customFormat="1" ht="12" hidden="1" customHeight="1">
      <c r="A248" s="38" t="s">
        <v>64</v>
      </c>
      <c r="B248" s="38"/>
      <c r="C248" s="38"/>
      <c r="D248" s="38"/>
      <c r="E248" s="38"/>
      <c r="F248" s="38"/>
      <c r="G248" s="73" t="s">
        <v>57</v>
      </c>
      <c r="H248" s="73"/>
      <c r="I248" s="73"/>
      <c r="J248" s="73"/>
      <c r="K248" s="73"/>
      <c r="L248" s="73"/>
      <c r="M248" s="73"/>
      <c r="N248" s="73"/>
      <c r="O248" s="73"/>
      <c r="P248" s="73"/>
      <c r="Q248" s="37" t="s">
        <v>80</v>
      </c>
      <c r="R248" s="37"/>
      <c r="S248" s="37"/>
      <c r="T248" s="37"/>
      <c r="U248" s="37"/>
      <c r="V248" s="37" t="s">
        <v>81</v>
      </c>
      <c r="W248" s="37"/>
      <c r="X248" s="37"/>
      <c r="Y248" s="37"/>
      <c r="Z248" s="37" t="s">
        <v>82</v>
      </c>
      <c r="AA248" s="37"/>
      <c r="AB248" s="37"/>
      <c r="AC248" s="37"/>
      <c r="AD248" s="37"/>
      <c r="AE248" s="37" t="s">
        <v>83</v>
      </c>
      <c r="AF248" s="37"/>
      <c r="AG248" s="37"/>
      <c r="AH248" s="37"/>
      <c r="AI248" s="37"/>
      <c r="AJ248" s="74" t="s">
        <v>101</v>
      </c>
      <c r="AK248" s="37"/>
      <c r="AL248" s="37"/>
      <c r="AM248" s="37"/>
      <c r="AN248" s="37"/>
      <c r="AO248" s="37" t="s">
        <v>84</v>
      </c>
      <c r="AP248" s="37"/>
      <c r="AQ248" s="37"/>
      <c r="AR248" s="37"/>
      <c r="AS248" s="37"/>
      <c r="AT248" s="74" t="s">
        <v>102</v>
      </c>
      <c r="AU248" s="37"/>
      <c r="AV248" s="37"/>
      <c r="AW248" s="37"/>
      <c r="AX248" s="37" t="s">
        <v>85</v>
      </c>
      <c r="AY248" s="37"/>
      <c r="AZ248" s="37"/>
      <c r="BA248" s="37"/>
      <c r="BB248" s="37"/>
      <c r="BC248" s="37" t="s">
        <v>86</v>
      </c>
      <c r="BD248" s="37"/>
      <c r="BE248" s="37"/>
      <c r="BF248" s="37"/>
      <c r="BG248" s="37"/>
      <c r="BH248" s="74" t="s">
        <v>101</v>
      </c>
      <c r="BI248" s="37"/>
      <c r="BJ248" s="37"/>
      <c r="BK248" s="37"/>
      <c r="BL248" s="37"/>
      <c r="CA248" s="1" t="s">
        <v>52</v>
      </c>
    </row>
    <row r="249" spans="1:79" s="99" customFormat="1" ht="12.75" customHeight="1">
      <c r="A249" s="110">
        <v>2111</v>
      </c>
      <c r="B249" s="110"/>
      <c r="C249" s="110"/>
      <c r="D249" s="110"/>
      <c r="E249" s="110"/>
      <c r="F249" s="110"/>
      <c r="G249" s="92" t="s">
        <v>174</v>
      </c>
      <c r="H249" s="93"/>
      <c r="I249" s="93"/>
      <c r="J249" s="93"/>
      <c r="K249" s="93"/>
      <c r="L249" s="93"/>
      <c r="M249" s="93"/>
      <c r="N249" s="93"/>
      <c r="O249" s="93"/>
      <c r="P249" s="94"/>
      <c r="Q249" s="119">
        <v>155347296</v>
      </c>
      <c r="R249" s="119"/>
      <c r="S249" s="119"/>
      <c r="T249" s="119"/>
      <c r="U249" s="119"/>
      <c r="V249" s="119">
        <v>0</v>
      </c>
      <c r="W249" s="119"/>
      <c r="X249" s="119"/>
      <c r="Y249" s="119"/>
      <c r="Z249" s="119">
        <v>0</v>
      </c>
      <c r="AA249" s="119"/>
      <c r="AB249" s="119"/>
      <c r="AC249" s="119"/>
      <c r="AD249" s="119"/>
      <c r="AE249" s="119">
        <v>0</v>
      </c>
      <c r="AF249" s="119"/>
      <c r="AG249" s="119"/>
      <c r="AH249" s="119"/>
      <c r="AI249" s="119"/>
      <c r="AJ249" s="119">
        <f>IF(ISNUMBER(Q249),Q249,0)-IF(ISNUMBER(Z249),Z249,0)</f>
        <v>155347296</v>
      </c>
      <c r="AK249" s="119"/>
      <c r="AL249" s="119"/>
      <c r="AM249" s="119"/>
      <c r="AN249" s="119"/>
      <c r="AO249" s="119">
        <v>0</v>
      </c>
      <c r="AP249" s="119"/>
      <c r="AQ249" s="119"/>
      <c r="AR249" s="119"/>
      <c r="AS249" s="119"/>
      <c r="AT249" s="119">
        <f>IF(ISNUMBER(V249),V249,0)-IF(ISNUMBER(Z249),Z249,0)-IF(ISNUMBER(AE249),AE249,0)</f>
        <v>0</v>
      </c>
      <c r="AU249" s="119"/>
      <c r="AV249" s="119"/>
      <c r="AW249" s="119"/>
      <c r="AX249" s="119">
        <v>0</v>
      </c>
      <c r="AY249" s="119"/>
      <c r="AZ249" s="119"/>
      <c r="BA249" s="119"/>
      <c r="BB249" s="119"/>
      <c r="BC249" s="119">
        <v>0</v>
      </c>
      <c r="BD249" s="119"/>
      <c r="BE249" s="119"/>
      <c r="BF249" s="119"/>
      <c r="BG249" s="119"/>
      <c r="BH249" s="119">
        <f>IF(ISNUMBER(AO249),AO249,0)-IF(ISNUMBER(AX249),AX249,0)</f>
        <v>0</v>
      </c>
      <c r="BI249" s="119"/>
      <c r="BJ249" s="119"/>
      <c r="BK249" s="119"/>
      <c r="BL249" s="119"/>
      <c r="CA249" s="99" t="s">
        <v>53</v>
      </c>
    </row>
    <row r="250" spans="1:79" s="99" customFormat="1" ht="12.75" customHeight="1">
      <c r="A250" s="110">
        <v>2120</v>
      </c>
      <c r="B250" s="110"/>
      <c r="C250" s="110"/>
      <c r="D250" s="110"/>
      <c r="E250" s="110"/>
      <c r="F250" s="110"/>
      <c r="G250" s="92" t="s">
        <v>175</v>
      </c>
      <c r="H250" s="93"/>
      <c r="I250" s="93"/>
      <c r="J250" s="93"/>
      <c r="K250" s="93"/>
      <c r="L250" s="93"/>
      <c r="M250" s="93"/>
      <c r="N250" s="93"/>
      <c r="O250" s="93"/>
      <c r="P250" s="94"/>
      <c r="Q250" s="119">
        <v>34176404</v>
      </c>
      <c r="R250" s="119"/>
      <c r="S250" s="119"/>
      <c r="T250" s="119"/>
      <c r="U250" s="119"/>
      <c r="V250" s="119">
        <v>0</v>
      </c>
      <c r="W250" s="119"/>
      <c r="X250" s="119"/>
      <c r="Y250" s="119"/>
      <c r="Z250" s="119">
        <v>0</v>
      </c>
      <c r="AA250" s="119"/>
      <c r="AB250" s="119"/>
      <c r="AC250" s="119"/>
      <c r="AD250" s="119"/>
      <c r="AE250" s="119">
        <v>0</v>
      </c>
      <c r="AF250" s="119"/>
      <c r="AG250" s="119"/>
      <c r="AH250" s="119"/>
      <c r="AI250" s="119"/>
      <c r="AJ250" s="119">
        <f>IF(ISNUMBER(Q250),Q250,0)-IF(ISNUMBER(Z250),Z250,0)</f>
        <v>34176404</v>
      </c>
      <c r="AK250" s="119"/>
      <c r="AL250" s="119"/>
      <c r="AM250" s="119"/>
      <c r="AN250" s="119"/>
      <c r="AO250" s="119">
        <v>0</v>
      </c>
      <c r="AP250" s="119"/>
      <c r="AQ250" s="119"/>
      <c r="AR250" s="119"/>
      <c r="AS250" s="119"/>
      <c r="AT250" s="119">
        <f>IF(ISNUMBER(V250),V250,0)-IF(ISNUMBER(Z250),Z250,0)-IF(ISNUMBER(AE250),AE250,0)</f>
        <v>0</v>
      </c>
      <c r="AU250" s="119"/>
      <c r="AV250" s="119"/>
      <c r="AW250" s="119"/>
      <c r="AX250" s="119">
        <v>0</v>
      </c>
      <c r="AY250" s="119"/>
      <c r="AZ250" s="119"/>
      <c r="BA250" s="119"/>
      <c r="BB250" s="119"/>
      <c r="BC250" s="119">
        <v>0</v>
      </c>
      <c r="BD250" s="119"/>
      <c r="BE250" s="119"/>
      <c r="BF250" s="119"/>
      <c r="BG250" s="119"/>
      <c r="BH250" s="119">
        <f>IF(ISNUMBER(AO250),AO250,0)-IF(ISNUMBER(AX250),AX250,0)</f>
        <v>0</v>
      </c>
      <c r="BI250" s="119"/>
      <c r="BJ250" s="119"/>
      <c r="BK250" s="119"/>
      <c r="BL250" s="119"/>
    </row>
    <row r="251" spans="1:79" s="99" customFormat="1" ht="38.25" customHeight="1">
      <c r="A251" s="110">
        <v>2610</v>
      </c>
      <c r="B251" s="110"/>
      <c r="C251" s="110"/>
      <c r="D251" s="110"/>
      <c r="E251" s="110"/>
      <c r="F251" s="110"/>
      <c r="G251" s="92" t="s">
        <v>176</v>
      </c>
      <c r="H251" s="93"/>
      <c r="I251" s="93"/>
      <c r="J251" s="93"/>
      <c r="K251" s="93"/>
      <c r="L251" s="93"/>
      <c r="M251" s="93"/>
      <c r="N251" s="93"/>
      <c r="O251" s="93"/>
      <c r="P251" s="94"/>
      <c r="Q251" s="119">
        <v>704000</v>
      </c>
      <c r="R251" s="119"/>
      <c r="S251" s="119"/>
      <c r="T251" s="119"/>
      <c r="U251" s="119"/>
      <c r="V251" s="119">
        <v>0</v>
      </c>
      <c r="W251" s="119"/>
      <c r="X251" s="119"/>
      <c r="Y251" s="119"/>
      <c r="Z251" s="119">
        <v>0</v>
      </c>
      <c r="AA251" s="119"/>
      <c r="AB251" s="119"/>
      <c r="AC251" s="119"/>
      <c r="AD251" s="119"/>
      <c r="AE251" s="119">
        <v>0</v>
      </c>
      <c r="AF251" s="119"/>
      <c r="AG251" s="119"/>
      <c r="AH251" s="119"/>
      <c r="AI251" s="119"/>
      <c r="AJ251" s="119">
        <f>IF(ISNUMBER(Q251),Q251,0)-IF(ISNUMBER(Z251),Z251,0)</f>
        <v>704000</v>
      </c>
      <c r="AK251" s="119"/>
      <c r="AL251" s="119"/>
      <c r="AM251" s="119"/>
      <c r="AN251" s="119"/>
      <c r="AO251" s="119">
        <v>0</v>
      </c>
      <c r="AP251" s="119"/>
      <c r="AQ251" s="119"/>
      <c r="AR251" s="119"/>
      <c r="AS251" s="119"/>
      <c r="AT251" s="119">
        <f>IF(ISNUMBER(V251),V251,0)-IF(ISNUMBER(Z251),Z251,0)-IF(ISNUMBER(AE251),AE251,0)</f>
        <v>0</v>
      </c>
      <c r="AU251" s="119"/>
      <c r="AV251" s="119"/>
      <c r="AW251" s="119"/>
      <c r="AX251" s="119">
        <v>0</v>
      </c>
      <c r="AY251" s="119"/>
      <c r="AZ251" s="119"/>
      <c r="BA251" s="119"/>
      <c r="BB251" s="119"/>
      <c r="BC251" s="119">
        <v>0</v>
      </c>
      <c r="BD251" s="119"/>
      <c r="BE251" s="119"/>
      <c r="BF251" s="119"/>
      <c r="BG251" s="119"/>
      <c r="BH251" s="119">
        <f>IF(ISNUMBER(AO251),AO251,0)-IF(ISNUMBER(AX251),AX251,0)</f>
        <v>0</v>
      </c>
      <c r="BI251" s="119"/>
      <c r="BJ251" s="119"/>
      <c r="BK251" s="119"/>
      <c r="BL251" s="119"/>
    </row>
    <row r="252" spans="1:79" s="6" customFormat="1" ht="12.75" customHeight="1">
      <c r="A252" s="88"/>
      <c r="B252" s="88"/>
      <c r="C252" s="88"/>
      <c r="D252" s="88"/>
      <c r="E252" s="88"/>
      <c r="F252" s="88"/>
      <c r="G252" s="100" t="s">
        <v>147</v>
      </c>
      <c r="H252" s="101"/>
      <c r="I252" s="101"/>
      <c r="J252" s="101"/>
      <c r="K252" s="101"/>
      <c r="L252" s="101"/>
      <c r="M252" s="101"/>
      <c r="N252" s="101"/>
      <c r="O252" s="101"/>
      <c r="P252" s="102"/>
      <c r="Q252" s="118">
        <v>190227700</v>
      </c>
      <c r="R252" s="118"/>
      <c r="S252" s="118"/>
      <c r="T252" s="118"/>
      <c r="U252" s="118"/>
      <c r="V252" s="118">
        <v>0</v>
      </c>
      <c r="W252" s="118"/>
      <c r="X252" s="118"/>
      <c r="Y252" s="118"/>
      <c r="Z252" s="118">
        <v>0</v>
      </c>
      <c r="AA252" s="118"/>
      <c r="AB252" s="118"/>
      <c r="AC252" s="118"/>
      <c r="AD252" s="118"/>
      <c r="AE252" s="118">
        <v>0</v>
      </c>
      <c r="AF252" s="118"/>
      <c r="AG252" s="118"/>
      <c r="AH252" s="118"/>
      <c r="AI252" s="118"/>
      <c r="AJ252" s="118">
        <f>IF(ISNUMBER(Q252),Q252,0)-IF(ISNUMBER(Z252),Z252,0)</f>
        <v>190227700</v>
      </c>
      <c r="AK252" s="118"/>
      <c r="AL252" s="118"/>
      <c r="AM252" s="118"/>
      <c r="AN252" s="118"/>
      <c r="AO252" s="118">
        <v>0</v>
      </c>
      <c r="AP252" s="118"/>
      <c r="AQ252" s="118"/>
      <c r="AR252" s="118"/>
      <c r="AS252" s="118"/>
      <c r="AT252" s="118">
        <f>IF(ISNUMBER(V252),V252,0)-IF(ISNUMBER(Z252),Z252,0)-IF(ISNUMBER(AE252),AE252,0)</f>
        <v>0</v>
      </c>
      <c r="AU252" s="118"/>
      <c r="AV252" s="118"/>
      <c r="AW252" s="118"/>
      <c r="AX252" s="118">
        <v>0</v>
      </c>
      <c r="AY252" s="118"/>
      <c r="AZ252" s="118"/>
      <c r="BA252" s="118"/>
      <c r="BB252" s="118"/>
      <c r="BC252" s="118">
        <v>0</v>
      </c>
      <c r="BD252" s="118"/>
      <c r="BE252" s="118"/>
      <c r="BF252" s="118"/>
      <c r="BG252" s="118"/>
      <c r="BH252" s="118">
        <f>IF(ISNUMBER(AO252),AO252,0)-IF(ISNUMBER(AX252),AX252,0)</f>
        <v>0</v>
      </c>
      <c r="BI252" s="118"/>
      <c r="BJ252" s="118"/>
      <c r="BK252" s="118"/>
      <c r="BL252" s="118"/>
    </row>
    <row r="254" spans="1:79" ht="14.25" customHeight="1">
      <c r="A254" s="42" t="s">
        <v>244</v>
      </c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</row>
    <row r="255" spans="1:79" ht="15" customHeight="1">
      <c r="A255" s="40" t="s">
        <v>237</v>
      </c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</row>
    <row r="256" spans="1:79" ht="42.95" customHeight="1">
      <c r="A256" s="49" t="s">
        <v>135</v>
      </c>
      <c r="B256" s="49"/>
      <c r="C256" s="49"/>
      <c r="D256" s="49"/>
      <c r="E256" s="49"/>
      <c r="F256" s="49"/>
      <c r="G256" s="36" t="s">
        <v>19</v>
      </c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 t="s">
        <v>15</v>
      </c>
      <c r="U256" s="36"/>
      <c r="V256" s="36"/>
      <c r="W256" s="36"/>
      <c r="X256" s="36"/>
      <c r="Y256" s="36"/>
      <c r="Z256" s="36" t="s">
        <v>14</v>
      </c>
      <c r="AA256" s="36"/>
      <c r="AB256" s="36"/>
      <c r="AC256" s="36"/>
      <c r="AD256" s="36"/>
      <c r="AE256" s="36" t="s">
        <v>240</v>
      </c>
      <c r="AF256" s="36"/>
      <c r="AG256" s="36"/>
      <c r="AH256" s="36"/>
      <c r="AI256" s="36"/>
      <c r="AJ256" s="36"/>
      <c r="AK256" s="36" t="s">
        <v>245</v>
      </c>
      <c r="AL256" s="36"/>
      <c r="AM256" s="36"/>
      <c r="AN256" s="36"/>
      <c r="AO256" s="36"/>
      <c r="AP256" s="36"/>
      <c r="AQ256" s="36" t="s">
        <v>258</v>
      </c>
      <c r="AR256" s="36"/>
      <c r="AS256" s="36"/>
      <c r="AT256" s="36"/>
      <c r="AU256" s="36"/>
      <c r="AV256" s="36"/>
      <c r="AW256" s="36" t="s">
        <v>18</v>
      </c>
      <c r="AX256" s="36"/>
      <c r="AY256" s="36"/>
      <c r="AZ256" s="36"/>
      <c r="BA256" s="36"/>
      <c r="BB256" s="36"/>
      <c r="BC256" s="36"/>
      <c r="BD256" s="36"/>
      <c r="BE256" s="36" t="s">
        <v>156</v>
      </c>
      <c r="BF256" s="36"/>
      <c r="BG256" s="36"/>
      <c r="BH256" s="36"/>
      <c r="BI256" s="36"/>
      <c r="BJ256" s="36"/>
      <c r="BK256" s="36"/>
      <c r="BL256" s="36"/>
    </row>
    <row r="257" spans="1:79" ht="21.75" customHeight="1">
      <c r="A257" s="49"/>
      <c r="B257" s="49"/>
      <c r="C257" s="49"/>
      <c r="D257" s="49"/>
      <c r="E257" s="49"/>
      <c r="F257" s="49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</row>
    <row r="258" spans="1:79" ht="15" customHeight="1">
      <c r="A258" s="36">
        <v>1</v>
      </c>
      <c r="B258" s="36"/>
      <c r="C258" s="36"/>
      <c r="D258" s="36"/>
      <c r="E258" s="36"/>
      <c r="F258" s="36"/>
      <c r="G258" s="36">
        <v>2</v>
      </c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>
        <v>3</v>
      </c>
      <c r="U258" s="36"/>
      <c r="V258" s="36"/>
      <c r="W258" s="36"/>
      <c r="X258" s="36"/>
      <c r="Y258" s="36"/>
      <c r="Z258" s="36">
        <v>4</v>
      </c>
      <c r="AA258" s="36"/>
      <c r="AB258" s="36"/>
      <c r="AC258" s="36"/>
      <c r="AD258" s="36"/>
      <c r="AE258" s="36">
        <v>5</v>
      </c>
      <c r="AF258" s="36"/>
      <c r="AG258" s="36"/>
      <c r="AH258" s="36"/>
      <c r="AI258" s="36"/>
      <c r="AJ258" s="36"/>
      <c r="AK258" s="36">
        <v>6</v>
      </c>
      <c r="AL258" s="36"/>
      <c r="AM258" s="36"/>
      <c r="AN258" s="36"/>
      <c r="AO258" s="36"/>
      <c r="AP258" s="36"/>
      <c r="AQ258" s="36">
        <v>7</v>
      </c>
      <c r="AR258" s="36"/>
      <c r="AS258" s="36"/>
      <c r="AT258" s="36"/>
      <c r="AU258" s="36"/>
      <c r="AV258" s="36"/>
      <c r="AW258" s="38">
        <v>8</v>
      </c>
      <c r="AX258" s="38"/>
      <c r="AY258" s="38"/>
      <c r="AZ258" s="38"/>
      <c r="BA258" s="38"/>
      <c r="BB258" s="38"/>
      <c r="BC258" s="38"/>
      <c r="BD258" s="38"/>
      <c r="BE258" s="38">
        <v>9</v>
      </c>
      <c r="BF258" s="38"/>
      <c r="BG258" s="38"/>
      <c r="BH258" s="38"/>
      <c r="BI258" s="38"/>
      <c r="BJ258" s="38"/>
      <c r="BK258" s="38"/>
      <c r="BL258" s="38"/>
    </row>
    <row r="259" spans="1:79" s="1" customFormat="1" ht="18.75" hidden="1" customHeight="1">
      <c r="A259" s="38" t="s">
        <v>64</v>
      </c>
      <c r="B259" s="38"/>
      <c r="C259" s="38"/>
      <c r="D259" s="38"/>
      <c r="E259" s="38"/>
      <c r="F259" s="38"/>
      <c r="G259" s="73" t="s">
        <v>57</v>
      </c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37" t="s">
        <v>80</v>
      </c>
      <c r="U259" s="37"/>
      <c r="V259" s="37"/>
      <c r="W259" s="37"/>
      <c r="X259" s="37"/>
      <c r="Y259" s="37"/>
      <c r="Z259" s="37" t="s">
        <v>81</v>
      </c>
      <c r="AA259" s="37"/>
      <c r="AB259" s="37"/>
      <c r="AC259" s="37"/>
      <c r="AD259" s="37"/>
      <c r="AE259" s="37" t="s">
        <v>82</v>
      </c>
      <c r="AF259" s="37"/>
      <c r="AG259" s="37"/>
      <c r="AH259" s="37"/>
      <c r="AI259" s="37"/>
      <c r="AJ259" s="37"/>
      <c r="AK259" s="37" t="s">
        <v>83</v>
      </c>
      <c r="AL259" s="37"/>
      <c r="AM259" s="37"/>
      <c r="AN259" s="37"/>
      <c r="AO259" s="37"/>
      <c r="AP259" s="37"/>
      <c r="AQ259" s="37" t="s">
        <v>84</v>
      </c>
      <c r="AR259" s="37"/>
      <c r="AS259" s="37"/>
      <c r="AT259" s="37"/>
      <c r="AU259" s="37"/>
      <c r="AV259" s="37"/>
      <c r="AW259" s="73" t="s">
        <v>87</v>
      </c>
      <c r="AX259" s="73"/>
      <c r="AY259" s="73"/>
      <c r="AZ259" s="73"/>
      <c r="BA259" s="73"/>
      <c r="BB259" s="73"/>
      <c r="BC259" s="73"/>
      <c r="BD259" s="73"/>
      <c r="BE259" s="73" t="s">
        <v>88</v>
      </c>
      <c r="BF259" s="73"/>
      <c r="BG259" s="73"/>
      <c r="BH259" s="73"/>
      <c r="BI259" s="73"/>
      <c r="BJ259" s="73"/>
      <c r="BK259" s="73"/>
      <c r="BL259" s="73"/>
      <c r="CA259" s="1" t="s">
        <v>54</v>
      </c>
    </row>
    <row r="260" spans="1:79" s="99" customFormat="1" ht="12.75" customHeight="1">
      <c r="A260" s="110">
        <v>2111</v>
      </c>
      <c r="B260" s="110"/>
      <c r="C260" s="110"/>
      <c r="D260" s="110"/>
      <c r="E260" s="110"/>
      <c r="F260" s="110"/>
      <c r="G260" s="92" t="s">
        <v>174</v>
      </c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4"/>
      <c r="T260" s="119">
        <v>0</v>
      </c>
      <c r="U260" s="119"/>
      <c r="V260" s="119"/>
      <c r="W260" s="119"/>
      <c r="X260" s="119"/>
      <c r="Y260" s="119"/>
      <c r="Z260" s="119">
        <v>126921311</v>
      </c>
      <c r="AA260" s="119"/>
      <c r="AB260" s="119"/>
      <c r="AC260" s="119"/>
      <c r="AD260" s="119"/>
      <c r="AE260" s="119">
        <v>0</v>
      </c>
      <c r="AF260" s="119"/>
      <c r="AG260" s="119"/>
      <c r="AH260" s="119"/>
      <c r="AI260" s="119"/>
      <c r="AJ260" s="119"/>
      <c r="AK260" s="119">
        <v>0</v>
      </c>
      <c r="AL260" s="119"/>
      <c r="AM260" s="119"/>
      <c r="AN260" s="119"/>
      <c r="AO260" s="119"/>
      <c r="AP260" s="119"/>
      <c r="AQ260" s="119">
        <v>0</v>
      </c>
      <c r="AR260" s="119"/>
      <c r="AS260" s="119"/>
      <c r="AT260" s="119"/>
      <c r="AU260" s="119"/>
      <c r="AV260" s="119"/>
      <c r="AW260" s="126"/>
      <c r="AX260" s="126"/>
      <c r="AY260" s="126"/>
      <c r="AZ260" s="126"/>
      <c r="BA260" s="126"/>
      <c r="BB260" s="126"/>
      <c r="BC260" s="126"/>
      <c r="BD260" s="126"/>
      <c r="BE260" s="126"/>
      <c r="BF260" s="126"/>
      <c r="BG260" s="126"/>
      <c r="BH260" s="126"/>
      <c r="BI260" s="126"/>
      <c r="BJ260" s="126"/>
      <c r="BK260" s="126"/>
      <c r="BL260" s="126"/>
      <c r="CA260" s="99" t="s">
        <v>55</v>
      </c>
    </row>
    <row r="261" spans="1:79" s="99" customFormat="1" ht="12.75" customHeight="1">
      <c r="A261" s="110">
        <v>2120</v>
      </c>
      <c r="B261" s="110"/>
      <c r="C261" s="110"/>
      <c r="D261" s="110"/>
      <c r="E261" s="110"/>
      <c r="F261" s="110"/>
      <c r="G261" s="92" t="s">
        <v>175</v>
      </c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4"/>
      <c r="T261" s="119">
        <v>0</v>
      </c>
      <c r="U261" s="119"/>
      <c r="V261" s="119"/>
      <c r="W261" s="119"/>
      <c r="X261" s="119"/>
      <c r="Y261" s="119"/>
      <c r="Z261" s="119">
        <v>27922689</v>
      </c>
      <c r="AA261" s="119"/>
      <c r="AB261" s="119"/>
      <c r="AC261" s="119"/>
      <c r="AD261" s="119"/>
      <c r="AE261" s="119">
        <v>0</v>
      </c>
      <c r="AF261" s="119"/>
      <c r="AG261" s="119"/>
      <c r="AH261" s="119"/>
      <c r="AI261" s="119"/>
      <c r="AJ261" s="119"/>
      <c r="AK261" s="119">
        <v>0</v>
      </c>
      <c r="AL261" s="119"/>
      <c r="AM261" s="119"/>
      <c r="AN261" s="119"/>
      <c r="AO261" s="119"/>
      <c r="AP261" s="119"/>
      <c r="AQ261" s="119">
        <v>0</v>
      </c>
      <c r="AR261" s="119"/>
      <c r="AS261" s="119"/>
      <c r="AT261" s="119"/>
      <c r="AU261" s="119"/>
      <c r="AV261" s="119"/>
      <c r="AW261" s="126"/>
      <c r="AX261" s="126"/>
      <c r="AY261" s="126"/>
      <c r="AZ261" s="126"/>
      <c r="BA261" s="126"/>
      <c r="BB261" s="126"/>
      <c r="BC261" s="126"/>
      <c r="BD261" s="126"/>
      <c r="BE261" s="126"/>
      <c r="BF261" s="126"/>
      <c r="BG261" s="126"/>
      <c r="BH261" s="126"/>
      <c r="BI261" s="126"/>
      <c r="BJ261" s="126"/>
      <c r="BK261" s="126"/>
      <c r="BL261" s="126"/>
    </row>
    <row r="262" spans="1:79" s="99" customFormat="1" ht="38.25" customHeight="1">
      <c r="A262" s="110">
        <v>2610</v>
      </c>
      <c r="B262" s="110"/>
      <c r="C262" s="110"/>
      <c r="D262" s="110"/>
      <c r="E262" s="110"/>
      <c r="F262" s="110"/>
      <c r="G262" s="92" t="s">
        <v>176</v>
      </c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4"/>
      <c r="T262" s="119">
        <v>0</v>
      </c>
      <c r="U262" s="119"/>
      <c r="V262" s="119"/>
      <c r="W262" s="119"/>
      <c r="X262" s="119"/>
      <c r="Y262" s="119"/>
      <c r="Z262" s="119">
        <v>584100</v>
      </c>
      <c r="AA262" s="119"/>
      <c r="AB262" s="119"/>
      <c r="AC262" s="119"/>
      <c r="AD262" s="119"/>
      <c r="AE262" s="119">
        <v>0</v>
      </c>
      <c r="AF262" s="119"/>
      <c r="AG262" s="119"/>
      <c r="AH262" s="119"/>
      <c r="AI262" s="119"/>
      <c r="AJ262" s="119"/>
      <c r="AK262" s="119">
        <v>0</v>
      </c>
      <c r="AL262" s="119"/>
      <c r="AM262" s="119"/>
      <c r="AN262" s="119"/>
      <c r="AO262" s="119"/>
      <c r="AP262" s="119"/>
      <c r="AQ262" s="119">
        <v>0</v>
      </c>
      <c r="AR262" s="119"/>
      <c r="AS262" s="119"/>
      <c r="AT262" s="119"/>
      <c r="AU262" s="119"/>
      <c r="AV262" s="119"/>
      <c r="AW262" s="126"/>
      <c r="AX262" s="126"/>
      <c r="AY262" s="126"/>
      <c r="AZ262" s="126"/>
      <c r="BA262" s="126"/>
      <c r="BB262" s="126"/>
      <c r="BC262" s="126"/>
      <c r="BD262" s="126"/>
      <c r="BE262" s="126"/>
      <c r="BF262" s="126"/>
      <c r="BG262" s="126"/>
      <c r="BH262" s="126"/>
      <c r="BI262" s="126"/>
      <c r="BJ262" s="126"/>
      <c r="BK262" s="126"/>
      <c r="BL262" s="126"/>
    </row>
    <row r="263" spans="1:79" s="6" customFormat="1" ht="12.75" customHeight="1">
      <c r="A263" s="88"/>
      <c r="B263" s="88"/>
      <c r="C263" s="88"/>
      <c r="D263" s="88"/>
      <c r="E263" s="88"/>
      <c r="F263" s="88"/>
      <c r="G263" s="100" t="s">
        <v>147</v>
      </c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2"/>
      <c r="T263" s="118">
        <v>0</v>
      </c>
      <c r="U263" s="118"/>
      <c r="V263" s="118"/>
      <c r="W263" s="118"/>
      <c r="X263" s="118"/>
      <c r="Y263" s="118"/>
      <c r="Z263" s="118">
        <v>155428100</v>
      </c>
      <c r="AA263" s="118"/>
      <c r="AB263" s="118"/>
      <c r="AC263" s="118"/>
      <c r="AD263" s="118"/>
      <c r="AE263" s="118">
        <v>0</v>
      </c>
      <c r="AF263" s="118"/>
      <c r="AG263" s="118"/>
      <c r="AH263" s="118"/>
      <c r="AI263" s="118"/>
      <c r="AJ263" s="118"/>
      <c r="AK263" s="118">
        <v>0</v>
      </c>
      <c r="AL263" s="118"/>
      <c r="AM263" s="118"/>
      <c r="AN263" s="118"/>
      <c r="AO263" s="118"/>
      <c r="AP263" s="118"/>
      <c r="AQ263" s="118">
        <v>0</v>
      </c>
      <c r="AR263" s="118"/>
      <c r="AS263" s="118"/>
      <c r="AT263" s="118"/>
      <c r="AU263" s="118"/>
      <c r="AV263" s="118"/>
      <c r="AW263" s="120"/>
      <c r="AX263" s="120"/>
      <c r="AY263" s="120"/>
      <c r="AZ263" s="120"/>
      <c r="BA263" s="120"/>
      <c r="BB263" s="120"/>
      <c r="BC263" s="120"/>
      <c r="BD263" s="120"/>
      <c r="BE263" s="120"/>
      <c r="BF263" s="120"/>
      <c r="BG263" s="120"/>
      <c r="BH263" s="120"/>
      <c r="BI263" s="120"/>
      <c r="BJ263" s="120"/>
      <c r="BK263" s="120"/>
      <c r="BL263" s="120"/>
    </row>
    <row r="265" spans="1:79" ht="14.25" customHeight="1">
      <c r="A265" s="42" t="s">
        <v>246</v>
      </c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</row>
    <row r="266" spans="1:79" ht="15" customHeight="1">
      <c r="A266" s="127" t="s">
        <v>227</v>
      </c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  <c r="AV266" s="128"/>
      <c r="AW266" s="128"/>
      <c r="AX266" s="128"/>
      <c r="AY266" s="128"/>
      <c r="AZ266" s="128"/>
      <c r="BA266" s="128"/>
      <c r="BB266" s="128"/>
      <c r="BC266" s="128"/>
      <c r="BD266" s="128"/>
      <c r="BE266" s="128"/>
      <c r="BF266" s="128"/>
      <c r="BG266" s="128"/>
      <c r="BH266" s="128"/>
      <c r="BI266" s="128"/>
      <c r="BJ266" s="128"/>
      <c r="BK266" s="128"/>
      <c r="BL266" s="128"/>
    </row>
    <row r="267" spans="1:79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</row>
    <row r="269" spans="1:79" ht="14.25">
      <c r="A269" s="42" t="s">
        <v>273</v>
      </c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</row>
    <row r="270" spans="1:79" ht="14.25">
      <c r="A270" s="42" t="s">
        <v>247</v>
      </c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</row>
    <row r="271" spans="1:79" ht="1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  <c r="BK271" s="59"/>
      <c r="BL271" s="59"/>
    </row>
    <row r="272" spans="1:79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</row>
    <row r="275" spans="1:58" ht="18.95" customHeight="1">
      <c r="A275" s="131" t="s">
        <v>231</v>
      </c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22"/>
      <c r="AC275" s="22"/>
      <c r="AD275" s="22"/>
      <c r="AE275" s="22"/>
      <c r="AF275" s="22"/>
      <c r="AG275" s="22"/>
      <c r="AH275" s="25"/>
      <c r="AI275" s="25"/>
      <c r="AJ275" s="25"/>
      <c r="AK275" s="25"/>
      <c r="AL275" s="25"/>
      <c r="AM275" s="25"/>
      <c r="AN275" s="25"/>
      <c r="AO275" s="25"/>
      <c r="AP275" s="25"/>
      <c r="AQ275" s="22"/>
      <c r="AR275" s="22"/>
      <c r="AS275" s="22"/>
      <c r="AT275" s="22"/>
      <c r="AU275" s="132" t="s">
        <v>233</v>
      </c>
      <c r="AV275" s="130"/>
      <c r="AW275" s="130"/>
      <c r="AX275" s="130"/>
      <c r="AY275" s="130"/>
      <c r="AZ275" s="130"/>
      <c r="BA275" s="130"/>
      <c r="BB275" s="130"/>
      <c r="BC275" s="130"/>
      <c r="BD275" s="130"/>
      <c r="BE275" s="130"/>
      <c r="BF275" s="130"/>
    </row>
    <row r="276" spans="1:58" ht="12.75" customHeight="1">
      <c r="AB276" s="23"/>
      <c r="AC276" s="23"/>
      <c r="AD276" s="23"/>
      <c r="AE276" s="23"/>
      <c r="AF276" s="23"/>
      <c r="AG276" s="23"/>
      <c r="AH276" s="27" t="s">
        <v>1</v>
      </c>
      <c r="AI276" s="27"/>
      <c r="AJ276" s="27"/>
      <c r="AK276" s="27"/>
      <c r="AL276" s="27"/>
      <c r="AM276" s="27"/>
      <c r="AN276" s="27"/>
      <c r="AO276" s="27"/>
      <c r="AP276" s="27"/>
      <c r="AQ276" s="23"/>
      <c r="AR276" s="23"/>
      <c r="AS276" s="23"/>
      <c r="AT276" s="23"/>
      <c r="AU276" s="27" t="s">
        <v>160</v>
      </c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</row>
    <row r="277" spans="1:58" ht="15">
      <c r="AB277" s="23"/>
      <c r="AC277" s="23"/>
      <c r="AD277" s="23"/>
      <c r="AE277" s="23"/>
      <c r="AF277" s="23"/>
      <c r="AG277" s="23"/>
      <c r="AH277" s="24"/>
      <c r="AI277" s="24"/>
      <c r="AJ277" s="24"/>
      <c r="AK277" s="24"/>
      <c r="AL277" s="24"/>
      <c r="AM277" s="24"/>
      <c r="AN277" s="24"/>
      <c r="AO277" s="24"/>
      <c r="AP277" s="24"/>
      <c r="AQ277" s="23"/>
      <c r="AR277" s="23"/>
      <c r="AS277" s="23"/>
      <c r="AT277" s="23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</row>
    <row r="278" spans="1:58" ht="18" customHeight="1">
      <c r="A278" s="131" t="s">
        <v>232</v>
      </c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23"/>
      <c r="AC278" s="23"/>
      <c r="AD278" s="23"/>
      <c r="AE278" s="23"/>
      <c r="AF278" s="23"/>
      <c r="AG278" s="23"/>
      <c r="AH278" s="26"/>
      <c r="AI278" s="26"/>
      <c r="AJ278" s="26"/>
      <c r="AK278" s="26"/>
      <c r="AL278" s="26"/>
      <c r="AM278" s="26"/>
      <c r="AN278" s="26"/>
      <c r="AO278" s="26"/>
      <c r="AP278" s="26"/>
      <c r="AQ278" s="23"/>
      <c r="AR278" s="23"/>
      <c r="AS278" s="23"/>
      <c r="AT278" s="23"/>
      <c r="AU278" s="133" t="s">
        <v>234</v>
      </c>
      <c r="AV278" s="130"/>
      <c r="AW278" s="130"/>
      <c r="AX278" s="130"/>
      <c r="AY278" s="130"/>
      <c r="AZ278" s="130"/>
      <c r="BA278" s="130"/>
      <c r="BB278" s="130"/>
      <c r="BC278" s="130"/>
      <c r="BD278" s="130"/>
      <c r="BE278" s="130"/>
      <c r="BF278" s="130"/>
    </row>
    <row r="279" spans="1:58" ht="12" customHeight="1">
      <c r="AB279" s="23"/>
      <c r="AC279" s="23"/>
      <c r="AD279" s="23"/>
      <c r="AE279" s="23"/>
      <c r="AF279" s="23"/>
      <c r="AG279" s="23"/>
      <c r="AH279" s="27" t="s">
        <v>1</v>
      </c>
      <c r="AI279" s="27"/>
      <c r="AJ279" s="27"/>
      <c r="AK279" s="27"/>
      <c r="AL279" s="27"/>
      <c r="AM279" s="27"/>
      <c r="AN279" s="27"/>
      <c r="AO279" s="27"/>
      <c r="AP279" s="27"/>
      <c r="AQ279" s="23"/>
      <c r="AR279" s="23"/>
      <c r="AS279" s="23"/>
      <c r="AT279" s="23"/>
      <c r="AU279" s="27" t="s">
        <v>160</v>
      </c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</row>
  </sheetData>
  <mergeCells count="1933">
    <mergeCell ref="AQ263:AV263"/>
    <mergeCell ref="AW263:BD263"/>
    <mergeCell ref="BE263:BL263"/>
    <mergeCell ref="AK262:AP262"/>
    <mergeCell ref="AQ262:AV262"/>
    <mergeCell ref="AW262:BD262"/>
    <mergeCell ref="BE262:BL262"/>
    <mergeCell ref="A263:F263"/>
    <mergeCell ref="G263:S263"/>
    <mergeCell ref="T263:Y263"/>
    <mergeCell ref="Z263:AD263"/>
    <mergeCell ref="AE263:AJ263"/>
    <mergeCell ref="AK263:AP263"/>
    <mergeCell ref="AE261:AJ261"/>
    <mergeCell ref="AK261:AP261"/>
    <mergeCell ref="AQ261:AV261"/>
    <mergeCell ref="AW261:BD261"/>
    <mergeCell ref="BE261:BL261"/>
    <mergeCell ref="A262:F262"/>
    <mergeCell ref="G262:S262"/>
    <mergeCell ref="T262:Y262"/>
    <mergeCell ref="Z262:AD262"/>
    <mergeCell ref="AE262:AJ262"/>
    <mergeCell ref="AJ252:AN252"/>
    <mergeCell ref="AO252:AS252"/>
    <mergeCell ref="AT252:AW252"/>
    <mergeCell ref="AX252:BB252"/>
    <mergeCell ref="BC252:BG252"/>
    <mergeCell ref="BH252:BL252"/>
    <mergeCell ref="A252:F252"/>
    <mergeCell ref="G252:P252"/>
    <mergeCell ref="Q252:U252"/>
    <mergeCell ref="V252:Y252"/>
    <mergeCell ref="Z252:AD252"/>
    <mergeCell ref="AE252:AI252"/>
    <mergeCell ref="AJ251:AN251"/>
    <mergeCell ref="AO251:AS251"/>
    <mergeCell ref="AT251:AW251"/>
    <mergeCell ref="AX251:BB251"/>
    <mergeCell ref="BC251:BG251"/>
    <mergeCell ref="BH251:BL251"/>
    <mergeCell ref="AT250:AW250"/>
    <mergeCell ref="AX250:BB250"/>
    <mergeCell ref="BC250:BG250"/>
    <mergeCell ref="BH250:BL250"/>
    <mergeCell ref="A251:F251"/>
    <mergeCell ref="G251:P251"/>
    <mergeCell ref="Q251:U251"/>
    <mergeCell ref="V251:Y251"/>
    <mergeCell ref="Z251:AD251"/>
    <mergeCell ref="AE251:AI251"/>
    <mergeCell ref="A250:F250"/>
    <mergeCell ref="G250:P250"/>
    <mergeCell ref="Q250:U250"/>
    <mergeCell ref="V250:Y250"/>
    <mergeCell ref="Z250:AD250"/>
    <mergeCell ref="AE250:AI250"/>
    <mergeCell ref="AJ250:AN250"/>
    <mergeCell ref="AO250:AS250"/>
    <mergeCell ref="BB240:BF240"/>
    <mergeCell ref="BG240:BL240"/>
    <mergeCell ref="BB239:BF239"/>
    <mergeCell ref="BG239:BL239"/>
    <mergeCell ref="A240:F240"/>
    <mergeCell ref="G240:S240"/>
    <mergeCell ref="T240:Y240"/>
    <mergeCell ref="Z240:AD240"/>
    <mergeCell ref="AE240:AJ240"/>
    <mergeCell ref="AK240:AP240"/>
    <mergeCell ref="AQ240:AV240"/>
    <mergeCell ref="AW240:BA240"/>
    <mergeCell ref="T239:Y239"/>
    <mergeCell ref="Z239:AD239"/>
    <mergeCell ref="AE239:AJ239"/>
    <mergeCell ref="AK239:AP239"/>
    <mergeCell ref="AQ239:AV239"/>
    <mergeCell ref="AW239:BA239"/>
    <mergeCell ref="A238:F238"/>
    <mergeCell ref="G238:S238"/>
    <mergeCell ref="T238:Y238"/>
    <mergeCell ref="Z238:AD238"/>
    <mergeCell ref="AE238:AJ238"/>
    <mergeCell ref="AK238:AP238"/>
    <mergeCell ref="AQ238:AV238"/>
    <mergeCell ref="AW238:BA238"/>
    <mergeCell ref="BA196:BC196"/>
    <mergeCell ref="BD196:BF196"/>
    <mergeCell ref="BG196:BI196"/>
    <mergeCell ref="BJ196:BL196"/>
    <mergeCell ref="AI196:AK196"/>
    <mergeCell ref="AL196:AN196"/>
    <mergeCell ref="AO196:AQ196"/>
    <mergeCell ref="AR196:AT196"/>
    <mergeCell ref="AU196:AW196"/>
    <mergeCell ref="AX196:AZ196"/>
    <mergeCell ref="BA195:BC195"/>
    <mergeCell ref="BD195:BF195"/>
    <mergeCell ref="BG195:BI195"/>
    <mergeCell ref="BJ195:BL195"/>
    <mergeCell ref="A196:C196"/>
    <mergeCell ref="D196:V196"/>
    <mergeCell ref="W196:Y196"/>
    <mergeCell ref="Z196:AB196"/>
    <mergeCell ref="AC196:AE196"/>
    <mergeCell ref="AF196:AH196"/>
    <mergeCell ref="AI195:AK195"/>
    <mergeCell ref="AL195:AN195"/>
    <mergeCell ref="AO195:AQ195"/>
    <mergeCell ref="AR195:AT195"/>
    <mergeCell ref="AU195:AW195"/>
    <mergeCell ref="AX195:AZ195"/>
    <mergeCell ref="A195:C195"/>
    <mergeCell ref="D195:V195"/>
    <mergeCell ref="W195:Y195"/>
    <mergeCell ref="Z195:AB195"/>
    <mergeCell ref="AC195:AE195"/>
    <mergeCell ref="AF195:AH195"/>
    <mergeCell ref="AU194:AW194"/>
    <mergeCell ref="AX194:AZ194"/>
    <mergeCell ref="BA194:BC194"/>
    <mergeCell ref="BD194:BF194"/>
    <mergeCell ref="BG194:BI194"/>
    <mergeCell ref="BJ194:BL194"/>
    <mergeCell ref="AC194:AE194"/>
    <mergeCell ref="AF194:AH194"/>
    <mergeCell ref="AI194:AK194"/>
    <mergeCell ref="AL194:AN194"/>
    <mergeCell ref="AO194:AQ194"/>
    <mergeCell ref="AR194:AT194"/>
    <mergeCell ref="AT184:AX184"/>
    <mergeCell ref="AY184:BC184"/>
    <mergeCell ref="BD184:BH184"/>
    <mergeCell ref="BI184:BM184"/>
    <mergeCell ref="BN184:BR184"/>
    <mergeCell ref="A184:T184"/>
    <mergeCell ref="U184:Y184"/>
    <mergeCell ref="Z184:AD184"/>
    <mergeCell ref="AE184:AI184"/>
    <mergeCell ref="AJ184:AN184"/>
    <mergeCell ref="AO184:AS184"/>
    <mergeCell ref="AO183:AS183"/>
    <mergeCell ref="AT183:AX183"/>
    <mergeCell ref="AY183:BC183"/>
    <mergeCell ref="BD183:BH183"/>
    <mergeCell ref="BI183:BM183"/>
    <mergeCell ref="BN183:BR183"/>
    <mergeCell ref="AT182:AX182"/>
    <mergeCell ref="AY182:BC182"/>
    <mergeCell ref="BD182:BH182"/>
    <mergeCell ref="BI182:BM182"/>
    <mergeCell ref="BN182:BR182"/>
    <mergeCell ref="A183:T183"/>
    <mergeCell ref="U183:Y183"/>
    <mergeCell ref="Z183:AD183"/>
    <mergeCell ref="AE183:AI183"/>
    <mergeCell ref="AJ183:AN183"/>
    <mergeCell ref="A182:T182"/>
    <mergeCell ref="U182:Y182"/>
    <mergeCell ref="Z182:AD182"/>
    <mergeCell ref="AE182:AI182"/>
    <mergeCell ref="AJ182:AN182"/>
    <mergeCell ref="AO182:AS182"/>
    <mergeCell ref="AO181:AS181"/>
    <mergeCell ref="AT181:AX181"/>
    <mergeCell ref="AY181:BC181"/>
    <mergeCell ref="BD181:BH181"/>
    <mergeCell ref="BI181:BM181"/>
    <mergeCell ref="BN181:BR181"/>
    <mergeCell ref="AT180:AX180"/>
    <mergeCell ref="AY180:BC180"/>
    <mergeCell ref="BD180:BH180"/>
    <mergeCell ref="BI180:BM180"/>
    <mergeCell ref="BN180:BR180"/>
    <mergeCell ref="A181:T181"/>
    <mergeCell ref="U181:Y181"/>
    <mergeCell ref="Z181:AD181"/>
    <mergeCell ref="AE181:AI181"/>
    <mergeCell ref="AJ181:AN181"/>
    <mergeCell ref="AY179:BC179"/>
    <mergeCell ref="BD179:BH179"/>
    <mergeCell ref="BI179:BM179"/>
    <mergeCell ref="BN179:BR179"/>
    <mergeCell ref="A180:T180"/>
    <mergeCell ref="U180:Y180"/>
    <mergeCell ref="Z180:AD180"/>
    <mergeCell ref="AE180:AI180"/>
    <mergeCell ref="AJ180:AN180"/>
    <mergeCell ref="AO180:AS180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O179:AS179"/>
    <mergeCell ref="AT179:AX179"/>
    <mergeCell ref="Z178:AD178"/>
    <mergeCell ref="AE178:AI178"/>
    <mergeCell ref="AJ178:AN178"/>
    <mergeCell ref="AO178:AS178"/>
    <mergeCell ref="AT178:AX178"/>
    <mergeCell ref="AY178:BC178"/>
    <mergeCell ref="A177:T177"/>
    <mergeCell ref="U177:Y177"/>
    <mergeCell ref="Z177:AD177"/>
    <mergeCell ref="AE177:AI177"/>
    <mergeCell ref="AJ177:AN177"/>
    <mergeCell ref="AO177:AS177"/>
    <mergeCell ref="AT177:AX177"/>
    <mergeCell ref="AY177:BC177"/>
    <mergeCell ref="BD177:BH177"/>
    <mergeCell ref="BE168:BI168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V145:AE145"/>
    <mergeCell ref="AF145:AJ145"/>
    <mergeCell ref="AK145:AO145"/>
    <mergeCell ref="AP145:AT145"/>
    <mergeCell ref="AU145:AY145"/>
    <mergeCell ref="AZ145:BD145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36:BI136"/>
    <mergeCell ref="BJ136:BN136"/>
    <mergeCell ref="BO136:BS136"/>
    <mergeCell ref="BT136:BX136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Z102:AD102"/>
    <mergeCell ref="AE102:AI102"/>
    <mergeCell ref="AJ102:AN102"/>
    <mergeCell ref="AO102:AS102"/>
    <mergeCell ref="AT102:AX102"/>
    <mergeCell ref="AY102:BC102"/>
    <mergeCell ref="A101:C101"/>
    <mergeCell ref="D101:T101"/>
    <mergeCell ref="U101:Y101"/>
    <mergeCell ref="Z101:AD101"/>
    <mergeCell ref="AE101:AI101"/>
    <mergeCell ref="AJ101:AN101"/>
    <mergeCell ref="AO101:AS101"/>
    <mergeCell ref="AT101:AX101"/>
    <mergeCell ref="AY101:BC101"/>
    <mergeCell ref="BL92:BP92"/>
    <mergeCell ref="BQ92:BT92"/>
    <mergeCell ref="BU92:BY92"/>
    <mergeCell ref="AI92:AM92"/>
    <mergeCell ref="AN92:AR92"/>
    <mergeCell ref="AS92:AW92"/>
    <mergeCell ref="AX92:BA92"/>
    <mergeCell ref="BB92:BF92"/>
    <mergeCell ref="BG92:BK92"/>
    <mergeCell ref="BB91:BF91"/>
    <mergeCell ref="BG91:BK91"/>
    <mergeCell ref="BL91:BP91"/>
    <mergeCell ref="BQ91:BT91"/>
    <mergeCell ref="BU91:BY91"/>
    <mergeCell ref="A92:C92"/>
    <mergeCell ref="D92:T92"/>
    <mergeCell ref="U92:Y92"/>
    <mergeCell ref="Z92:AD92"/>
    <mergeCell ref="AE92:AH92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X91:BA91"/>
    <mergeCell ref="BG72:BK72"/>
    <mergeCell ref="BG71:BK71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BG70:BK70"/>
    <mergeCell ref="A71:D71"/>
    <mergeCell ref="E71:W71"/>
    <mergeCell ref="X71:AB71"/>
    <mergeCell ref="AC71:AG71"/>
    <mergeCell ref="AH71:AL71"/>
    <mergeCell ref="AM71:AQ71"/>
    <mergeCell ref="AR71:AV71"/>
    <mergeCell ref="AW71:BA71"/>
    <mergeCell ref="BB71:BF71"/>
    <mergeCell ref="A70:D70"/>
    <mergeCell ref="E70:W70"/>
    <mergeCell ref="X70:AB70"/>
    <mergeCell ref="AC70:AG70"/>
    <mergeCell ref="AH70:AL70"/>
    <mergeCell ref="BL53:BP53"/>
    <mergeCell ref="BQ53:BT53"/>
    <mergeCell ref="BU53:BY53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78:AA278"/>
    <mergeCell ref="AH278:AP278"/>
    <mergeCell ref="AU278:BF278"/>
    <mergeCell ref="AH279:AP279"/>
    <mergeCell ref="AU279:BF279"/>
    <mergeCell ref="A31:D31"/>
    <mergeCell ref="E31:T31"/>
    <mergeCell ref="U31:Y31"/>
    <mergeCell ref="Z31:AD31"/>
    <mergeCell ref="AE31:AH31"/>
    <mergeCell ref="A271:BL271"/>
    <mergeCell ref="A275:AA275"/>
    <mergeCell ref="AH275:AP275"/>
    <mergeCell ref="AU275:BF275"/>
    <mergeCell ref="AH276:AP276"/>
    <mergeCell ref="AU276:BF276"/>
    <mergeCell ref="AW260:BD260"/>
    <mergeCell ref="BE260:BL260"/>
    <mergeCell ref="A265:BL265"/>
    <mergeCell ref="A266:BL266"/>
    <mergeCell ref="A269:BL269"/>
    <mergeCell ref="A270:BL270"/>
    <mergeCell ref="A261:F261"/>
    <mergeCell ref="G261:S261"/>
    <mergeCell ref="T261:Y261"/>
    <mergeCell ref="Z261:AD261"/>
    <mergeCell ref="AQ259:AV259"/>
    <mergeCell ref="AW259:BD259"/>
    <mergeCell ref="BE259:BL259"/>
    <mergeCell ref="A260:F260"/>
    <mergeCell ref="G260:S260"/>
    <mergeCell ref="T260:Y260"/>
    <mergeCell ref="Z260:AD260"/>
    <mergeCell ref="AE260:AJ260"/>
    <mergeCell ref="AK260:AP260"/>
    <mergeCell ref="AQ260:AV260"/>
    <mergeCell ref="A259:F259"/>
    <mergeCell ref="G259:S259"/>
    <mergeCell ref="T259:Y259"/>
    <mergeCell ref="Z259:AD259"/>
    <mergeCell ref="AE259:AJ259"/>
    <mergeCell ref="AK259:AP259"/>
    <mergeCell ref="BE256:BL257"/>
    <mergeCell ref="A258:F258"/>
    <mergeCell ref="G258:S258"/>
    <mergeCell ref="T258:Y258"/>
    <mergeCell ref="Z258:AD258"/>
    <mergeCell ref="AE258:AJ258"/>
    <mergeCell ref="AK258:AP258"/>
    <mergeCell ref="AQ258:AV258"/>
    <mergeCell ref="AW258:BD258"/>
    <mergeCell ref="BE258:BL258"/>
    <mergeCell ref="A254:BL254"/>
    <mergeCell ref="A255:BL255"/>
    <mergeCell ref="A256:F257"/>
    <mergeCell ref="G256:S257"/>
    <mergeCell ref="T256:Y257"/>
    <mergeCell ref="Z256:AD257"/>
    <mergeCell ref="AE256:AJ257"/>
    <mergeCell ref="AK256:AP257"/>
    <mergeCell ref="AQ256:AV257"/>
    <mergeCell ref="AW256:BD257"/>
    <mergeCell ref="AJ249:AN249"/>
    <mergeCell ref="AO249:AS249"/>
    <mergeCell ref="AT249:AW249"/>
    <mergeCell ref="AX249:BB249"/>
    <mergeCell ref="BC249:BG249"/>
    <mergeCell ref="BH249:BL249"/>
    <mergeCell ref="A249:F249"/>
    <mergeCell ref="G249:P249"/>
    <mergeCell ref="Q249:U249"/>
    <mergeCell ref="V249:Y249"/>
    <mergeCell ref="Z249:AD249"/>
    <mergeCell ref="AE249:AI249"/>
    <mergeCell ref="AJ248:AN248"/>
    <mergeCell ref="AO248:AS248"/>
    <mergeCell ref="AT248:AW248"/>
    <mergeCell ref="AX248:BB248"/>
    <mergeCell ref="BC248:BG248"/>
    <mergeCell ref="BH248:BL248"/>
    <mergeCell ref="A248:F248"/>
    <mergeCell ref="G248:P248"/>
    <mergeCell ref="Q248:U248"/>
    <mergeCell ref="V248:Y248"/>
    <mergeCell ref="Z248:AD248"/>
    <mergeCell ref="AE248:AI248"/>
    <mergeCell ref="AJ247:AN247"/>
    <mergeCell ref="AO247:AS247"/>
    <mergeCell ref="AT247:AW247"/>
    <mergeCell ref="AX247:BB247"/>
    <mergeCell ref="BC247:BG247"/>
    <mergeCell ref="BH247:BL247"/>
    <mergeCell ref="A247:F247"/>
    <mergeCell ref="G247:P247"/>
    <mergeCell ref="Q247:U247"/>
    <mergeCell ref="V247:Y247"/>
    <mergeCell ref="Z247:AD247"/>
    <mergeCell ref="AE247:AI247"/>
    <mergeCell ref="AT245:AW246"/>
    <mergeCell ref="AX245:BG245"/>
    <mergeCell ref="BH245:BL246"/>
    <mergeCell ref="Z246:AD246"/>
    <mergeCell ref="AE246:AI246"/>
    <mergeCell ref="AX246:BB246"/>
    <mergeCell ref="BC246:BG246"/>
    <mergeCell ref="A243:BL243"/>
    <mergeCell ref="A244:F246"/>
    <mergeCell ref="G244:P246"/>
    <mergeCell ref="Q244:AN244"/>
    <mergeCell ref="AO244:BL244"/>
    <mergeCell ref="Q245:U246"/>
    <mergeCell ref="V245:Y246"/>
    <mergeCell ref="Z245:AI245"/>
    <mergeCell ref="AJ245:AN246"/>
    <mergeCell ref="AO245:AS246"/>
    <mergeCell ref="AK237:AP237"/>
    <mergeCell ref="AQ237:AV237"/>
    <mergeCell ref="AW237:BA237"/>
    <mergeCell ref="BB237:BF237"/>
    <mergeCell ref="BG237:BL237"/>
    <mergeCell ref="A242:BL242"/>
    <mergeCell ref="BB238:BF238"/>
    <mergeCell ref="BG238:BL238"/>
    <mergeCell ref="A239:F239"/>
    <mergeCell ref="G239:S239"/>
    <mergeCell ref="AK236:AP236"/>
    <mergeCell ref="AQ236:AV236"/>
    <mergeCell ref="AW236:BA236"/>
    <mergeCell ref="BB236:BF236"/>
    <mergeCell ref="BG236:BL236"/>
    <mergeCell ref="A237:F237"/>
    <mergeCell ref="G237:S237"/>
    <mergeCell ref="T237:Y237"/>
    <mergeCell ref="Z237:AD237"/>
    <mergeCell ref="AE237:AJ237"/>
    <mergeCell ref="AK235:AP235"/>
    <mergeCell ref="AQ235:AV235"/>
    <mergeCell ref="AW235:BA235"/>
    <mergeCell ref="BB235:BF235"/>
    <mergeCell ref="BG235:BL235"/>
    <mergeCell ref="A236:F236"/>
    <mergeCell ref="G236:S236"/>
    <mergeCell ref="T236:Y236"/>
    <mergeCell ref="Z236:AD236"/>
    <mergeCell ref="AE236:AJ236"/>
    <mergeCell ref="AQ233:AV234"/>
    <mergeCell ref="AW233:BF233"/>
    <mergeCell ref="BG233:BL234"/>
    <mergeCell ref="AW234:BA234"/>
    <mergeCell ref="BB234:BF234"/>
    <mergeCell ref="A235:F235"/>
    <mergeCell ref="G235:S235"/>
    <mergeCell ref="T235:Y235"/>
    <mergeCell ref="Z235:AD235"/>
    <mergeCell ref="AE235:AJ235"/>
    <mergeCell ref="A233:F234"/>
    <mergeCell ref="G233:S234"/>
    <mergeCell ref="T233:Y234"/>
    <mergeCell ref="Z233:AD234"/>
    <mergeCell ref="AE233:AJ234"/>
    <mergeCell ref="AK233:AP234"/>
    <mergeCell ref="BP223:BS223"/>
    <mergeCell ref="A226:BL226"/>
    <mergeCell ref="A227:BL227"/>
    <mergeCell ref="A230:BL230"/>
    <mergeCell ref="A231:BL231"/>
    <mergeCell ref="A232:BL232"/>
    <mergeCell ref="AO223:AR223"/>
    <mergeCell ref="AS223:AW223"/>
    <mergeCell ref="AX223:BA223"/>
    <mergeCell ref="BB223:BF223"/>
    <mergeCell ref="BG223:BJ223"/>
    <mergeCell ref="BK223:BO223"/>
    <mergeCell ref="BB222:BF222"/>
    <mergeCell ref="BG222:BJ222"/>
    <mergeCell ref="BK222:BO222"/>
    <mergeCell ref="BP222:BS222"/>
    <mergeCell ref="A223:M223"/>
    <mergeCell ref="N223:U223"/>
    <mergeCell ref="V223:Z223"/>
    <mergeCell ref="AA223:AE223"/>
    <mergeCell ref="AF223:AI223"/>
    <mergeCell ref="AJ223:AN223"/>
    <mergeCell ref="BP221:BS221"/>
    <mergeCell ref="A222:M222"/>
    <mergeCell ref="N222:U222"/>
    <mergeCell ref="V222:Z222"/>
    <mergeCell ref="AA222:AE222"/>
    <mergeCell ref="AF222:AI222"/>
    <mergeCell ref="AJ222:AN222"/>
    <mergeCell ref="AO222:AR222"/>
    <mergeCell ref="AS222:AW222"/>
    <mergeCell ref="AX222:BA222"/>
    <mergeCell ref="AO221:AR221"/>
    <mergeCell ref="AS221:AW221"/>
    <mergeCell ref="AX221:BA221"/>
    <mergeCell ref="BB221:BF221"/>
    <mergeCell ref="BG221:BJ221"/>
    <mergeCell ref="BK221:BO221"/>
    <mergeCell ref="BB220:BF220"/>
    <mergeCell ref="BG220:BJ220"/>
    <mergeCell ref="BK220:BO220"/>
    <mergeCell ref="BP220:BS220"/>
    <mergeCell ref="A221:M221"/>
    <mergeCell ref="N221:U221"/>
    <mergeCell ref="V221:Z221"/>
    <mergeCell ref="AA221:AE221"/>
    <mergeCell ref="AF221:AI221"/>
    <mergeCell ref="AJ221:AN221"/>
    <mergeCell ref="AA220:AE220"/>
    <mergeCell ref="AF220:AI220"/>
    <mergeCell ref="AJ220:AN220"/>
    <mergeCell ref="AO220:AR220"/>
    <mergeCell ref="AS220:AW220"/>
    <mergeCell ref="AX220:BA220"/>
    <mergeCell ref="A217:BL217"/>
    <mergeCell ref="A218:BM218"/>
    <mergeCell ref="A219:M220"/>
    <mergeCell ref="N219:U220"/>
    <mergeCell ref="V219:Z220"/>
    <mergeCell ref="AA219:AI219"/>
    <mergeCell ref="AJ219:AR219"/>
    <mergeCell ref="AS219:BA219"/>
    <mergeCell ref="BB219:BJ219"/>
    <mergeCell ref="BK219:BS219"/>
    <mergeCell ref="AZ213:BD213"/>
    <mergeCell ref="A214:F214"/>
    <mergeCell ref="G214:S214"/>
    <mergeCell ref="T214:Z214"/>
    <mergeCell ref="AA214:AE214"/>
    <mergeCell ref="AF214:AJ214"/>
    <mergeCell ref="AK214:AO214"/>
    <mergeCell ref="AP214:AT214"/>
    <mergeCell ref="AU214:AY214"/>
    <mergeCell ref="AZ214:BD214"/>
    <mergeCell ref="AU212:AY212"/>
    <mergeCell ref="AZ212:BD212"/>
    <mergeCell ref="A213:F213"/>
    <mergeCell ref="G213:S213"/>
    <mergeCell ref="T213:Z213"/>
    <mergeCell ref="AA213:AE213"/>
    <mergeCell ref="AF213:AJ213"/>
    <mergeCell ref="AK213:AO213"/>
    <mergeCell ref="AP213:AT213"/>
    <mergeCell ref="AU213:AY213"/>
    <mergeCell ref="AP211:AT211"/>
    <mergeCell ref="AU211:AY211"/>
    <mergeCell ref="AZ211:BD211"/>
    <mergeCell ref="A212:F212"/>
    <mergeCell ref="G212:S212"/>
    <mergeCell ref="T212:Z212"/>
    <mergeCell ref="AA212:AE212"/>
    <mergeCell ref="AF212:AJ212"/>
    <mergeCell ref="AK212:AO212"/>
    <mergeCell ref="AP212:AT212"/>
    <mergeCell ref="A208:BL208"/>
    <mergeCell ref="A209:BD209"/>
    <mergeCell ref="A210:F211"/>
    <mergeCell ref="G210:S211"/>
    <mergeCell ref="T210:Z211"/>
    <mergeCell ref="AA210:AO210"/>
    <mergeCell ref="AP210:BD210"/>
    <mergeCell ref="AA211:AE211"/>
    <mergeCell ref="AF211:AJ211"/>
    <mergeCell ref="AK211:AO211"/>
    <mergeCell ref="AP206:AT206"/>
    <mergeCell ref="AU206:AY206"/>
    <mergeCell ref="AZ206:BD206"/>
    <mergeCell ref="BE206:BI206"/>
    <mergeCell ref="BJ206:BN206"/>
    <mergeCell ref="BO206:BS206"/>
    <mergeCell ref="A206:F206"/>
    <mergeCell ref="G206:S206"/>
    <mergeCell ref="T206:Z206"/>
    <mergeCell ref="AA206:AE206"/>
    <mergeCell ref="AF206:AJ206"/>
    <mergeCell ref="AK206:AO206"/>
    <mergeCell ref="AP205:AT205"/>
    <mergeCell ref="AU205:AY205"/>
    <mergeCell ref="AZ205:BD205"/>
    <mergeCell ref="BE205:BI205"/>
    <mergeCell ref="BJ205:BN205"/>
    <mergeCell ref="BO205:BS205"/>
    <mergeCell ref="A205:F205"/>
    <mergeCell ref="G205:S205"/>
    <mergeCell ref="T205:Z205"/>
    <mergeCell ref="AA205:AE205"/>
    <mergeCell ref="AF205:AJ205"/>
    <mergeCell ref="AK205:AO205"/>
    <mergeCell ref="AP204:AT204"/>
    <mergeCell ref="AU204:AY204"/>
    <mergeCell ref="AZ204:BD204"/>
    <mergeCell ref="BE204:BI204"/>
    <mergeCell ref="BJ204:BN204"/>
    <mergeCell ref="BO204:BS204"/>
    <mergeCell ref="A204:F204"/>
    <mergeCell ref="G204:S204"/>
    <mergeCell ref="T204:Z204"/>
    <mergeCell ref="AA204:AE204"/>
    <mergeCell ref="AF204:AJ204"/>
    <mergeCell ref="AK204:AO204"/>
    <mergeCell ref="AP203:AT203"/>
    <mergeCell ref="AU203:AY203"/>
    <mergeCell ref="AZ203:BD203"/>
    <mergeCell ref="BE203:BI203"/>
    <mergeCell ref="BJ203:BN203"/>
    <mergeCell ref="BO203:BS203"/>
    <mergeCell ref="A201:BS201"/>
    <mergeCell ref="A202:F203"/>
    <mergeCell ref="G202:S203"/>
    <mergeCell ref="T202:Z203"/>
    <mergeCell ref="AA202:AO202"/>
    <mergeCell ref="AP202:BD202"/>
    <mergeCell ref="BE202:BS202"/>
    <mergeCell ref="AA203:AE203"/>
    <mergeCell ref="AF203:AJ203"/>
    <mergeCell ref="AK203:AO203"/>
    <mergeCell ref="BA193:BC193"/>
    <mergeCell ref="BD193:BF193"/>
    <mergeCell ref="BG193:BI193"/>
    <mergeCell ref="BJ193:BL193"/>
    <mergeCell ref="A199:BL199"/>
    <mergeCell ref="A200:BS200"/>
    <mergeCell ref="A194:C194"/>
    <mergeCell ref="D194:V194"/>
    <mergeCell ref="W194:Y194"/>
    <mergeCell ref="Z194:AB194"/>
    <mergeCell ref="AI193:AK193"/>
    <mergeCell ref="AL193:AN193"/>
    <mergeCell ref="AO193:AQ193"/>
    <mergeCell ref="AR193:AT193"/>
    <mergeCell ref="AU193:AW193"/>
    <mergeCell ref="AX193:AZ193"/>
    <mergeCell ref="BA192:BC192"/>
    <mergeCell ref="BD192:BF192"/>
    <mergeCell ref="BG192:BI192"/>
    <mergeCell ref="BJ192:BL192"/>
    <mergeCell ref="A193:C193"/>
    <mergeCell ref="D193:V193"/>
    <mergeCell ref="W193:Y193"/>
    <mergeCell ref="Z193:AB193"/>
    <mergeCell ref="AC193:AE193"/>
    <mergeCell ref="AF193:AH193"/>
    <mergeCell ref="AI192:AK192"/>
    <mergeCell ref="AL192:AN192"/>
    <mergeCell ref="AO192:AQ192"/>
    <mergeCell ref="AR192:AT192"/>
    <mergeCell ref="AU192:AW192"/>
    <mergeCell ref="AX192:AZ192"/>
    <mergeCell ref="BA191:BC191"/>
    <mergeCell ref="BD191:BF191"/>
    <mergeCell ref="BG191:BI191"/>
    <mergeCell ref="BJ191:BL191"/>
    <mergeCell ref="A192:C192"/>
    <mergeCell ref="D192:V192"/>
    <mergeCell ref="W192:Y192"/>
    <mergeCell ref="Z192:AB192"/>
    <mergeCell ref="AC192:AE192"/>
    <mergeCell ref="AF192:AH192"/>
    <mergeCell ref="AI191:AK191"/>
    <mergeCell ref="AL191:AN191"/>
    <mergeCell ref="AO191:AQ191"/>
    <mergeCell ref="AR191:AT191"/>
    <mergeCell ref="AU191:AW191"/>
    <mergeCell ref="AX191:AZ191"/>
    <mergeCell ref="A191:C191"/>
    <mergeCell ref="D191:V191"/>
    <mergeCell ref="W191:Y191"/>
    <mergeCell ref="Z191:AB191"/>
    <mergeCell ref="AC191:AE191"/>
    <mergeCell ref="AF191:AH191"/>
    <mergeCell ref="BJ189:BL190"/>
    <mergeCell ref="W190:Y190"/>
    <mergeCell ref="Z190:AB190"/>
    <mergeCell ref="AC190:AE190"/>
    <mergeCell ref="AF190:AH190"/>
    <mergeCell ref="AI190:AK190"/>
    <mergeCell ref="AL190:AN190"/>
    <mergeCell ref="AO190:AQ190"/>
    <mergeCell ref="AR190:AT190"/>
    <mergeCell ref="BG188:BL188"/>
    <mergeCell ref="W189:AB189"/>
    <mergeCell ref="AC189:AH189"/>
    <mergeCell ref="AI189:AN189"/>
    <mergeCell ref="AO189:AT189"/>
    <mergeCell ref="AU189:AW190"/>
    <mergeCell ref="AX189:AZ190"/>
    <mergeCell ref="BA189:BC190"/>
    <mergeCell ref="BD189:BF190"/>
    <mergeCell ref="BG189:BI190"/>
    <mergeCell ref="A188:C190"/>
    <mergeCell ref="D188:V190"/>
    <mergeCell ref="W188:AH188"/>
    <mergeCell ref="AI188:AT188"/>
    <mergeCell ref="AU188:AZ188"/>
    <mergeCell ref="BA188:BF188"/>
    <mergeCell ref="AT176:AX176"/>
    <mergeCell ref="AY176:BC176"/>
    <mergeCell ref="BD176:BH176"/>
    <mergeCell ref="BI176:BM176"/>
    <mergeCell ref="BN176:BR176"/>
    <mergeCell ref="A187:BL187"/>
    <mergeCell ref="BI177:BM177"/>
    <mergeCell ref="BN177:BR177"/>
    <mergeCell ref="A178:T178"/>
    <mergeCell ref="U178:Y178"/>
    <mergeCell ref="A176:T176"/>
    <mergeCell ref="U176:Y176"/>
    <mergeCell ref="Z176:AD176"/>
    <mergeCell ref="AE176:AI176"/>
    <mergeCell ref="AJ176:AN176"/>
    <mergeCell ref="AO176:AS176"/>
    <mergeCell ref="AO175:AS175"/>
    <mergeCell ref="AT175:AX175"/>
    <mergeCell ref="AY175:BC175"/>
    <mergeCell ref="BD175:BH175"/>
    <mergeCell ref="BI175:BM175"/>
    <mergeCell ref="BN175:BR175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174:T174"/>
    <mergeCell ref="U174:Y174"/>
    <mergeCell ref="Z174:AD174"/>
    <mergeCell ref="AE174:AI174"/>
    <mergeCell ref="AJ174:AN174"/>
    <mergeCell ref="AO174:AS174"/>
    <mergeCell ref="AO173:AS173"/>
    <mergeCell ref="AT173:AX173"/>
    <mergeCell ref="AY173:BC173"/>
    <mergeCell ref="BD173:BH173"/>
    <mergeCell ref="BI173:BM173"/>
    <mergeCell ref="BN173:BR173"/>
    <mergeCell ref="A172:T173"/>
    <mergeCell ref="U172:AD172"/>
    <mergeCell ref="AE172:AN172"/>
    <mergeCell ref="AO172:AX172"/>
    <mergeCell ref="AY172:BH172"/>
    <mergeCell ref="BI172:BR172"/>
    <mergeCell ref="U173:Y173"/>
    <mergeCell ref="Z173:AD173"/>
    <mergeCell ref="AE173:AI173"/>
    <mergeCell ref="AJ173:AN173"/>
    <mergeCell ref="AP143:AT143"/>
    <mergeCell ref="AU143:AY143"/>
    <mergeCell ref="AZ143:BD143"/>
    <mergeCell ref="BE143:BI143"/>
    <mergeCell ref="A170:BL170"/>
    <mergeCell ref="A171:BR171"/>
    <mergeCell ref="BE144:BI144"/>
    <mergeCell ref="A145:C145"/>
    <mergeCell ref="D145:P145"/>
    <mergeCell ref="Q145:U145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BT111:BX111"/>
    <mergeCell ref="A138:BL138"/>
    <mergeCell ref="A139:C140"/>
    <mergeCell ref="D139:P140"/>
    <mergeCell ref="Q139:U140"/>
    <mergeCell ref="V139:AE140"/>
    <mergeCell ref="AF139:AT139"/>
    <mergeCell ref="AU139:BI139"/>
    <mergeCell ref="AF140:AJ140"/>
    <mergeCell ref="AK140:AO140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0:AS100"/>
    <mergeCell ref="AT100:AX100"/>
    <mergeCell ref="AY100:BC100"/>
    <mergeCell ref="BD100:BH100"/>
    <mergeCell ref="A105:BL105"/>
    <mergeCell ref="A106:BL106"/>
    <mergeCell ref="BD101:BH101"/>
    <mergeCell ref="A102:C102"/>
    <mergeCell ref="D102:T102"/>
    <mergeCell ref="U102:Y102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98:C98"/>
    <mergeCell ref="D98:T98"/>
    <mergeCell ref="U98:Y98"/>
    <mergeCell ref="Z98:AD98"/>
    <mergeCell ref="AE98:AI98"/>
    <mergeCell ref="AJ98:AN98"/>
    <mergeCell ref="AE97:AI97"/>
    <mergeCell ref="AJ97:AN97"/>
    <mergeCell ref="AO97:AS97"/>
    <mergeCell ref="AT97:AX97"/>
    <mergeCell ref="AY97:BC97"/>
    <mergeCell ref="BD97:BH97"/>
    <mergeCell ref="BQ90:BT90"/>
    <mergeCell ref="BU90:BY90"/>
    <mergeCell ref="A94:BL94"/>
    <mergeCell ref="A95:BH95"/>
    <mergeCell ref="A96:C97"/>
    <mergeCell ref="D96:T97"/>
    <mergeCell ref="U96:AN96"/>
    <mergeCell ref="AO96:BH96"/>
    <mergeCell ref="U97:Y97"/>
    <mergeCell ref="Z97:AD97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BQ88:BT88"/>
    <mergeCell ref="BU88:BY88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U87:Y87"/>
    <mergeCell ref="Z87:AD87"/>
    <mergeCell ref="AE87:AH87"/>
    <mergeCell ref="AI87:AM87"/>
    <mergeCell ref="AN87:AR87"/>
    <mergeCell ref="AS87:AW87"/>
    <mergeCell ref="BB80:BF80"/>
    <mergeCell ref="BG80:BK80"/>
    <mergeCell ref="A83:BL83"/>
    <mergeCell ref="A84:BL84"/>
    <mergeCell ref="A85:BY85"/>
    <mergeCell ref="A86:C87"/>
    <mergeCell ref="D86:T87"/>
    <mergeCell ref="U86:AM86"/>
    <mergeCell ref="AN86:BF86"/>
    <mergeCell ref="BG86:BY86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76:E77"/>
    <mergeCell ref="F76:W77"/>
    <mergeCell ref="X76:AQ76"/>
    <mergeCell ref="AR76:BK76"/>
    <mergeCell ref="X77:AB77"/>
    <mergeCell ref="AC77:AG77"/>
    <mergeCell ref="AH77:AL77"/>
    <mergeCell ref="AM77:AQ77"/>
    <mergeCell ref="AR77:AV77"/>
    <mergeCell ref="AW77:BA77"/>
    <mergeCell ref="AR69:AV69"/>
    <mergeCell ref="AW69:BA69"/>
    <mergeCell ref="BB69:BF69"/>
    <mergeCell ref="BG69:BK69"/>
    <mergeCell ref="A74:BL74"/>
    <mergeCell ref="A75:BK75"/>
    <mergeCell ref="AM70:AQ70"/>
    <mergeCell ref="AR70:AV70"/>
    <mergeCell ref="AW70:BA70"/>
    <mergeCell ref="BB70:BF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0:BY50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0:A92 A100:A102 A193:A196">
    <cfRule type="cellIs" dxfId="3" priority="3" stopIfTrue="1" operator="equal">
      <formula>A89</formula>
    </cfRule>
  </conditionalFormatting>
  <conditionalFormatting sqref="A111:C136 A143:C168">
    <cfRule type="cellIs" dxfId="2" priority="1" stopIfTrue="1" operator="equal">
      <formula>A110</formula>
    </cfRule>
    <cfRule type="cellIs" dxfId="1" priority="2" stopIfTrue="1" operator="equal">
      <formula>0</formula>
    </cfRule>
  </conditionalFormatting>
  <conditionalFormatting sqref="A103">
    <cfRule type="cellIs" dxfId="0" priority="5" stopIfTrue="1" operator="equal">
      <formula>A100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КПК0611031</vt:lpstr>
      <vt:lpstr>'Додаток2 КПК0611031'!Область_печати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Tryzub.Oksana</cp:lastModifiedBy>
  <cp:lastPrinted>2019-10-19T14:09:19Z</cp:lastPrinted>
  <dcterms:created xsi:type="dcterms:W3CDTF">2016-07-02T12:27:50Z</dcterms:created>
  <dcterms:modified xsi:type="dcterms:W3CDTF">2024-12-04T06:06:41Z</dcterms:modified>
</cp:coreProperties>
</file>