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<sst xmlns="http://schemas.openxmlformats.org/spreadsheetml/2006/main" count="46" uniqueCount="36">
  <si>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Присвоєний ID плану</t>
  </si>
  <si>
    <t>Конкретна назва предмета закупівлі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</si>
  <si>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</si>
  <si>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</si>
  <si>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</si>
  <si>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</si>
  <si>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</si>
  <si>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Публічна посилання на план</t>
  </si>
  <si>
    <t>UA-P-2017-10-18-002332-c</t>
  </si>
  <si>
    <t>14410000-8 Сіль технічна з антизлежувачем для зимового утримання доріг</t>
  </si>
  <si>
    <t>UAH</t>
  </si>
  <si>
    <t>14410000-8 Кам’яна сіль</t>
  </si>
  <si>
    <t>UA-P-2017-09-06-002200-c</t>
  </si>
  <si>
    <t>14410000-8 ДК 021:2015: 14410000-8 Кам'яна сіль (Сіль технічна з антизлежувачем для зимового утримання доріг)</t>
  </si>
  <si>
    <t>UA-P-2017-01-17-003938-b</t>
  </si>
  <si>
    <t>09130000-9 09134200-9 Дизельне паливо
09132100-4 Неетильований бензин</t>
  </si>
  <si>
    <t>09130000-9 Нафта і дистиляти
000 Класифікатор зазначений в описі закупівлі</t>
  </si>
  <si>
    <t>UA-P-2017-01-12-000471-b</t>
  </si>
  <si>
    <t>44912400-0 44912400-0 Бордюрний камінь</t>
  </si>
  <si>
    <t>44912400-0 Бордюрний камінь
000 Класифікатор зазначений в описі закупівлі</t>
  </si>
  <si>
    <t>UA-P-2017-01-11-003561-b</t>
  </si>
  <si>
    <t>60180000-3 60180000-3 Прокат вантажних транспортних засобів із водієм для перевезення товарів</t>
  </si>
  <si>
    <t>60180000-3 Прокат вантажних транспортних засобів із водієм для перевезення товарів
000 Класифікатор зазначений в описі закупівлі</t>
  </si>
  <si>
    <t>UA-P-2017-01-17-001454-b</t>
  </si>
  <si>
    <t>44113600-1  Асфальт та бітум</t>
  </si>
  <si>
    <t>44113600-1 Бітум та асфальт
000 Класифікатор зазначений в описі закупівлі</t>
  </si>
  <si>
    <t>UA-P-2017-05-05-000012-b</t>
  </si>
  <si>
    <t>43310000-9 Машини для цивільного будівництва</t>
  </si>
  <si>
    <t>UA-P-2017-01-17-006927-b</t>
  </si>
  <si>
    <t>43221000-8 43221000-8 Дорожні грейдери</t>
  </si>
  <si>
    <t>43221000-8 Дорожні грейдери
000 Класифікатор зазначений в описі закупівлі</t>
  </si>
  <si>
    <t>UA-P-2017-01-11-003205-b</t>
  </si>
  <si>
    <t>14210000-6 14210000-6 Гравій, пісок, щебінь і наповнювачі</t>
  </si>
  <si>
    <t>14210000-6 Гравій, пісок, щебінь і наповнювачі
000 Класифікатор зазначений в описі закупівлі</t>
  </si>
  <si>
    <t>Звіт створений 21.06.2019 14:13 використовуючи http://zakupki.prom.ua</t>
  </si>
  <si>
    <t xml:space="preserve">РІЧНИЙ ПЛАН      
закупівель на 2017 рік      
КП «Полігон Екологія»      
ЄДРПОУ 13655234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</si>
</sst>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\.mm\.yyyy\ hh:mm"/>
  </numFmts>
  <fonts count="38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H4"/>
    </sheetView>
  </sheetViews>
  <sheetFormatPr defaultColWidth="9.140625" defaultRowHeight="12.75"/>
  <cols>
    <col min="1" max="1" width="15.00390625" style="0" customWidth="1"/>
    <col min="2" max="2" width="35.00390625" style="0" customWidth="1"/>
    <col min="3" max="3" width="15.00390625" style="0" customWidth="1"/>
    <col min="4" max="4" width="10.00390625" style="0" customWidth="1"/>
    <col min="5" max="6" width="20.00390625" style="0" customWidth="1"/>
    <col min="7" max="7" width="116.421875" style="0" customWidth="1"/>
    <col min="8" max="8" width="40.28125" style="0" customWidth="1"/>
  </cols>
  <sheetData>
    <row r="1" spans="1:8" ht="12.75">
      <c r="A1" s="8" t="s">
        <v>35</v>
      </c>
      <c r="B1" s="9"/>
      <c r="C1" s="9"/>
      <c r="D1" s="9"/>
      <c r="E1" s="9"/>
      <c r="F1" s="9"/>
      <c r="G1" s="9"/>
      <c r="H1" s="9"/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ht="12.75">
      <c r="A3" s="9"/>
      <c r="B3" s="9"/>
      <c r="C3" s="9"/>
      <c r="D3" s="9"/>
      <c r="E3" s="9"/>
      <c r="F3" s="9"/>
      <c r="G3" s="9"/>
      <c r="H3" s="9"/>
    </row>
    <row r="4" spans="1:8" ht="51" customHeight="1" thickBot="1">
      <c r="A4" s="10"/>
      <c r="B4" s="10"/>
      <c r="C4" s="10"/>
      <c r="D4" s="10"/>
      <c r="E4" s="10"/>
      <c r="F4" s="10"/>
      <c r="G4" s="10"/>
      <c r="H4" s="10"/>
    </row>
    <row r="5" spans="1:8" ht="64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  <row r="6" spans="1:8" ht="38.25">
      <c r="A6" s="1" t="s">
        <v>8</v>
      </c>
      <c r="B6" s="3" t="s">
        <v>9</v>
      </c>
      <c r="C6" s="4">
        <v>387500</v>
      </c>
      <c r="D6" s="1" t="s">
        <v>10</v>
      </c>
      <c r="E6" s="5">
        <v>43026</v>
      </c>
      <c r="F6" s="6">
        <v>43009.125</v>
      </c>
      <c r="G6" s="1" t="s">
        <v>11</v>
      </c>
      <c r="H6" s="7" t="str">
        <f>HYPERLINK("https://my.zakupki.prom.ua/cabinet/purchases/state_plan/view/2946934")</f>
        <v>https://my.zakupki.prom.ua/cabinet/purchases/state_plan/view/2946934</v>
      </c>
    </row>
    <row r="7" spans="1:8" ht="51">
      <c r="A7" s="1" t="s">
        <v>12</v>
      </c>
      <c r="B7" s="3" t="s">
        <v>13</v>
      </c>
      <c r="C7" s="4">
        <v>387500</v>
      </c>
      <c r="D7" s="1" t="s">
        <v>10</v>
      </c>
      <c r="E7" s="5">
        <v>42984</v>
      </c>
      <c r="F7" s="6">
        <v>43009.125</v>
      </c>
      <c r="G7" s="1" t="s">
        <v>11</v>
      </c>
      <c r="H7" s="7" t="str">
        <f>HYPERLINK("https://my.zakupki.prom.ua/cabinet/purchases/state_plan/view/2723856")</f>
        <v>https://my.zakupki.prom.ua/cabinet/purchases/state_plan/view/2723856</v>
      </c>
    </row>
    <row r="8" spans="1:8" ht="38.25">
      <c r="A8" s="1" t="s">
        <v>14</v>
      </c>
      <c r="B8" s="3" t="s">
        <v>15</v>
      </c>
      <c r="C8" s="4">
        <v>3850000</v>
      </c>
      <c r="D8" s="1" t="s">
        <v>10</v>
      </c>
      <c r="E8" s="5">
        <v>42752</v>
      </c>
      <c r="F8" s="6">
        <v>42767.083333333336</v>
      </c>
      <c r="G8" s="1" t="s">
        <v>16</v>
      </c>
      <c r="H8" s="7" t="str">
        <f>HYPERLINK("https://my.zakupki.prom.ua/cabinet/purchases/state_plan/view/1006580")</f>
        <v>https://my.zakupki.prom.ua/cabinet/purchases/state_plan/view/1006580</v>
      </c>
    </row>
    <row r="9" spans="1:8" ht="25.5">
      <c r="A9" s="1" t="s">
        <v>17</v>
      </c>
      <c r="B9" s="3" t="s">
        <v>18</v>
      </c>
      <c r="C9" s="4">
        <v>0</v>
      </c>
      <c r="D9" s="1" t="s">
        <v>10</v>
      </c>
      <c r="E9" s="5">
        <v>42747</v>
      </c>
      <c r="F9" s="6">
        <v>42767.083333333336</v>
      </c>
      <c r="G9" s="1" t="s">
        <v>19</v>
      </c>
      <c r="H9" s="7" t="str">
        <f>HYPERLINK("https://my.zakupki.prom.ua/cabinet/purchases/state_plan/view/940604")</f>
        <v>https://my.zakupki.prom.ua/cabinet/purchases/state_plan/view/940604</v>
      </c>
    </row>
    <row r="10" spans="1:8" ht="38.25">
      <c r="A10" s="1" t="s">
        <v>20</v>
      </c>
      <c r="B10" s="3" t="s">
        <v>21</v>
      </c>
      <c r="C10" s="4">
        <v>3870000</v>
      </c>
      <c r="D10" s="1" t="s">
        <v>10</v>
      </c>
      <c r="E10" s="5">
        <v>42746</v>
      </c>
      <c r="F10" s="6">
        <v>42795.083333333336</v>
      </c>
      <c r="G10" s="1" t="s">
        <v>22</v>
      </c>
      <c r="H10" s="7" t="str">
        <f>HYPERLINK("https://my.zakupki.prom.ua/cabinet/purchases/state_plan/view/932869")</f>
        <v>https://my.zakupki.prom.ua/cabinet/purchases/state_plan/view/932869</v>
      </c>
    </row>
    <row r="11" spans="1:8" ht="12.75">
      <c r="A11" s="1" t="s">
        <v>23</v>
      </c>
      <c r="B11" s="3" t="s">
        <v>24</v>
      </c>
      <c r="C11" s="4">
        <v>12000000</v>
      </c>
      <c r="D11" s="1" t="s">
        <v>10</v>
      </c>
      <c r="E11" s="5">
        <v>42752</v>
      </c>
      <c r="F11" s="6">
        <v>42767.083333333336</v>
      </c>
      <c r="G11" s="1" t="s">
        <v>25</v>
      </c>
      <c r="H11" s="7" t="str">
        <f>HYPERLINK("https://my.zakupki.prom.ua/cabinet/purchases/state_plan/view/1003393")</f>
        <v>https://my.zakupki.prom.ua/cabinet/purchases/state_plan/view/1003393</v>
      </c>
    </row>
    <row r="12" spans="1:8" ht="25.5">
      <c r="A12" s="1" t="s">
        <v>26</v>
      </c>
      <c r="B12" s="3" t="s">
        <v>27</v>
      </c>
      <c r="C12" s="4">
        <v>660000</v>
      </c>
      <c r="D12" s="1" t="s">
        <v>10</v>
      </c>
      <c r="E12" s="5">
        <v>42860</v>
      </c>
      <c r="F12" s="6">
        <v>42887.125</v>
      </c>
      <c r="G12" s="1" t="s">
        <v>27</v>
      </c>
      <c r="H12" s="7" t="str">
        <f>HYPERLINK("https://my.zakupki.prom.ua/cabinet/purchases/state_plan/view/2116549")</f>
        <v>https://my.zakupki.prom.ua/cabinet/purchases/state_plan/view/2116549</v>
      </c>
    </row>
    <row r="13" spans="1:8" ht="25.5">
      <c r="A13" s="1" t="s">
        <v>28</v>
      </c>
      <c r="B13" s="3" t="s">
        <v>29</v>
      </c>
      <c r="C13" s="4">
        <v>3500000</v>
      </c>
      <c r="D13" s="1" t="s">
        <v>10</v>
      </c>
      <c r="E13" s="5">
        <v>42752</v>
      </c>
      <c r="F13" s="6">
        <v>42767.083333333336</v>
      </c>
      <c r="G13" s="1" t="s">
        <v>30</v>
      </c>
      <c r="H13" s="7" t="str">
        <f>HYPERLINK("https://my.zakupki.prom.ua/cabinet/purchases/state_plan/view/1011836")</f>
        <v>https://my.zakupki.prom.ua/cabinet/purchases/state_plan/view/1011836</v>
      </c>
    </row>
    <row r="14" spans="1:8" ht="25.5">
      <c r="A14" s="1" t="s">
        <v>31</v>
      </c>
      <c r="B14" s="3" t="s">
        <v>32</v>
      </c>
      <c r="C14" s="4">
        <v>1900000</v>
      </c>
      <c r="D14" s="1" t="s">
        <v>10</v>
      </c>
      <c r="E14" s="5">
        <v>42746</v>
      </c>
      <c r="F14" s="6">
        <v>42767.083333333336</v>
      </c>
      <c r="G14" s="1" t="s">
        <v>33</v>
      </c>
      <c r="H14" s="7" t="str">
        <f>HYPERLINK("https://my.zakupki.prom.ua/cabinet/purchases/state_plan/view/932280")</f>
        <v>https://my.zakupki.prom.ua/cabinet/purchases/state_plan/view/932280</v>
      </c>
    </row>
    <row r="15" ht="12.75">
      <c r="A15" s="1" t="s">
        <v>34</v>
      </c>
    </row>
  </sheetData>
  <sheetProtection/>
  <mergeCells count="1">
    <mergeCell ref="A1:H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2019-06-21T12:25:26Z</dcterms:modified>
  <cp:category/>
  <cp:version/>
  <cp:contentType/>
  <cp:contentStatus/>
</cp:coreProperties>
</file>