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та УКГ\Desktop\Набори даних\за ІІІ квартал 2020 року\реєстр боргових зобов'язань за ІІІ квартал\"/>
    </mc:Choice>
  </mc:AlternateContent>
  <xr:revisionPtr revIDLastSave="0" documentId="13_ncr:1_{DDABE0B9-DECC-4470-A654-E91E70562B31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Urzb" sheetId="1" r:id="rId1"/>
    <sheet name="Finzb" sheetId="2" r:id="rId2"/>
    <sheet name="Pm" sheetId="3" r:id="rId3"/>
  </sheets>
  <definedNames>
    <definedName name="Data" localSheetId="1">Finzb!$B$4:$AE$6</definedName>
    <definedName name="Data" localSheetId="2">Pm!$B$4:$AY$6</definedName>
    <definedName name="Data" localSheetId="0">Urzb!$B$5:$Z$5</definedName>
    <definedName name="Date" localSheetId="1">Finzb!$B$2</definedName>
    <definedName name="Date" localSheetId="2">Pm!$B$2</definedName>
    <definedName name="Date" localSheetId="0">Urzb!$B$2</definedName>
    <definedName name="EXCEL_VER">16</definedName>
    <definedName name="PRINT_DATE">"15.10.2020 10:25:27"</definedName>
    <definedName name="PRINTER">"Eксель_Імпорт (XlRpt)  ДержКазначейство ЦА, Копичко Олександр"</definedName>
    <definedName name="REP_CREATOR">"Марта УКГ"</definedName>
  </definedNames>
  <calcPr calcId="191029" refMode="R1C1"/>
</workbook>
</file>

<file path=xl/calcChain.xml><?xml version="1.0" encoding="utf-8"?>
<calcChain xmlns="http://schemas.openxmlformats.org/spreadsheetml/2006/main">
  <c r="AG7" i="3" l="1"/>
  <c r="AD7" i="3"/>
  <c r="AA7" i="3"/>
  <c r="X7" i="3"/>
  <c r="AA7" i="2"/>
  <c r="Q7" i="2"/>
  <c r="Q7" i="3"/>
  <c r="U6" i="1"/>
  <c r="O6" i="1"/>
</calcChain>
</file>

<file path=xl/sharedStrings.xml><?xml version="1.0" encoding="utf-8"?>
<sst xmlns="http://schemas.openxmlformats.org/spreadsheetml/2006/main" count="150" uniqueCount="82">
  <si>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</si>
  <si>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</si>
  <si>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</si>
  <si>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</si>
  <si>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</si>
  <si>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</si>
  <si>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</si>
  <si>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</si>
  <si>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</si>
  <si>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</si>
  <si>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</si>
  <si>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</si>
  <si>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</si>
  <si>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</si>
  <si>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</si>
  <si>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</si>
  <si>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</si>
  <si>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</si>
  <si>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</si>
  <si>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</si>
  <si>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</si>
  <si>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</si>
  <si>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</si>
  <si>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</si>
  <si>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</si>
  <si>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</si>
  <si>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</si>
  <si>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</si>
  <si>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</si>
  <si>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</si>
  <si>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</si>
  <si>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</si>
  <si>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</si>
  <si>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</si>
  <si>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</si>
  <si>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</si>
  <si>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</si>
  <si>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</si>
  <si>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</si>
  <si>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</si>
  <si>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</si>
  <si>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</si>
  <si>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</si>
  <si>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</si>
  <si>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</si>
  <si>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</si>
  <si>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</si>
  <si>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</si>
  <si>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</si>
  <si>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</si>
  <si>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</si>
  <si>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</si>
  <si>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</si>
  <si>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</si>
  <si>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</si>
  <si>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</si>
  <si>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</si>
  <si>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</si>
  <si>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</si>
  <si>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</si>
  <si>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</si>
  <si>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</si>
  <si>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</si>
  <si>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</si>
  <si>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</si>
  <si>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</si>
  <si>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</si>
  <si>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</si>
  <si>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</si>
  <si>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</si>
  <si>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</si>
  <si>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</si>
  <si>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</si>
  <si>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UA628201720344231009100043347</t>
  </si>
  <si>
    <t>Управлiння комунального господарства</t>
  </si>
  <si>
    <t>ПП Повшанюк А.Б.</t>
  </si>
  <si>
    <t>I-ФР.Ф.ПАТ КБ"ПРИВАТБАНК",М.I-ФРАНКIВ.</t>
  </si>
  <si>
    <t>UA103366770000026009060293440</t>
  </si>
  <si>
    <t>3110160;3110; монiтор Hisense 43 ;згiдно накладної  №5856 вiд 21.02.2020р.,згiдно  договору №57 вiд 21.02.2020р.; без  ПДВ</t>
  </si>
  <si>
    <t>3110160;3110; багатофункц. пристрiй Brother , пристрiй безпереб. живлення APC Back-UPS ;зг. накл. №5903 вiд 20.03.2020р.,зг. дог. №57 вiд 21.02.2020р.; без  ПДВ</t>
  </si>
  <si>
    <t>3110160;3110; комп'ютери в комплектi ;зг. накл. №5951 вiд 04.08.2020р.,зг. дог. №57 вiд 21.02.2020р.; без  ПДВ</t>
  </si>
  <si>
    <t>за дев'ять місяців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</si>
</sst>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"/>
  <sheetViews>
    <sheetView zoomScale="115" zoomScaleNormal="115" workbookViewId="0">
      <selection activeCell="H10" sqref="H10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</cols>
  <sheetData>
    <row r="1" spans="1:26" ht="18.75" customHeight="1" x14ac:dyDescent="0.2">
      <c r="A1" s="48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6" s="9" customFormat="1" ht="18" customHeight="1" x14ac:dyDescent="0.25">
      <c r="A2" s="7"/>
      <c r="B2" s="49" t="s">
        <v>81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6" s="22" customFormat="1" ht="23.25" customHeight="1" x14ac:dyDescent="0.2">
      <c r="A3" s="20" t="s">
        <v>0</v>
      </c>
      <c r="B3" s="20" t="s">
        <v>70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ht="31.5" x14ac:dyDescent="0.2">
      <c r="A5" s="11"/>
      <c r="B5" s="11">
        <v>1</v>
      </c>
      <c r="C5" s="11">
        <v>0</v>
      </c>
      <c r="D5" s="11">
        <v>1</v>
      </c>
      <c r="E5" s="45">
        <v>43882</v>
      </c>
      <c r="F5" s="11">
        <v>31692820</v>
      </c>
      <c r="G5" s="23" t="s">
        <v>73</v>
      </c>
      <c r="H5" s="11">
        <v>3110160</v>
      </c>
      <c r="I5" s="11">
        <v>43347</v>
      </c>
      <c r="J5" s="11">
        <v>31</v>
      </c>
      <c r="K5" s="11">
        <v>0</v>
      </c>
      <c r="L5" s="11">
        <v>3110</v>
      </c>
      <c r="M5" s="45">
        <v>43882</v>
      </c>
      <c r="N5" s="11">
        <v>57</v>
      </c>
      <c r="O5" s="43">
        <v>198000</v>
      </c>
      <c r="P5" s="24"/>
      <c r="Q5" s="24"/>
      <c r="R5" s="45">
        <v>44196</v>
      </c>
      <c r="S5" s="24">
        <v>7</v>
      </c>
      <c r="T5" s="24" t="s">
        <v>74</v>
      </c>
      <c r="U5" s="43">
        <v>0</v>
      </c>
      <c r="V5" s="24"/>
      <c r="W5" s="11">
        <v>2610600000</v>
      </c>
      <c r="X5" s="11">
        <v>34</v>
      </c>
      <c r="Y5" s="45">
        <v>43882</v>
      </c>
      <c r="Z5" s="10">
        <v>0</v>
      </c>
    </row>
    <row r="6" spans="1:26" s="3" customFormat="1" x14ac:dyDescent="0.2">
      <c r="A6" s="1"/>
      <c r="B6" s="6" t="s">
        <v>23</v>
      </c>
      <c r="C6" s="6"/>
      <c r="D6" s="6"/>
      <c r="E6" s="2"/>
      <c r="F6" s="2"/>
      <c r="G6" s="17"/>
      <c r="H6" s="2"/>
      <c r="I6" s="2"/>
      <c r="J6" s="2"/>
      <c r="K6" s="2"/>
      <c r="L6" s="1"/>
      <c r="M6" s="2"/>
      <c r="N6" s="2"/>
      <c r="O6" s="15">
        <f>SUM(Data O:O)</f>
        <v>198000</v>
      </c>
      <c r="P6" s="15"/>
      <c r="Q6" s="15"/>
      <c r="R6" s="1"/>
      <c r="S6" s="15"/>
      <c r="T6" s="15"/>
      <c r="U6" s="15">
        <f>SUM(Data U:U)</f>
        <v>0</v>
      </c>
      <c r="V6" s="15"/>
      <c r="W6" s="1"/>
      <c r="X6" s="12"/>
      <c r="Y6" s="12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"/>
  <sheetViews>
    <sheetView tabSelected="1" topLeftCell="B1" zoomScale="85" zoomScaleNormal="85" workbookViewId="0">
      <selection activeCell="K3" sqref="K1:K1048576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9" customWidth="1"/>
    <col min="7" max="7" width="12.5703125" style="18" customWidth="1"/>
    <col min="9" max="9" width="10.42578125" customWidth="1"/>
    <col min="11" max="11" width="0" hidden="1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0" style="19" hidden="1" customWidth="1"/>
    <col min="22" max="22" width="12.85546875" style="18" customWidth="1"/>
    <col min="26" max="26" width="17.5703125" customWidth="1"/>
    <col min="27" max="27" width="12" style="29" customWidth="1"/>
    <col min="28" max="28" width="11" hidden="1" customWidth="1"/>
    <col min="31" max="31" width="0" hidden="1" customWidth="1"/>
  </cols>
  <sheetData>
    <row r="1" spans="1:31" ht="18.75" x14ac:dyDescent="0.2">
      <c r="A1" s="50" t="s">
        <v>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31" s="9" customFormat="1" ht="18" customHeight="1" x14ac:dyDescent="0.25">
      <c r="A2" s="7"/>
      <c r="B2" s="51" t="s">
        <v>81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32"/>
      <c r="AA2" s="31"/>
    </row>
    <row r="3" spans="1:31" s="22" customFormat="1" ht="31.5" x14ac:dyDescent="0.2">
      <c r="A3" s="25" t="s">
        <v>0</v>
      </c>
      <c r="B3" s="25" t="s">
        <v>70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1" s="10" customFormat="1" ht="31.5" x14ac:dyDescent="0.2">
      <c r="A4" s="11"/>
      <c r="B4" s="11">
        <v>1</v>
      </c>
      <c r="C4" s="11">
        <v>0</v>
      </c>
      <c r="D4" s="11">
        <v>1</v>
      </c>
      <c r="E4" s="45">
        <v>43882</v>
      </c>
      <c r="F4" s="11">
        <v>31692820</v>
      </c>
      <c r="G4" s="23" t="s">
        <v>73</v>
      </c>
      <c r="H4" s="11">
        <v>3110160</v>
      </c>
      <c r="I4" s="11">
        <v>43347</v>
      </c>
      <c r="J4" s="11">
        <v>31</v>
      </c>
      <c r="K4" s="11">
        <v>0</v>
      </c>
      <c r="L4" s="11">
        <v>3110</v>
      </c>
      <c r="M4" s="45">
        <v>43882</v>
      </c>
      <c r="N4" s="11">
        <v>57</v>
      </c>
      <c r="O4" s="45">
        <v>43882</v>
      </c>
      <c r="P4" s="11">
        <v>5856</v>
      </c>
      <c r="Q4" s="44">
        <v>11200</v>
      </c>
      <c r="R4" s="11">
        <v>3034010057</v>
      </c>
      <c r="S4" s="11" t="s">
        <v>75</v>
      </c>
      <c r="T4" s="24" t="s">
        <v>76</v>
      </c>
      <c r="U4" s="11">
        <v>0</v>
      </c>
      <c r="V4" s="23" t="s">
        <v>77</v>
      </c>
      <c r="W4" s="11">
        <v>7</v>
      </c>
      <c r="X4" s="45">
        <v>43882</v>
      </c>
      <c r="Y4" s="11">
        <v>1</v>
      </c>
      <c r="Z4" s="11" t="s">
        <v>74</v>
      </c>
      <c r="AA4" s="44">
        <v>0</v>
      </c>
      <c r="AB4" s="11">
        <v>2610600000</v>
      </c>
      <c r="AC4" s="11">
        <v>37</v>
      </c>
      <c r="AD4" s="45">
        <v>43890</v>
      </c>
      <c r="AE4" s="10">
        <v>0</v>
      </c>
    </row>
    <row r="5" spans="1:31" s="3" customFormat="1" ht="31.5" x14ac:dyDescent="0.2">
      <c r="A5" s="11"/>
      <c r="B5" s="11">
        <v>2</v>
      </c>
      <c r="C5" s="11">
        <v>0</v>
      </c>
      <c r="D5" s="11">
        <v>1</v>
      </c>
      <c r="E5" s="45">
        <v>43910</v>
      </c>
      <c r="F5" s="11">
        <v>31692820</v>
      </c>
      <c r="G5" s="23" t="s">
        <v>73</v>
      </c>
      <c r="H5" s="11">
        <v>3110160</v>
      </c>
      <c r="I5" s="11">
        <v>43347</v>
      </c>
      <c r="J5" s="11">
        <v>31</v>
      </c>
      <c r="K5" s="11">
        <v>0</v>
      </c>
      <c r="L5" s="11">
        <v>3110</v>
      </c>
      <c r="M5" s="45">
        <v>43882</v>
      </c>
      <c r="N5" s="11">
        <v>57</v>
      </c>
      <c r="O5" s="45">
        <v>43910</v>
      </c>
      <c r="P5" s="11">
        <v>5903</v>
      </c>
      <c r="Q5" s="44">
        <v>54378</v>
      </c>
      <c r="R5" s="11">
        <v>3034010057</v>
      </c>
      <c r="S5" s="11" t="s">
        <v>75</v>
      </c>
      <c r="T5" s="24" t="s">
        <v>76</v>
      </c>
      <c r="U5" s="11">
        <v>0</v>
      </c>
      <c r="V5" s="23" t="s">
        <v>77</v>
      </c>
      <c r="W5" s="11">
        <v>7</v>
      </c>
      <c r="X5" s="45">
        <v>43910</v>
      </c>
      <c r="Y5" s="11">
        <v>1</v>
      </c>
      <c r="Z5" s="11" t="s">
        <v>74</v>
      </c>
      <c r="AA5" s="44">
        <v>0</v>
      </c>
      <c r="AB5" s="11">
        <v>2610600000</v>
      </c>
      <c r="AC5" s="11">
        <v>79</v>
      </c>
      <c r="AD5" s="45">
        <v>43921</v>
      </c>
      <c r="AE5" s="10">
        <v>0</v>
      </c>
    </row>
    <row r="6" spans="1:31" ht="31.5" x14ac:dyDescent="0.2">
      <c r="A6" s="11"/>
      <c r="B6" s="11">
        <v>3</v>
      </c>
      <c r="C6" s="11">
        <v>0</v>
      </c>
      <c r="D6" s="11">
        <v>1</v>
      </c>
      <c r="E6" s="45">
        <v>44047</v>
      </c>
      <c r="F6" s="11">
        <v>31692820</v>
      </c>
      <c r="G6" s="23" t="s">
        <v>73</v>
      </c>
      <c r="H6" s="11">
        <v>3110160</v>
      </c>
      <c r="I6" s="11">
        <v>43347</v>
      </c>
      <c r="J6" s="11">
        <v>31</v>
      </c>
      <c r="K6" s="11">
        <v>0</v>
      </c>
      <c r="L6" s="11">
        <v>3110</v>
      </c>
      <c r="M6" s="45">
        <v>43882</v>
      </c>
      <c r="N6" s="11">
        <v>57</v>
      </c>
      <c r="O6" s="45">
        <v>44047</v>
      </c>
      <c r="P6" s="11">
        <v>5951</v>
      </c>
      <c r="Q6" s="44">
        <v>59190</v>
      </c>
      <c r="R6" s="11">
        <v>3034010057</v>
      </c>
      <c r="S6" s="11" t="s">
        <v>75</v>
      </c>
      <c r="T6" s="24" t="s">
        <v>76</v>
      </c>
      <c r="U6" s="11">
        <v>0</v>
      </c>
      <c r="V6" s="23" t="s">
        <v>77</v>
      </c>
      <c r="W6" s="11">
        <v>7</v>
      </c>
      <c r="X6" s="45">
        <v>44047</v>
      </c>
      <c r="Y6" s="11">
        <v>1</v>
      </c>
      <c r="Z6" s="11" t="s">
        <v>74</v>
      </c>
      <c r="AA6" s="44">
        <v>0</v>
      </c>
      <c r="AB6" s="11">
        <v>2610600000</v>
      </c>
      <c r="AC6" s="11">
        <v>202</v>
      </c>
      <c r="AD6" s="45">
        <v>44074</v>
      </c>
      <c r="AE6" s="10">
        <v>1</v>
      </c>
    </row>
    <row r="7" spans="1:31" ht="21" x14ac:dyDescent="0.2">
      <c r="A7" s="3"/>
      <c r="B7" s="6" t="s">
        <v>23</v>
      </c>
      <c r="C7" s="2"/>
      <c r="D7" s="2"/>
      <c r="E7" s="2"/>
      <c r="F7" s="2"/>
      <c r="G7" s="17"/>
      <c r="H7" s="2"/>
      <c r="I7" s="2"/>
      <c r="J7" s="2"/>
      <c r="K7" s="1"/>
      <c r="L7" s="2"/>
      <c r="M7" s="2"/>
      <c r="N7" s="1"/>
      <c r="O7" s="1"/>
      <c r="P7" s="1"/>
      <c r="Q7" s="28">
        <f>SUM(Data Q:Q)</f>
        <v>124768</v>
      </c>
      <c r="R7" s="1"/>
      <c r="S7" s="1"/>
      <c r="T7" s="15"/>
      <c r="U7" s="1"/>
      <c r="V7" s="33"/>
      <c r="W7" s="12"/>
      <c r="X7" s="12"/>
      <c r="Y7" s="12"/>
      <c r="Z7" s="12"/>
      <c r="AA7" s="1">
        <f>SUM(Data AA:AA)</f>
        <v>0</v>
      </c>
      <c r="AB7" s="12"/>
      <c r="AC7" s="12"/>
      <c r="AD7" s="12"/>
      <c r="AE7" s="3"/>
    </row>
    <row r="11" spans="1:31" x14ac:dyDescent="0.2">
      <c r="S11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7"/>
  <sheetViews>
    <sheetView zoomScale="91" zoomScaleNormal="91" workbookViewId="0">
      <selection activeCell="E3" sqref="E1:E1048576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5" max="5" width="0" hidden="1" customWidth="1"/>
    <col min="7" max="7" width="0" hidden="1" customWidth="1"/>
    <col min="10" max="10" width="12" style="18" customWidth="1"/>
    <col min="11" max="11" width="11.7109375" style="19" customWidth="1"/>
    <col min="12" max="12" width="10.42578125" style="19" customWidth="1"/>
    <col min="13" max="14" width="9.140625" style="19"/>
    <col min="15" max="15" width="10.140625" style="19" customWidth="1"/>
    <col min="16" max="16" width="10.140625" style="19" hidden="1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/>
    <col min="24" max="24" width="10.5703125" style="29" customWidth="1"/>
    <col min="25" max="26" width="0" style="19" hidden="1" customWidth="1"/>
    <col min="27" max="27" width="10.85546875" style="29" hidden="1" customWidth="1"/>
    <col min="28" max="29" width="0" style="19" hidden="1" customWidth="1"/>
    <col min="30" max="30" width="10.7109375" style="29" hidden="1" customWidth="1"/>
    <col min="31" max="32" width="0" style="19" hidden="1" customWidth="1"/>
    <col min="33" max="33" width="10.85546875" style="29" hidden="1" customWidth="1"/>
    <col min="34" max="34" width="0" style="19" hidden="1" customWidth="1"/>
    <col min="35" max="35" width="15.28515625" style="19" customWidth="1"/>
    <col min="36" max="36" width="9.85546875" style="19" hidden="1" customWidth="1"/>
    <col min="37" max="37" width="12.28515625" style="18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 x14ac:dyDescent="0.2">
      <c r="A1" s="50" t="s">
        <v>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52" s="9" customFormat="1" ht="18" customHeight="1" x14ac:dyDescent="0.25">
      <c r="A2" s="7"/>
      <c r="B2" s="52" t="s">
        <v>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8"/>
    </row>
    <row r="3" spans="1:52" s="22" customFormat="1" ht="31.5" x14ac:dyDescent="0.2">
      <c r="A3" s="37" t="s">
        <v>0</v>
      </c>
      <c r="B3" s="37" t="s">
        <v>70</v>
      </c>
      <c r="C3" s="37" t="s">
        <v>24</v>
      </c>
      <c r="D3" s="37" t="s">
        <v>4</v>
      </c>
      <c r="E3" s="37" t="s">
        <v>4</v>
      </c>
      <c r="F3" s="37" t="s">
        <v>3</v>
      </c>
      <c r="G3" s="37" t="s">
        <v>42</v>
      </c>
      <c r="H3" s="37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71</v>
      </c>
      <c r="AY3" s="37" t="s">
        <v>72</v>
      </c>
    </row>
    <row r="4" spans="1:52" s="22" customFormat="1" ht="52.5" customHeight="1" x14ac:dyDescent="0.2">
      <c r="A4" s="40"/>
      <c r="B4" s="40">
        <v>1</v>
      </c>
      <c r="C4" s="40">
        <v>0</v>
      </c>
      <c r="D4" s="40">
        <v>1</v>
      </c>
      <c r="E4" s="40"/>
      <c r="F4" s="46">
        <v>43882</v>
      </c>
      <c r="G4" s="40">
        <v>0</v>
      </c>
      <c r="H4" s="46">
        <v>43910</v>
      </c>
      <c r="I4" s="40">
        <v>820172</v>
      </c>
      <c r="J4" s="41" t="s">
        <v>73</v>
      </c>
      <c r="K4" s="40">
        <v>31692820</v>
      </c>
      <c r="L4" s="40">
        <v>43347</v>
      </c>
      <c r="M4" s="40">
        <v>31</v>
      </c>
      <c r="N4" s="40">
        <v>3110160</v>
      </c>
      <c r="O4" s="40">
        <v>43347</v>
      </c>
      <c r="P4" s="40">
        <v>0</v>
      </c>
      <c r="Q4" s="35">
        <v>11200</v>
      </c>
      <c r="R4" s="40">
        <v>0</v>
      </c>
      <c r="S4" s="40">
        <v>0</v>
      </c>
      <c r="T4" s="40">
        <v>0</v>
      </c>
      <c r="U4" s="40">
        <v>0</v>
      </c>
      <c r="V4" s="42">
        <v>0</v>
      </c>
      <c r="W4" s="40">
        <v>3110</v>
      </c>
      <c r="X4" s="35">
        <v>11200</v>
      </c>
      <c r="Y4" s="40">
        <v>0</v>
      </c>
      <c r="Z4" s="40">
        <v>0</v>
      </c>
      <c r="AA4" s="35">
        <v>0</v>
      </c>
      <c r="AB4" s="40">
        <v>0</v>
      </c>
      <c r="AC4" s="40">
        <v>0</v>
      </c>
      <c r="AD4" s="35">
        <v>0</v>
      </c>
      <c r="AE4" s="40">
        <v>0</v>
      </c>
      <c r="AF4" s="40">
        <v>0</v>
      </c>
      <c r="AG4" s="35">
        <v>0</v>
      </c>
      <c r="AH4" s="40"/>
      <c r="AI4" s="40" t="s">
        <v>76</v>
      </c>
      <c r="AJ4" s="40">
        <v>0</v>
      </c>
      <c r="AK4" s="41" t="s">
        <v>77</v>
      </c>
      <c r="AL4" s="40">
        <v>3034010057</v>
      </c>
      <c r="AM4" s="40" t="s">
        <v>75</v>
      </c>
      <c r="AN4" s="40" t="s">
        <v>78</v>
      </c>
      <c r="AO4" s="40">
        <v>6</v>
      </c>
      <c r="AP4" s="40">
        <v>7</v>
      </c>
      <c r="AQ4" s="40">
        <v>0</v>
      </c>
      <c r="AR4" s="40"/>
      <c r="AS4" s="40">
        <v>0</v>
      </c>
      <c r="AT4" s="40">
        <v>0</v>
      </c>
      <c r="AU4" s="40" t="s">
        <v>74</v>
      </c>
      <c r="AV4" s="40">
        <v>5856</v>
      </c>
      <c r="AW4" s="46">
        <v>43882</v>
      </c>
      <c r="AX4" s="22">
        <v>57</v>
      </c>
      <c r="AY4" s="47">
        <v>43882</v>
      </c>
    </row>
    <row r="5" spans="1:52" ht="45" customHeight="1" x14ac:dyDescent="0.2">
      <c r="A5" s="40"/>
      <c r="B5" s="40">
        <v>2</v>
      </c>
      <c r="C5" s="40">
        <v>0</v>
      </c>
      <c r="D5" s="40">
        <v>2</v>
      </c>
      <c r="E5" s="40"/>
      <c r="F5" s="46">
        <v>43910</v>
      </c>
      <c r="G5" s="40">
        <v>0</v>
      </c>
      <c r="H5" s="46">
        <v>43910</v>
      </c>
      <c r="I5" s="40">
        <v>820172</v>
      </c>
      <c r="J5" s="41" t="s">
        <v>73</v>
      </c>
      <c r="K5" s="40">
        <v>31692820</v>
      </c>
      <c r="L5" s="40">
        <v>43347</v>
      </c>
      <c r="M5" s="40">
        <v>31</v>
      </c>
      <c r="N5" s="40">
        <v>3110160</v>
      </c>
      <c r="O5" s="40">
        <v>43347</v>
      </c>
      <c r="P5" s="40">
        <v>0</v>
      </c>
      <c r="Q5" s="35">
        <v>54378</v>
      </c>
      <c r="R5" s="40">
        <v>0</v>
      </c>
      <c r="S5" s="40">
        <v>0</v>
      </c>
      <c r="T5" s="40">
        <v>0</v>
      </c>
      <c r="U5" s="40">
        <v>0</v>
      </c>
      <c r="V5" s="42">
        <v>0</v>
      </c>
      <c r="W5" s="40">
        <v>3110</v>
      </c>
      <c r="X5" s="35">
        <v>54378</v>
      </c>
      <c r="Y5" s="40">
        <v>0</v>
      </c>
      <c r="Z5" s="40">
        <v>0</v>
      </c>
      <c r="AA5" s="35">
        <v>0</v>
      </c>
      <c r="AB5" s="40">
        <v>0</v>
      </c>
      <c r="AC5" s="40">
        <v>0</v>
      </c>
      <c r="AD5" s="35">
        <v>0</v>
      </c>
      <c r="AE5" s="40">
        <v>0</v>
      </c>
      <c r="AF5" s="40">
        <v>0</v>
      </c>
      <c r="AG5" s="35">
        <v>0</v>
      </c>
      <c r="AH5" s="40"/>
      <c r="AI5" s="40" t="s">
        <v>76</v>
      </c>
      <c r="AJ5" s="40">
        <v>0</v>
      </c>
      <c r="AK5" s="41" t="s">
        <v>77</v>
      </c>
      <c r="AL5" s="40">
        <v>3034010057</v>
      </c>
      <c r="AM5" s="40" t="s">
        <v>75</v>
      </c>
      <c r="AN5" s="40" t="s">
        <v>79</v>
      </c>
      <c r="AO5" s="40">
        <v>6</v>
      </c>
      <c r="AP5" s="40">
        <v>7</v>
      </c>
      <c r="AQ5" s="40">
        <v>0</v>
      </c>
      <c r="AR5" s="40"/>
      <c r="AS5" s="40">
        <v>0</v>
      </c>
      <c r="AT5" s="40">
        <v>0</v>
      </c>
      <c r="AU5" s="40" t="s">
        <v>74</v>
      </c>
      <c r="AV5" s="40">
        <v>5903</v>
      </c>
      <c r="AW5" s="46">
        <v>43910</v>
      </c>
      <c r="AX5" s="22">
        <v>57</v>
      </c>
      <c r="AY5" s="47">
        <v>43882</v>
      </c>
      <c r="AZ5" s="22"/>
    </row>
    <row r="6" spans="1:52" ht="42" x14ac:dyDescent="0.2">
      <c r="A6" s="40"/>
      <c r="B6" s="40">
        <v>3</v>
      </c>
      <c r="C6" s="40">
        <v>0</v>
      </c>
      <c r="D6" s="40">
        <v>3</v>
      </c>
      <c r="E6" s="40"/>
      <c r="F6" s="46">
        <v>44047</v>
      </c>
      <c r="G6" s="40">
        <v>0</v>
      </c>
      <c r="H6" s="46">
        <v>44047</v>
      </c>
      <c r="I6" s="40">
        <v>820172</v>
      </c>
      <c r="J6" s="41" t="s">
        <v>73</v>
      </c>
      <c r="K6" s="40">
        <v>31692820</v>
      </c>
      <c r="L6" s="40">
        <v>43347</v>
      </c>
      <c r="M6" s="40">
        <v>31</v>
      </c>
      <c r="N6" s="40">
        <v>3110160</v>
      </c>
      <c r="O6" s="40">
        <v>43347</v>
      </c>
      <c r="P6" s="40">
        <v>0</v>
      </c>
      <c r="Q6" s="35">
        <v>59190</v>
      </c>
      <c r="R6" s="40">
        <v>0</v>
      </c>
      <c r="S6" s="40">
        <v>0</v>
      </c>
      <c r="T6" s="40">
        <v>0</v>
      </c>
      <c r="U6" s="40">
        <v>0</v>
      </c>
      <c r="V6" s="42">
        <v>0</v>
      </c>
      <c r="W6" s="40">
        <v>3110</v>
      </c>
      <c r="X6" s="35">
        <v>59190</v>
      </c>
      <c r="Y6" s="40">
        <v>0</v>
      </c>
      <c r="Z6" s="40">
        <v>0</v>
      </c>
      <c r="AA6" s="35">
        <v>0</v>
      </c>
      <c r="AB6" s="40">
        <v>0</v>
      </c>
      <c r="AC6" s="40">
        <v>0</v>
      </c>
      <c r="AD6" s="35">
        <v>0</v>
      </c>
      <c r="AE6" s="40">
        <v>0</v>
      </c>
      <c r="AF6" s="40">
        <v>0</v>
      </c>
      <c r="AG6" s="35">
        <v>0</v>
      </c>
      <c r="AH6" s="40"/>
      <c r="AI6" s="40" t="s">
        <v>76</v>
      </c>
      <c r="AJ6" s="40">
        <v>0</v>
      </c>
      <c r="AK6" s="41" t="s">
        <v>77</v>
      </c>
      <c r="AL6" s="40">
        <v>3034010057</v>
      </c>
      <c r="AM6" s="40" t="s">
        <v>75</v>
      </c>
      <c r="AN6" s="40" t="s">
        <v>80</v>
      </c>
      <c r="AO6" s="40">
        <v>6</v>
      </c>
      <c r="AP6" s="40">
        <v>7</v>
      </c>
      <c r="AQ6" s="40">
        <v>0</v>
      </c>
      <c r="AR6" s="40"/>
      <c r="AS6" s="40">
        <v>0</v>
      </c>
      <c r="AT6" s="40">
        <v>0</v>
      </c>
      <c r="AU6" s="40" t="s">
        <v>74</v>
      </c>
      <c r="AV6" s="40">
        <v>5951</v>
      </c>
      <c r="AW6" s="46">
        <v>44047</v>
      </c>
      <c r="AX6" s="22">
        <v>57</v>
      </c>
      <c r="AY6" s="47">
        <v>43882</v>
      </c>
      <c r="AZ6" s="22"/>
    </row>
    <row r="7" spans="1:52" ht="21" x14ac:dyDescent="0.2">
      <c r="A7" s="4"/>
      <c r="B7" s="6" t="s">
        <v>23</v>
      </c>
      <c r="C7" s="4"/>
      <c r="D7" s="4"/>
      <c r="E7" s="4"/>
      <c r="F7" s="5"/>
      <c r="G7" s="5"/>
      <c r="H7" s="5"/>
      <c r="I7" s="5"/>
      <c r="J7" s="34"/>
      <c r="K7" s="5"/>
      <c r="L7" s="5"/>
      <c r="M7" s="5"/>
      <c r="N7" s="5"/>
      <c r="O7" s="5"/>
      <c r="P7" s="5"/>
      <c r="Q7" s="35">
        <f>SUM(Data Q:Q)</f>
        <v>124768</v>
      </c>
      <c r="R7" s="4"/>
      <c r="S7" s="4"/>
      <c r="T7" s="4"/>
      <c r="U7" s="4"/>
      <c r="V7" s="14"/>
      <c r="W7" s="4"/>
      <c r="X7" s="35">
        <f>SUM(Data X:X)</f>
        <v>124768</v>
      </c>
      <c r="Y7" s="4"/>
      <c r="Z7" s="4"/>
      <c r="AA7" s="35">
        <f>SUM(Data AA:AA)</f>
        <v>0</v>
      </c>
      <c r="AB7" s="4"/>
      <c r="AC7" s="4"/>
      <c r="AD7" s="35">
        <f>SUM(Data AD:AD)</f>
        <v>0</v>
      </c>
      <c r="AE7" s="4"/>
      <c r="AF7" s="4"/>
      <c r="AG7" s="35">
        <f>SUM(Data AG:AG)</f>
        <v>0</v>
      </c>
      <c r="AH7" s="4"/>
      <c r="AI7" s="4"/>
      <c r="AJ7" s="4"/>
      <c r="AK7" s="36"/>
      <c r="AL7" s="5"/>
      <c r="AM7" s="5"/>
      <c r="AN7" s="4"/>
      <c r="AO7" s="5"/>
      <c r="AP7" s="5"/>
      <c r="AQ7" s="5"/>
      <c r="AR7" s="5"/>
      <c r="AS7" s="5"/>
      <c r="AT7" s="5"/>
      <c r="AU7" s="5"/>
      <c r="AV7" s="5"/>
      <c r="AW7" s="4"/>
      <c r="AX7" s="4"/>
      <c r="AY7" s="4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УКГ</dc:creator>
  <cp:lastModifiedBy>Марта УКГ</cp:lastModifiedBy>
  <dcterms:created xsi:type="dcterms:W3CDTF">2010-09-02T07:59:03Z</dcterms:created>
  <dcterms:modified xsi:type="dcterms:W3CDTF">2020-10-16T06:00:03Z</dcterms:modified>
</cp:coreProperties>
</file>