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а УКГ\Desktop\Набори даних\за ІІІ квартал 2020 року\реєстр боргових зобов'язань за ІІІ квартал\"/>
    </mc:Choice>
  </mc:AlternateContent>
  <xr:revisionPtr revIDLastSave="0" documentId="13_ncr:1_{0DDC71CA-B5AF-4493-BAFE-2CF09F593E71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Urzb" sheetId="1" r:id="rId1"/>
    <sheet name="Finzb" sheetId="2" r:id="rId2"/>
    <sheet name="Pm" sheetId="3" r:id="rId3"/>
  </sheets>
  <definedNames>
    <definedName name="Data" localSheetId="1">Finzb!$B$4:$AE$5</definedName>
    <definedName name="Data" localSheetId="2">Pm!$B$4:$AY$5</definedName>
    <definedName name="Data" localSheetId="0">Urzb!$B$5:$Z$6</definedName>
    <definedName name="Date" localSheetId="1">Finzb!$B$2</definedName>
    <definedName name="Date" localSheetId="2">Pm!$B$2</definedName>
    <definedName name="Date" localSheetId="0">Urzb!$B$2</definedName>
    <definedName name="EXCEL_VER">16</definedName>
    <definedName name="PRINT_DATE">"15.10.2020 10:23:55"</definedName>
    <definedName name="PRINTER">"Eксель_Імпорт (XlRpt)  ДержКазначейство ЦА, Копичко Олександр"</definedName>
    <definedName name="REP_CREATOR">"Марта УКГ"</definedName>
  </definedNames>
  <calcPr calcId="191029" refMode="R1C1"/>
</workbook>
</file>

<file path=xl/calcChain.xml><?xml version="1.0" encoding="utf-8"?>
<calcChain xmlns="http://schemas.openxmlformats.org/spreadsheetml/2006/main">
  <c r="AG6" i="3" l="1"/>
  <c r="AD6" i="3"/>
  <c r="AA6" i="3"/>
  <c r="X6" i="3"/>
  <c r="AA6" i="2"/>
  <c r="Q6" i="2"/>
  <c r="Q6" i="3"/>
  <c r="U7" i="1"/>
  <c r="O7" i="1"/>
</calcChain>
</file>

<file path=xl/sharedStrings.xml><?xml version="1.0" encoding="utf-8"?>
<sst xmlns="http://schemas.openxmlformats.org/spreadsheetml/2006/main" count="145" uniqueCount="85">
  <si>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</si>
  <si>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</si>
  <si>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</si>
  <si>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</si>
  <si>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</si>
  <si>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</si>
  <si>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</si>
  <si>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</si>
  <si>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</si>
  <si>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</si>
  <si>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</si>
  <si>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</si>
  <si>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</si>
  <si>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</si>
  <si>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</si>
  <si>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</si>
  <si>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</si>
  <si>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</si>
  <si>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</si>
  <si>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</si>
  <si>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</si>
  <si>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</si>
  <si>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</si>
  <si>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</si>
  <si>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</si>
  <si>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</si>
  <si>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</si>
  <si>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</si>
  <si>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</si>
  <si>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</si>
  <si>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</si>
  <si>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</si>
  <si>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</si>
  <si>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</si>
  <si>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</si>
  <si>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</si>
  <si>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</si>
  <si>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</si>
  <si>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</si>
  <si>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</si>
  <si>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</si>
  <si>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</si>
  <si>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</si>
  <si>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</si>
  <si>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</si>
  <si>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</si>
  <si>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</si>
  <si>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</si>
  <si>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</si>
  <si>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</si>
  <si>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</si>
  <si>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</si>
  <si>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</si>
  <si>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</si>
  <si>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</si>
  <si>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</si>
  <si>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</si>
  <si>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</si>
  <si>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</si>
  <si>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</si>
  <si>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</si>
  <si>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</si>
  <si>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</si>
  <si>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</si>
  <si>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</si>
  <si>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</si>
  <si>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</si>
  <si>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</si>
  <si>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</si>
  <si>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</si>
  <si>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</si>
  <si>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</si>
  <si>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</si>
  <si>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UA378201720344210007000043347</t>
  </si>
  <si>
    <t>Управлiння комунального господарства</t>
  </si>
  <si>
    <t>359-1</t>
  </si>
  <si>
    <t>КП "Зеленосвiт"</t>
  </si>
  <si>
    <t>I-ФР.Ф.ПАТ КБ"ПРИВАТБАНК",М.I-ФРАНКIВ.</t>
  </si>
  <si>
    <t>UA463366770000026002052539432</t>
  </si>
  <si>
    <t>312-1</t>
  </si>
  <si>
    <t>ПП "МАЕСТРО М"</t>
  </si>
  <si>
    <t>UA043366770000026001060207490</t>
  </si>
  <si>
    <t>3116030;2240;пров.заходiв по локал. та недопущеннi поширення борщiвника Сосновського;зг.акту №359-1 вiд 30.06.2020р;дог. №359 вiд 17.06.2020р; в т.ч.ПДВ-4166,52</t>
  </si>
  <si>
    <t>3116090;2240;влаштування свiтлофорiв з мовним супровiдом;зг.акту №312-1 вiд 25.08.2020р;дог. №312 вiд 17.04.2020р; в т.ч.ПДВ-6666,60</t>
  </si>
  <si>
    <t>за дев'ять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</si>
</sst>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"/>
  <sheetViews>
    <sheetView zoomScale="115" zoomScaleNormal="115" workbookViewId="0">
      <selection activeCell="I22" sqref="I22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 x14ac:dyDescent="0.2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6" s="9" customFormat="1" ht="18" customHeight="1" x14ac:dyDescent="0.25">
      <c r="A2" s="7"/>
      <c r="B2" s="49" t="s">
        <v>84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6" s="22" customFormat="1" ht="23.25" customHeight="1" x14ac:dyDescent="0.2">
      <c r="A3" s="20" t="s">
        <v>0</v>
      </c>
      <c r="B3" s="20" t="s">
        <v>70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31.5" x14ac:dyDescent="0.2">
      <c r="A5" s="11"/>
      <c r="B5" s="11">
        <v>1</v>
      </c>
      <c r="C5" s="11">
        <v>0</v>
      </c>
      <c r="D5" s="11">
        <v>1</v>
      </c>
      <c r="E5" s="45">
        <v>43938</v>
      </c>
      <c r="F5" s="11">
        <v>31692820</v>
      </c>
      <c r="G5" s="23" t="s">
        <v>73</v>
      </c>
      <c r="H5" s="11">
        <v>3116090</v>
      </c>
      <c r="I5" s="11">
        <v>43347</v>
      </c>
      <c r="J5" s="11">
        <v>31</v>
      </c>
      <c r="K5" s="11">
        <v>0</v>
      </c>
      <c r="L5" s="11">
        <v>2240</v>
      </c>
      <c r="M5" s="45">
        <v>43938</v>
      </c>
      <c r="N5" s="11">
        <v>312</v>
      </c>
      <c r="O5" s="43">
        <v>100000</v>
      </c>
      <c r="P5" s="24"/>
      <c r="Q5" s="24"/>
      <c r="R5" s="45">
        <v>44196</v>
      </c>
      <c r="S5" s="24">
        <v>1</v>
      </c>
      <c r="T5" s="24" t="s">
        <v>74</v>
      </c>
      <c r="U5" s="43">
        <v>0</v>
      </c>
      <c r="V5" s="24"/>
      <c r="W5" s="11">
        <v>2610600000</v>
      </c>
      <c r="X5" s="11">
        <v>105</v>
      </c>
      <c r="Y5" s="45">
        <v>43938</v>
      </c>
      <c r="Z5" s="10">
        <v>0</v>
      </c>
    </row>
    <row r="6" spans="1:26" s="3" customFormat="1" ht="31.5" x14ac:dyDescent="0.2">
      <c r="A6" s="11"/>
      <c r="B6" s="11">
        <v>2</v>
      </c>
      <c r="C6" s="11">
        <v>0</v>
      </c>
      <c r="D6" s="11">
        <v>1</v>
      </c>
      <c r="E6" s="45">
        <v>44000</v>
      </c>
      <c r="F6" s="11">
        <v>31692820</v>
      </c>
      <c r="G6" s="23" t="s">
        <v>73</v>
      </c>
      <c r="H6" s="11">
        <v>3116090</v>
      </c>
      <c r="I6" s="11">
        <v>43347</v>
      </c>
      <c r="J6" s="11">
        <v>31</v>
      </c>
      <c r="K6" s="11">
        <v>0</v>
      </c>
      <c r="L6" s="11">
        <v>2240</v>
      </c>
      <c r="M6" s="45">
        <v>43999</v>
      </c>
      <c r="N6" s="11">
        <v>359</v>
      </c>
      <c r="O6" s="43">
        <v>25000</v>
      </c>
      <c r="P6" s="24"/>
      <c r="Q6" s="24"/>
      <c r="R6" s="45">
        <v>44196</v>
      </c>
      <c r="S6" s="24">
        <v>1</v>
      </c>
      <c r="T6" s="24" t="s">
        <v>74</v>
      </c>
      <c r="U6" s="43">
        <v>0</v>
      </c>
      <c r="V6" s="24"/>
      <c r="W6" s="11">
        <v>2610600000</v>
      </c>
      <c r="X6" s="11">
        <v>138</v>
      </c>
      <c r="Y6" s="45">
        <v>43999</v>
      </c>
      <c r="Z6" s="10">
        <v>0</v>
      </c>
    </row>
    <row r="7" spans="1:26" x14ac:dyDescent="0.2">
      <c r="A7" s="1"/>
      <c r="B7" s="6" t="s">
        <v>23</v>
      </c>
      <c r="C7" s="6"/>
      <c r="D7" s="6"/>
      <c r="E7" s="2"/>
      <c r="F7" s="2"/>
      <c r="G7" s="17"/>
      <c r="H7" s="2"/>
      <c r="I7" s="2"/>
      <c r="J7" s="2"/>
      <c r="K7" s="2"/>
      <c r="L7" s="1"/>
      <c r="M7" s="2"/>
      <c r="N7" s="2"/>
      <c r="O7" s="15">
        <f>SUM(Data O:O)</f>
        <v>125000</v>
      </c>
      <c r="P7" s="15"/>
      <c r="Q7" s="15"/>
      <c r="R7" s="1"/>
      <c r="S7" s="15"/>
      <c r="T7" s="15"/>
      <c r="U7" s="15">
        <f>SUM(Data U:U)</f>
        <v>0</v>
      </c>
      <c r="V7" s="15"/>
      <c r="W7" s="1"/>
      <c r="X7" s="12"/>
      <c r="Y7" s="12"/>
      <c r="Z7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"/>
  <sheetViews>
    <sheetView topLeftCell="B1" zoomScale="85" zoomScaleNormal="85" workbookViewId="0">
      <selection activeCell="K20" sqref="K20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6" max="26" width="17.5703125" customWidth="1"/>
    <col min="27" max="27" width="12" style="29" customWidth="1"/>
    <col min="28" max="28" width="11" customWidth="1"/>
  </cols>
  <sheetData>
    <row r="1" spans="1:31" ht="18.75" x14ac:dyDescent="0.2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31" s="9" customFormat="1" ht="18" customHeight="1" x14ac:dyDescent="0.25">
      <c r="A2" s="7"/>
      <c r="B2" s="51" t="s">
        <v>84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2"/>
      <c r="AA2" s="31"/>
    </row>
    <row r="3" spans="1:31" s="22" customFormat="1" ht="31.5" x14ac:dyDescent="0.2">
      <c r="A3" s="25" t="s">
        <v>0</v>
      </c>
      <c r="B3" s="25" t="s">
        <v>70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31.5" x14ac:dyDescent="0.2">
      <c r="A4" s="11"/>
      <c r="B4" s="11">
        <v>1</v>
      </c>
      <c r="C4" s="11">
        <v>0</v>
      </c>
      <c r="D4" s="11">
        <v>1</v>
      </c>
      <c r="E4" s="45">
        <v>44014</v>
      </c>
      <c r="F4" s="11">
        <v>31692820</v>
      </c>
      <c r="G4" s="23" t="s">
        <v>73</v>
      </c>
      <c r="H4" s="11">
        <v>3116090</v>
      </c>
      <c r="I4" s="11">
        <v>43347</v>
      </c>
      <c r="J4" s="11">
        <v>31</v>
      </c>
      <c r="K4" s="11">
        <v>0</v>
      </c>
      <c r="L4" s="11">
        <v>2240</v>
      </c>
      <c r="M4" s="45">
        <v>43999</v>
      </c>
      <c r="N4" s="11">
        <v>359</v>
      </c>
      <c r="O4" s="45">
        <v>44012</v>
      </c>
      <c r="P4" s="11" t="s">
        <v>75</v>
      </c>
      <c r="Q4" s="44">
        <v>24999.119999999999</v>
      </c>
      <c r="R4" s="11">
        <v>33932580</v>
      </c>
      <c r="S4" s="11" t="s">
        <v>76</v>
      </c>
      <c r="T4" s="24" t="s">
        <v>77</v>
      </c>
      <c r="U4" s="11">
        <v>0</v>
      </c>
      <c r="V4" s="23" t="s">
        <v>78</v>
      </c>
      <c r="W4" s="11">
        <v>1</v>
      </c>
      <c r="X4" s="45">
        <v>44012</v>
      </c>
      <c r="Y4" s="11">
        <v>1</v>
      </c>
      <c r="Z4" s="11" t="s">
        <v>74</v>
      </c>
      <c r="AA4" s="44">
        <v>0</v>
      </c>
      <c r="AB4" s="11">
        <v>2610600000</v>
      </c>
      <c r="AC4" s="11">
        <v>170</v>
      </c>
      <c r="AD4" s="45">
        <v>44043</v>
      </c>
      <c r="AE4" s="10">
        <v>0</v>
      </c>
    </row>
    <row r="5" spans="1:31" s="3" customFormat="1" ht="31.5" x14ac:dyDescent="0.2">
      <c r="A5" s="11"/>
      <c r="B5" s="11">
        <v>2</v>
      </c>
      <c r="C5" s="11">
        <v>0</v>
      </c>
      <c r="D5" s="11">
        <v>1</v>
      </c>
      <c r="E5" s="45">
        <v>44068</v>
      </c>
      <c r="F5" s="11">
        <v>31692820</v>
      </c>
      <c r="G5" s="23" t="s">
        <v>73</v>
      </c>
      <c r="H5" s="11">
        <v>3116090</v>
      </c>
      <c r="I5" s="11">
        <v>43347</v>
      </c>
      <c r="J5" s="11">
        <v>31</v>
      </c>
      <c r="K5" s="11">
        <v>0</v>
      </c>
      <c r="L5" s="11">
        <v>2240</v>
      </c>
      <c r="M5" s="45">
        <v>43938</v>
      </c>
      <c r="N5" s="11">
        <v>312</v>
      </c>
      <c r="O5" s="45">
        <v>44068</v>
      </c>
      <c r="P5" s="11" t="s">
        <v>79</v>
      </c>
      <c r="Q5" s="44">
        <v>39999.599999999999</v>
      </c>
      <c r="R5" s="11">
        <v>35185446</v>
      </c>
      <c r="S5" s="11" t="s">
        <v>80</v>
      </c>
      <c r="T5" s="24" t="s">
        <v>77</v>
      </c>
      <c r="U5" s="11">
        <v>0</v>
      </c>
      <c r="V5" s="23" t="s">
        <v>81</v>
      </c>
      <c r="W5" s="11">
        <v>1</v>
      </c>
      <c r="X5" s="45">
        <v>44068</v>
      </c>
      <c r="Y5" s="11">
        <v>1</v>
      </c>
      <c r="Z5" s="11" t="s">
        <v>74</v>
      </c>
      <c r="AA5" s="44">
        <v>0</v>
      </c>
      <c r="AB5" s="11">
        <v>2610600000</v>
      </c>
      <c r="AC5" s="11">
        <v>220</v>
      </c>
      <c r="AD5" s="45">
        <v>44074</v>
      </c>
      <c r="AE5" s="10">
        <v>0</v>
      </c>
    </row>
    <row r="6" spans="1:31" ht="21" x14ac:dyDescent="0.2">
      <c r="A6" s="3"/>
      <c r="B6" s="6" t="s">
        <v>23</v>
      </c>
      <c r="C6" s="2"/>
      <c r="D6" s="2"/>
      <c r="E6" s="2"/>
      <c r="F6" s="2"/>
      <c r="G6" s="17"/>
      <c r="H6" s="2"/>
      <c r="I6" s="2"/>
      <c r="J6" s="2"/>
      <c r="K6" s="1"/>
      <c r="L6" s="2"/>
      <c r="M6" s="2"/>
      <c r="N6" s="1"/>
      <c r="O6" s="1"/>
      <c r="P6" s="1"/>
      <c r="Q6" s="28">
        <f>SUM(Data Q:Q)</f>
        <v>64998.720000000001</v>
      </c>
      <c r="R6" s="1"/>
      <c r="S6" s="1"/>
      <c r="T6" s="15"/>
      <c r="U6" s="1"/>
      <c r="V6" s="33"/>
      <c r="W6" s="12"/>
      <c r="X6" s="12"/>
      <c r="Y6" s="12"/>
      <c r="Z6" s="12"/>
      <c r="AA6" s="1">
        <f>SUM(Data AA:AA)</f>
        <v>0</v>
      </c>
      <c r="AB6" s="12"/>
      <c r="AC6" s="12"/>
      <c r="AD6" s="12"/>
      <c r="AE6" s="3"/>
    </row>
    <row r="10" spans="1:31" x14ac:dyDescent="0.2">
      <c r="S10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6"/>
  <sheetViews>
    <sheetView tabSelected="1" zoomScale="91" zoomScaleNormal="91" workbookViewId="0">
      <selection activeCell="P3" sqref="P1:P1048576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10" max="10" width="12" style="18" customWidth="1"/>
    <col min="11" max="11" width="11.7109375" style="19" customWidth="1"/>
    <col min="12" max="12" width="10.42578125" style="19" customWidth="1"/>
    <col min="13" max="14" width="9.140625" style="19"/>
    <col min="15" max="15" width="10.140625" style="19" customWidth="1"/>
    <col min="16" max="16" width="10.140625" style="19" hidden="1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hidden="1" customWidth="1"/>
    <col min="25" max="26" width="0" style="19" hidden="1" customWidth="1"/>
    <col min="27" max="27" width="10.85546875" style="29" hidden="1" customWidth="1"/>
    <col min="28" max="29" width="0" style="19" hidden="1" customWidth="1"/>
    <col min="30" max="30" width="10.7109375" style="29" hidden="1" customWidth="1"/>
    <col min="31" max="32" width="0" style="19" hidden="1" customWidth="1"/>
    <col min="33" max="33" width="10.85546875" style="29" hidden="1" customWidth="1"/>
    <col min="34" max="34" width="0" style="19" hidden="1" customWidth="1"/>
    <col min="35" max="35" width="15.28515625" style="19" customWidth="1"/>
    <col min="36" max="36" width="9.85546875" style="19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 x14ac:dyDescent="0.2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52" s="9" customFormat="1" ht="18" customHeight="1" x14ac:dyDescent="0.25">
      <c r="A2" s="7"/>
      <c r="B2" s="52" t="s">
        <v>84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8"/>
    </row>
    <row r="3" spans="1:52" s="22" customFormat="1" ht="31.5" x14ac:dyDescent="0.2">
      <c r="A3" s="37" t="s">
        <v>0</v>
      </c>
      <c r="B3" s="37" t="s">
        <v>70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71</v>
      </c>
      <c r="AY3" s="37" t="s">
        <v>72</v>
      </c>
    </row>
    <row r="4" spans="1:52" s="22" customFormat="1" ht="75" customHeight="1" x14ac:dyDescent="0.2">
      <c r="A4" s="40"/>
      <c r="B4" s="40">
        <v>1</v>
      </c>
      <c r="C4" s="40">
        <v>0</v>
      </c>
      <c r="D4" s="40">
        <v>1</v>
      </c>
      <c r="E4" s="40"/>
      <c r="F4" s="46">
        <v>44015</v>
      </c>
      <c r="G4" s="40">
        <v>0</v>
      </c>
      <c r="H4" s="46">
        <v>44015</v>
      </c>
      <c r="I4" s="40">
        <v>820172</v>
      </c>
      <c r="J4" s="41" t="s">
        <v>73</v>
      </c>
      <c r="K4" s="40">
        <v>31692820</v>
      </c>
      <c r="L4" s="40">
        <v>43347</v>
      </c>
      <c r="M4" s="40">
        <v>31</v>
      </c>
      <c r="N4" s="40">
        <v>3116090</v>
      </c>
      <c r="O4" s="40">
        <v>43347</v>
      </c>
      <c r="P4" s="40">
        <v>0</v>
      </c>
      <c r="Q4" s="35">
        <v>24999.119999999999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2240</v>
      </c>
      <c r="X4" s="35">
        <v>24999.119999999999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77</v>
      </c>
      <c r="AJ4" s="40">
        <v>0</v>
      </c>
      <c r="AK4" s="41" t="s">
        <v>78</v>
      </c>
      <c r="AL4" s="40">
        <v>33932580</v>
      </c>
      <c r="AM4" s="40" t="s">
        <v>76</v>
      </c>
      <c r="AN4" s="40" t="s">
        <v>82</v>
      </c>
      <c r="AO4" s="40">
        <v>6</v>
      </c>
      <c r="AP4" s="40">
        <v>1</v>
      </c>
      <c r="AQ4" s="40">
        <v>0</v>
      </c>
      <c r="AR4" s="40"/>
      <c r="AS4" s="40">
        <v>0</v>
      </c>
      <c r="AT4" s="40">
        <v>0</v>
      </c>
      <c r="AU4" s="40" t="s">
        <v>74</v>
      </c>
      <c r="AV4" s="40" t="s">
        <v>75</v>
      </c>
      <c r="AW4" s="46">
        <v>44012</v>
      </c>
      <c r="AX4" s="22">
        <v>359</v>
      </c>
      <c r="AY4" s="47">
        <v>43999</v>
      </c>
    </row>
    <row r="5" spans="1:52" ht="54.75" customHeight="1" x14ac:dyDescent="0.2">
      <c r="A5" s="40"/>
      <c r="B5" s="40">
        <v>2</v>
      </c>
      <c r="C5" s="40">
        <v>0</v>
      </c>
      <c r="D5" s="40">
        <v>2</v>
      </c>
      <c r="E5" s="40"/>
      <c r="F5" s="46">
        <v>44069</v>
      </c>
      <c r="G5" s="40">
        <v>0</v>
      </c>
      <c r="H5" s="46">
        <v>44069</v>
      </c>
      <c r="I5" s="40">
        <v>820172</v>
      </c>
      <c r="J5" s="41" t="s">
        <v>73</v>
      </c>
      <c r="K5" s="40">
        <v>31692820</v>
      </c>
      <c r="L5" s="40">
        <v>43347</v>
      </c>
      <c r="M5" s="40">
        <v>31</v>
      </c>
      <c r="N5" s="40">
        <v>3116090</v>
      </c>
      <c r="O5" s="40">
        <v>43347</v>
      </c>
      <c r="P5" s="40">
        <v>0</v>
      </c>
      <c r="Q5" s="35">
        <v>39999.599999999999</v>
      </c>
      <c r="R5" s="40">
        <v>0</v>
      </c>
      <c r="S5" s="40">
        <v>0</v>
      </c>
      <c r="T5" s="40">
        <v>0</v>
      </c>
      <c r="U5" s="40">
        <v>0</v>
      </c>
      <c r="V5" s="42">
        <v>0</v>
      </c>
      <c r="W5" s="40">
        <v>2240</v>
      </c>
      <c r="X5" s="35">
        <v>39999.599999999999</v>
      </c>
      <c r="Y5" s="40">
        <v>0</v>
      </c>
      <c r="Z5" s="40">
        <v>0</v>
      </c>
      <c r="AA5" s="35">
        <v>0</v>
      </c>
      <c r="AB5" s="40">
        <v>0</v>
      </c>
      <c r="AC5" s="40">
        <v>0</v>
      </c>
      <c r="AD5" s="35">
        <v>0</v>
      </c>
      <c r="AE5" s="40">
        <v>0</v>
      </c>
      <c r="AF5" s="40">
        <v>0</v>
      </c>
      <c r="AG5" s="35">
        <v>0</v>
      </c>
      <c r="AH5" s="40"/>
      <c r="AI5" s="40" t="s">
        <v>77</v>
      </c>
      <c r="AJ5" s="40">
        <v>0</v>
      </c>
      <c r="AK5" s="41" t="s">
        <v>81</v>
      </c>
      <c r="AL5" s="40">
        <v>35185446</v>
      </c>
      <c r="AM5" s="40" t="s">
        <v>80</v>
      </c>
      <c r="AN5" s="40" t="s">
        <v>83</v>
      </c>
      <c r="AO5" s="40">
        <v>6</v>
      </c>
      <c r="AP5" s="40">
        <v>1</v>
      </c>
      <c r="AQ5" s="40">
        <v>0</v>
      </c>
      <c r="AR5" s="40"/>
      <c r="AS5" s="40">
        <v>0</v>
      </c>
      <c r="AT5" s="40">
        <v>0</v>
      </c>
      <c r="AU5" s="40" t="s">
        <v>74</v>
      </c>
      <c r="AV5" s="40" t="s">
        <v>79</v>
      </c>
      <c r="AW5" s="46">
        <v>44068</v>
      </c>
      <c r="AX5" s="22">
        <v>312</v>
      </c>
      <c r="AY5" s="47">
        <v>43938</v>
      </c>
      <c r="AZ5" s="22"/>
    </row>
    <row r="6" spans="1:52" ht="21" x14ac:dyDescent="0.2">
      <c r="A6" s="4"/>
      <c r="B6" s="6" t="s">
        <v>23</v>
      </c>
      <c r="C6" s="4"/>
      <c r="D6" s="4"/>
      <c r="E6" s="4"/>
      <c r="F6" s="5"/>
      <c r="G6" s="5"/>
      <c r="H6" s="5"/>
      <c r="I6" s="5"/>
      <c r="J6" s="34"/>
      <c r="K6" s="5"/>
      <c r="L6" s="5"/>
      <c r="M6" s="5"/>
      <c r="N6" s="5"/>
      <c r="O6" s="5"/>
      <c r="P6" s="5"/>
      <c r="Q6" s="35">
        <f>SUM(Data Q:Q)</f>
        <v>64998.720000000001</v>
      </c>
      <c r="R6" s="4"/>
      <c r="S6" s="4"/>
      <c r="T6" s="4"/>
      <c r="U6" s="4"/>
      <c r="V6" s="14"/>
      <c r="W6" s="4"/>
      <c r="X6" s="35">
        <f>SUM(Data X:X)</f>
        <v>64998.720000000001</v>
      </c>
      <c r="Y6" s="4"/>
      <c r="Z6" s="4"/>
      <c r="AA6" s="35">
        <f>SUM(Data AA:AA)</f>
        <v>0</v>
      </c>
      <c r="AB6" s="4"/>
      <c r="AC6" s="4"/>
      <c r="AD6" s="35">
        <f>SUM(Data AD:AD)</f>
        <v>0</v>
      </c>
      <c r="AE6" s="4"/>
      <c r="AF6" s="4"/>
      <c r="AG6" s="35">
        <f>SUM(Data AG:AG)</f>
        <v>0</v>
      </c>
      <c r="AH6" s="4"/>
      <c r="AI6" s="4"/>
      <c r="AJ6" s="4"/>
      <c r="AK6" s="36"/>
      <c r="AL6" s="5"/>
      <c r="AM6" s="5"/>
      <c r="AN6" s="4"/>
      <c r="AO6" s="5"/>
      <c r="AP6" s="5"/>
      <c r="AQ6" s="5"/>
      <c r="AR6" s="5"/>
      <c r="AS6" s="5"/>
      <c r="AT6" s="5"/>
      <c r="AU6" s="5"/>
      <c r="AV6" s="5"/>
      <c r="AW6" s="4"/>
      <c r="AX6" s="4"/>
      <c r="AY6" s="4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УКГ</dc:creator>
  <cp:lastModifiedBy>Марта УКГ</cp:lastModifiedBy>
  <dcterms:created xsi:type="dcterms:W3CDTF">2010-09-02T07:59:03Z</dcterms:created>
  <dcterms:modified xsi:type="dcterms:W3CDTF">2020-10-16T12:52:28Z</dcterms:modified>
</cp:coreProperties>
</file>