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8070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<sst xmlns="http://schemas.openxmlformats.org/spreadsheetml/2006/main" count="132" uniqueCount="73">
  <si>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</si>
  <si>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</si>
  <si>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</si>
  <si>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</si>
  <si>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</si>
  <si>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</si>
  <si>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</si>
  <si>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</si>
  <si>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</si>
  <si>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</si>
  <si>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</si>
  <si>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</si>
  <si>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</si>
  <si>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</si>
  <si>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</si>
  <si>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</si>
  <si>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</si>
  <si>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</si>
  <si>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</si>
  <si>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</si>
  <si>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</si>
  <si>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</si>
  <si>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</si>
  <si>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</si>
  <si>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</si>
  <si>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</si>
  <si>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</si>
  <si>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</si>
  <si>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</si>
  <si>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</si>
  <si>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</si>
  <si>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</si>
  <si>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</si>
  <si>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</si>
  <si>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</si>
  <si>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</si>
  <si>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</si>
  <si>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</si>
  <si>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</si>
  <si>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</si>
  <si>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</si>
  <si>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</si>
  <si>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</si>
  <si>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</si>
  <si>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</si>
  <si>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Головний економіст (бухгалтер)</t>
  </si>
  <si>
    <t>_Управління культури Коломийської міської ради_______</t>
  </si>
  <si>
    <t>_02006248___</t>
  </si>
  <si>
    <t>2022 рік
(прогноз)</t>
  </si>
  <si>
    <t>У.І. Мандрусяк</t>
  </si>
  <si>
    <t>Г.Я. Бежук</t>
  </si>
  <si>
    <t>___10____</t>
  </si>
  <si>
    <t>О960</t>
  </si>
  <si>
    <t>Управління культури Коломийської міської ради "Надання спеціальної освіти школами естетичного виховання (музичними, художніми, хореографічними, театральними, хоровими, мистецькими)"</t>
  </si>
  <si>
    <t>О111</t>
  </si>
  <si>
    <t>Управління культури Коломийської міської ради "Керівництво і управління у сфері культури"</t>
  </si>
  <si>
    <t>О824</t>
  </si>
  <si>
    <t>Управління культури Коломийської міської ради "Забезпечення діяльності бібліотек"</t>
  </si>
  <si>
    <t>Управління культури Коломийської міської ради "Забезпечення діяльності музеїв і виставок"</t>
  </si>
  <si>
    <t>О828</t>
  </si>
  <si>
    <t>Управління культури Коломийської міської ради "Забезпечення діяльності палаців і будинків культури, клубів, центрів дозвілля та інших клубних закладів"</t>
  </si>
  <si>
    <t>Управління культури Коломийської міської ради "Забезпечення діяльності інших закладів в галузі культури і мистецтва"</t>
  </si>
  <si>
    <t>О829</t>
  </si>
  <si>
    <t>Управління культури Коломийської міської ради "Інші заходи в галузі культури і мистецтва"</t>
  </si>
  <si>
    <t>ЗВЕДЕНИЙ БЮДЖЕТНИЙ ЗАПИТ НА 2021 - 2023 РОКИ загальний (Форма 2021-1)</t>
  </si>
  <si>
    <t>2019 рік
(звіт)</t>
  </si>
  <si>
    <t>2020 рік
(затверджено)</t>
  </si>
  <si>
    <t>2021 рік
(проект)</t>
  </si>
  <si>
    <t>2023 рік
(прогноз)</t>
  </si>
  <si>
    <t>4. Розподіл граничних показників видатків бюджету та надання кредитів з бюджету загального фонду місцевого бюджету на 2021 - 2023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</si>
  <si>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2021 - 2023 роки за бюджетними програмами:</t>
  </si>
  <si>
    <t>_09530000000____</t>
  </si>
  <si>
    <t>О160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</si>
</sst>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40" t="s">
        <v>5</v>
      </c>
      <c r="B6" s="40"/>
      <c r="C6" s="40"/>
      <c r="D6" s="40"/>
      <c r="E6" s="40"/>
      <c r="F6" s="40"/>
      <c r="G6" s="40"/>
      <c r="H6" s="40"/>
      <c r="I6" s="40"/>
    </row>
    <row r="7" spans="1:9" ht="12.75" customHeight="1">
      <c r="A7" s="39" t="s">
        <v>21</v>
      </c>
      <c r="B7" s="39"/>
      <c r="C7" s="39"/>
      <c r="D7" s="39"/>
      <c r="E7" s="39"/>
      <c r="F7" s="39"/>
      <c r="G7" s="39"/>
      <c r="H7" s="11" t="s">
        <v>20</v>
      </c>
      <c r="I7" s="12" t="s">
        <v>19</v>
      </c>
    </row>
    <row r="8" spans="1:9" ht="47.25" customHeight="1">
      <c r="A8" s="38" t="s">
        <v>6</v>
      </c>
      <c r="B8" s="38"/>
      <c r="C8" s="38"/>
      <c r="D8" s="38"/>
      <c r="E8" s="38"/>
      <c r="F8" s="38"/>
      <c r="G8" s="38"/>
      <c r="H8" s="37" t="s">
        <v>16</v>
      </c>
      <c r="I8" s="37"/>
    </row>
    <row r="9" spans="1:9" ht="12.75">
      <c r="A9" s="42" t="s">
        <v>7</v>
      </c>
      <c r="B9" s="42"/>
      <c r="C9" s="42"/>
      <c r="D9" s="42"/>
      <c r="E9" s="42"/>
      <c r="F9" s="42"/>
      <c r="G9" s="42"/>
      <c r="H9" s="42"/>
      <c r="I9" s="42"/>
    </row>
    <row r="10" spans="1:9" ht="29.25" customHeight="1">
      <c r="A10" s="42" t="s">
        <v>8</v>
      </c>
      <c r="B10" s="42"/>
      <c r="C10" s="42"/>
      <c r="D10" s="42"/>
      <c r="E10" s="42"/>
      <c r="F10" s="42"/>
      <c r="G10" s="42"/>
      <c r="H10" s="42"/>
      <c r="I10" s="42"/>
    </row>
    <row r="11" spans="1:2" ht="12.75">
      <c r="A11" s="44" t="s">
        <v>9</v>
      </c>
      <c r="B11" s="44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6" t="s">
        <v>11</v>
      </c>
      <c r="B19" s="36"/>
      <c r="C19" s="36"/>
      <c r="D19" s="36"/>
      <c r="E19" s="36"/>
      <c r="F19" s="36"/>
      <c r="G19" s="36"/>
      <c r="H19" s="36"/>
      <c r="I19" s="36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6" t="s">
        <v>12</v>
      </c>
      <c r="B29" s="36"/>
      <c r="C29" s="6"/>
      <c r="D29" s="8"/>
      <c r="G29" s="35"/>
      <c r="H29" s="35"/>
      <c r="I29" s="35"/>
    </row>
    <row r="30" spans="1:9" ht="15" customHeight="1">
      <c r="A30" s="4"/>
      <c r="D30" s="6" t="s">
        <v>13</v>
      </c>
      <c r="G30" s="43" t="s">
        <v>14</v>
      </c>
      <c r="H30" s="43"/>
      <c r="I30" s="43"/>
    </row>
    <row r="31" spans="1:9" ht="12.75" customHeight="1">
      <c r="A31" s="36" t="s">
        <v>15</v>
      </c>
      <c r="B31" s="36"/>
      <c r="C31" s="6"/>
      <c r="D31" s="8"/>
      <c r="G31" s="35"/>
      <c r="H31" s="35"/>
      <c r="I31" s="35"/>
    </row>
    <row r="32" spans="1:9" ht="15" customHeight="1">
      <c r="A32" s="4"/>
      <c r="D32" s="6" t="s">
        <v>13</v>
      </c>
      <c r="G32" s="43" t="s">
        <v>14</v>
      </c>
      <c r="H32" s="43"/>
      <c r="I32" s="43"/>
    </row>
    <row r="35" ht="12.75">
      <c r="A35" s="1"/>
    </row>
    <row r="36" spans="1:2" ht="12.75">
      <c r="A36" s="7"/>
      <c r="B36" s="41"/>
    </row>
    <row r="37" spans="1:2" ht="12.75">
      <c r="A37" s="7"/>
      <c r="B37" s="41"/>
    </row>
  </sheetData>
  <sheetProtection/>
  <mergeCells count="15">
    <mergeCell ref="B36:B37"/>
    <mergeCell ref="A10:I10"/>
    <mergeCell ref="A9:I9"/>
    <mergeCell ref="G30:I30"/>
    <mergeCell ref="G31:I31"/>
    <mergeCell ref="G32:I32"/>
    <mergeCell ref="A31:B31"/>
    <mergeCell ref="A11:B11"/>
    <mergeCell ref="A19:I19"/>
    <mergeCell ref="G29:I29"/>
    <mergeCell ref="A29:B29"/>
    <mergeCell ref="H8:I8"/>
    <mergeCell ref="A8:G8"/>
    <mergeCell ref="A7:G7"/>
    <mergeCell ref="A6:I6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54" zoomScaleNormal="154" zoomScalePageLayoutView="0" workbookViewId="0" topLeftCell="A46">
      <selection activeCell="G49" sqref="G49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0.421875" style="0" customWidth="1"/>
    <col min="6" max="7" width="10.00390625" style="0" bestFit="1" customWidth="1"/>
  </cols>
  <sheetData>
    <row r="1" ht="15">
      <c r="K1" s="18" t="s">
        <v>0</v>
      </c>
    </row>
    <row r="2" ht="15">
      <c r="K2" s="18" t="s">
        <v>2</v>
      </c>
    </row>
    <row r="3" ht="15">
      <c r="K3" s="18" t="s">
        <v>3</v>
      </c>
    </row>
    <row r="4" ht="15">
      <c r="K4" s="18" t="s">
        <v>4</v>
      </c>
    </row>
    <row r="5" ht="15">
      <c r="K5" s="18" t="s">
        <v>28</v>
      </c>
    </row>
    <row r="6" spans="2:11" ht="15.75">
      <c r="B6" s="56" t="s">
        <v>64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.75">
      <c r="A7" s="55" t="s">
        <v>30</v>
      </c>
      <c r="B7" s="54" t="s">
        <v>46</v>
      </c>
      <c r="C7" s="54"/>
      <c r="D7" s="54"/>
      <c r="E7" s="54"/>
      <c r="F7" s="50" t="s">
        <v>51</v>
      </c>
      <c r="G7" s="50"/>
      <c r="H7" s="50" t="s">
        <v>47</v>
      </c>
      <c r="I7" s="50"/>
      <c r="J7" s="50" t="s">
        <v>71</v>
      </c>
      <c r="K7" s="50"/>
    </row>
    <row r="8" spans="1:11" ht="42" customHeight="1">
      <c r="A8" s="55"/>
      <c r="B8" s="50" t="s">
        <v>29</v>
      </c>
      <c r="C8" s="50"/>
      <c r="D8" s="50"/>
      <c r="E8" s="50"/>
      <c r="F8" s="59" t="s">
        <v>44</v>
      </c>
      <c r="G8" s="59"/>
      <c r="H8" s="50" t="s">
        <v>31</v>
      </c>
      <c r="I8" s="50"/>
      <c r="J8" s="50" t="s">
        <v>32</v>
      </c>
      <c r="K8" s="50"/>
    </row>
    <row r="9" ht="15.75">
      <c r="B9" s="14"/>
    </row>
    <row r="10" ht="15.75">
      <c r="A10" s="17" t="s">
        <v>7</v>
      </c>
    </row>
    <row r="11" spans="1:11" ht="15.75" customHeight="1">
      <c r="A11" s="17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.75" customHeight="1">
      <c r="A12" s="45" t="s">
        <v>33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ht="15.75">
      <c r="B14" s="14"/>
    </row>
    <row r="15" spans="2:11" ht="62.25" customHeight="1">
      <c r="B15" s="57" t="s">
        <v>34</v>
      </c>
      <c r="C15" s="57"/>
      <c r="D15" s="57"/>
      <c r="E15" s="57"/>
      <c r="F15" s="20" t="s">
        <v>35</v>
      </c>
      <c r="G15" s="9" t="s">
        <v>65</v>
      </c>
      <c r="H15" s="9" t="s">
        <v>66</v>
      </c>
      <c r="I15" s="9" t="s">
        <v>67</v>
      </c>
      <c r="J15" s="9" t="s">
        <v>48</v>
      </c>
      <c r="K15" s="9" t="s">
        <v>68</v>
      </c>
    </row>
    <row r="16" spans="2:11" ht="15">
      <c r="B16" s="57">
        <v>1</v>
      </c>
      <c r="C16" s="57"/>
      <c r="D16" s="57"/>
      <c r="E16" s="57"/>
      <c r="F16" s="20">
        <v>2</v>
      </c>
      <c r="G16" s="20">
        <v>3</v>
      </c>
      <c r="H16" s="20">
        <v>4</v>
      </c>
      <c r="I16" s="20">
        <v>5</v>
      </c>
      <c r="J16" s="20">
        <v>6</v>
      </c>
      <c r="K16" s="20">
        <v>7</v>
      </c>
    </row>
    <row r="17" spans="2:11" ht="16.5" customHeight="1">
      <c r="B17" s="57" t="s">
        <v>36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15.75" customHeight="1">
      <c r="B18" s="46"/>
      <c r="C18" s="52"/>
      <c r="D18" s="52"/>
      <c r="E18" s="52"/>
      <c r="F18" s="52"/>
      <c r="G18" s="52"/>
      <c r="H18" s="52"/>
      <c r="I18" s="52"/>
      <c r="J18" s="52"/>
      <c r="K18" s="53"/>
    </row>
    <row r="19" spans="2:11" ht="15">
      <c r="B19" s="20"/>
      <c r="C19" s="20"/>
      <c r="D19" s="20"/>
      <c r="E19" s="20"/>
      <c r="F19" s="9"/>
      <c r="G19" s="29"/>
      <c r="H19" s="30"/>
      <c r="I19" s="31"/>
      <c r="J19" s="31"/>
      <c r="K19" s="31"/>
    </row>
    <row r="20" spans="2:11" ht="15">
      <c r="B20" s="20"/>
      <c r="C20" s="20"/>
      <c r="D20" s="20"/>
      <c r="E20" s="20"/>
      <c r="F20" s="20"/>
      <c r="G20" s="20"/>
      <c r="H20" s="20"/>
      <c r="I20" s="21"/>
      <c r="J20" s="21"/>
      <c r="K20" s="21"/>
    </row>
    <row r="21" spans="2:11" ht="16.5" customHeight="1">
      <c r="B21" s="57" t="s">
        <v>37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2:11" ht="15">
      <c r="B22" s="46"/>
      <c r="C22" s="47"/>
      <c r="D22" s="47"/>
      <c r="E22" s="47"/>
      <c r="F22" s="47"/>
      <c r="G22" s="47"/>
      <c r="H22" s="47"/>
      <c r="I22" s="47"/>
      <c r="J22" s="47"/>
      <c r="K22" s="48"/>
    </row>
    <row r="23" spans="2:11" ht="15">
      <c r="B23" s="20"/>
      <c r="C23" s="20"/>
      <c r="D23" s="20"/>
      <c r="E23" s="20"/>
      <c r="F23" s="30"/>
      <c r="G23" s="30"/>
      <c r="H23" s="30"/>
      <c r="I23" s="31"/>
      <c r="J23" s="31"/>
      <c r="K23" s="31"/>
    </row>
    <row r="24" ht="15.75">
      <c r="B24" s="14"/>
    </row>
    <row r="25" spans="1:11" ht="30.75" customHeight="1">
      <c r="A25" s="45" t="s">
        <v>69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ht="15.75">
      <c r="B26" s="13" t="s">
        <v>9</v>
      </c>
    </row>
    <row r="27" spans="2:11" ht="201.75" customHeight="1">
      <c r="B27" s="19" t="s">
        <v>38</v>
      </c>
      <c r="C27" s="19" t="s">
        <v>39</v>
      </c>
      <c r="D27" s="19" t="s">
        <v>18</v>
      </c>
      <c r="E27" s="19" t="s">
        <v>40</v>
      </c>
      <c r="F27" s="23" t="s">
        <v>65</v>
      </c>
      <c r="G27" s="23" t="s">
        <v>66</v>
      </c>
      <c r="H27" s="23" t="s">
        <v>67</v>
      </c>
      <c r="I27" s="23" t="s">
        <v>48</v>
      </c>
      <c r="J27" s="23" t="s">
        <v>68</v>
      </c>
      <c r="K27" s="19" t="s">
        <v>41</v>
      </c>
    </row>
    <row r="28" spans="2:11" ht="15"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</row>
    <row r="29" spans="2:11" ht="45">
      <c r="B29" s="19">
        <v>1010160</v>
      </c>
      <c r="C29" s="34" t="s">
        <v>72</v>
      </c>
      <c r="D29" s="23" t="s">
        <v>54</v>
      </c>
      <c r="E29" s="23" t="s">
        <v>55</v>
      </c>
      <c r="F29" s="19">
        <v>1169884</v>
      </c>
      <c r="G29" s="19">
        <v>1438400</v>
      </c>
      <c r="H29" s="32">
        <v>1601245</v>
      </c>
      <c r="I29" s="32">
        <v>1708510</v>
      </c>
      <c r="J29" s="32">
        <v>1832400</v>
      </c>
      <c r="K29" s="19"/>
    </row>
    <row r="30" spans="2:11" ht="101.25">
      <c r="B30" s="19">
        <v>1011100</v>
      </c>
      <c r="C30" s="27">
        <v>1100</v>
      </c>
      <c r="D30" s="23" t="s">
        <v>52</v>
      </c>
      <c r="E30" s="23" t="s">
        <v>53</v>
      </c>
      <c r="F30" s="27">
        <v>17199936.21</v>
      </c>
      <c r="G30" s="19">
        <v>20600391</v>
      </c>
      <c r="H30" s="32">
        <v>23548444</v>
      </c>
      <c r="I30" s="32">
        <v>30234649</v>
      </c>
      <c r="J30" s="32">
        <v>32485695</v>
      </c>
      <c r="K30" s="19"/>
    </row>
    <row r="31" spans="2:11" ht="45">
      <c r="B31" s="19">
        <v>1014030</v>
      </c>
      <c r="C31" s="27">
        <v>4030</v>
      </c>
      <c r="D31" s="23" t="s">
        <v>56</v>
      </c>
      <c r="E31" s="23" t="s">
        <v>57</v>
      </c>
      <c r="F31" s="19">
        <v>4353681.28</v>
      </c>
      <c r="G31" s="19">
        <v>4634520</v>
      </c>
      <c r="H31" s="32">
        <v>6917095</v>
      </c>
      <c r="I31" s="32">
        <v>7956570</v>
      </c>
      <c r="J31" s="32">
        <v>8514138</v>
      </c>
      <c r="K31" s="19"/>
    </row>
    <row r="32" spans="2:11" ht="45">
      <c r="B32" s="19">
        <v>1014040</v>
      </c>
      <c r="C32" s="27">
        <v>4040</v>
      </c>
      <c r="D32" s="23" t="s">
        <v>56</v>
      </c>
      <c r="E32" s="23" t="s">
        <v>58</v>
      </c>
      <c r="F32" s="19">
        <v>1564375.09</v>
      </c>
      <c r="G32" s="19">
        <v>1785809</v>
      </c>
      <c r="H32" s="32">
        <v>2150824</v>
      </c>
      <c r="I32" s="32">
        <v>2737170</v>
      </c>
      <c r="J32" s="32">
        <v>2966371</v>
      </c>
      <c r="K32" s="19"/>
    </row>
    <row r="33" spans="2:11" ht="78.75">
      <c r="B33" s="19">
        <v>1014060</v>
      </c>
      <c r="C33" s="27">
        <v>4060</v>
      </c>
      <c r="D33" s="23" t="s">
        <v>59</v>
      </c>
      <c r="E33" s="23" t="s">
        <v>60</v>
      </c>
      <c r="F33" s="19">
        <v>5321395.74</v>
      </c>
      <c r="G33" s="19">
        <v>5982063</v>
      </c>
      <c r="H33" s="32">
        <v>8038802</v>
      </c>
      <c r="I33" s="32">
        <v>10196079</v>
      </c>
      <c r="J33" s="32">
        <v>10953787</v>
      </c>
      <c r="K33" s="19"/>
    </row>
    <row r="34" spans="2:11" ht="56.25">
      <c r="B34" s="19">
        <v>1014081</v>
      </c>
      <c r="C34" s="27">
        <v>4081</v>
      </c>
      <c r="D34" s="23" t="s">
        <v>52</v>
      </c>
      <c r="E34" s="23" t="s">
        <v>61</v>
      </c>
      <c r="F34" s="19">
        <v>857589</v>
      </c>
      <c r="G34" s="19">
        <v>906589</v>
      </c>
      <c r="H34" s="32">
        <v>1344835</v>
      </c>
      <c r="I34" s="32">
        <v>1453720</v>
      </c>
      <c r="J34" s="32">
        <v>1557578</v>
      </c>
      <c r="K34" s="19"/>
    </row>
    <row r="35" spans="2:11" ht="45">
      <c r="B35" s="19">
        <v>1014082</v>
      </c>
      <c r="C35" s="27">
        <v>4082</v>
      </c>
      <c r="D35" s="23" t="s">
        <v>62</v>
      </c>
      <c r="E35" s="23" t="s">
        <v>63</v>
      </c>
      <c r="F35" s="25">
        <v>924999.23</v>
      </c>
      <c r="G35" s="27">
        <v>1185000</v>
      </c>
      <c r="H35" s="32">
        <v>850000</v>
      </c>
      <c r="I35" s="32">
        <v>5750000</v>
      </c>
      <c r="J35" s="32">
        <v>5750000</v>
      </c>
      <c r="K35" s="19"/>
    </row>
    <row r="36" spans="2:11" ht="15"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11" ht="15">
      <c r="B37" s="19"/>
      <c r="C37" s="24" t="s">
        <v>1</v>
      </c>
      <c r="D37" s="24"/>
      <c r="E37" s="24"/>
      <c r="F37" s="26">
        <f>F29+F30+F31+F32+F33+F34+F35</f>
        <v>31391860.55</v>
      </c>
      <c r="G37" s="24">
        <f>G29+G30+G31+G32+G33+G34+G35</f>
        <v>36532772</v>
      </c>
      <c r="H37" s="24">
        <f>H29+H30+H31+H32+H33+H34+H35</f>
        <v>44451245</v>
      </c>
      <c r="I37" s="24">
        <f>I29+I30+I31+I32+I33+I34+I35</f>
        <v>60036698</v>
      </c>
      <c r="J37" s="24">
        <f>J29+J30+J31+J32+J33+J34+J35</f>
        <v>64059969</v>
      </c>
      <c r="K37" s="24"/>
    </row>
    <row r="38" ht="15.75">
      <c r="B38" s="14"/>
    </row>
    <row r="39" spans="1:11" ht="32.25" customHeight="1">
      <c r="A39" s="45" t="s">
        <v>70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ht="15.75">
      <c r="B40" s="13" t="s">
        <v>9</v>
      </c>
    </row>
    <row r="41" spans="2:11" ht="201.75" customHeight="1">
      <c r="B41" s="19" t="s">
        <v>38</v>
      </c>
      <c r="C41" s="19" t="s">
        <v>39</v>
      </c>
      <c r="D41" s="19" t="s">
        <v>18</v>
      </c>
      <c r="E41" s="19" t="s">
        <v>40</v>
      </c>
      <c r="F41" s="23" t="s">
        <v>65</v>
      </c>
      <c r="G41" s="23" t="s">
        <v>66</v>
      </c>
      <c r="H41" s="23" t="s">
        <v>67</v>
      </c>
      <c r="I41" s="23" t="s">
        <v>48</v>
      </c>
      <c r="J41" s="23" t="s">
        <v>68</v>
      </c>
      <c r="K41" s="19" t="s">
        <v>41</v>
      </c>
    </row>
    <row r="42" spans="2:11" ht="15">
      <c r="B42" s="19">
        <v>1</v>
      </c>
      <c r="C42" s="19">
        <v>2</v>
      </c>
      <c r="D42" s="19">
        <v>3</v>
      </c>
      <c r="E42" s="19">
        <v>4</v>
      </c>
      <c r="F42" s="19">
        <v>5</v>
      </c>
      <c r="G42" s="19">
        <v>6</v>
      </c>
      <c r="H42" s="19">
        <v>7</v>
      </c>
      <c r="I42" s="19">
        <v>8</v>
      </c>
      <c r="J42" s="19">
        <v>9</v>
      </c>
      <c r="K42" s="19">
        <v>10</v>
      </c>
    </row>
    <row r="43" spans="2:11" ht="45">
      <c r="B43" s="19">
        <v>1010160</v>
      </c>
      <c r="C43" s="34" t="s">
        <v>72</v>
      </c>
      <c r="D43" s="23" t="s">
        <v>54</v>
      </c>
      <c r="E43" s="23" t="s">
        <v>55</v>
      </c>
      <c r="F43" s="25"/>
      <c r="G43" s="19"/>
      <c r="H43" s="19"/>
      <c r="I43" s="19"/>
      <c r="J43" s="19"/>
      <c r="K43" s="27"/>
    </row>
    <row r="44" spans="2:11" ht="101.25">
      <c r="B44" s="19">
        <v>1011100</v>
      </c>
      <c r="C44" s="27">
        <v>1100</v>
      </c>
      <c r="D44" s="23" t="s">
        <v>52</v>
      </c>
      <c r="E44" s="23" t="s">
        <v>53</v>
      </c>
      <c r="F44" s="25">
        <v>1029160.72</v>
      </c>
      <c r="G44" s="19">
        <v>2292150</v>
      </c>
      <c r="H44" s="19">
        <v>863000</v>
      </c>
      <c r="I44" s="19">
        <v>3071000</v>
      </c>
      <c r="J44" s="19">
        <v>3179000</v>
      </c>
      <c r="K44" s="27"/>
    </row>
    <row r="45" spans="2:11" ht="45">
      <c r="B45" s="19">
        <v>1014030</v>
      </c>
      <c r="C45" s="27">
        <v>4030</v>
      </c>
      <c r="D45" s="23" t="s">
        <v>56</v>
      </c>
      <c r="E45" s="23" t="s">
        <v>57</v>
      </c>
      <c r="F45" s="33">
        <v>41599.73</v>
      </c>
      <c r="G45" s="19">
        <v>135000</v>
      </c>
      <c r="H45" s="19">
        <v>137500</v>
      </c>
      <c r="I45" s="19">
        <v>890000</v>
      </c>
      <c r="J45" s="19">
        <v>1042500</v>
      </c>
      <c r="K45" s="27"/>
    </row>
    <row r="46" spans="2:11" ht="45">
      <c r="B46" s="19">
        <v>1014040</v>
      </c>
      <c r="C46" s="27">
        <v>4040</v>
      </c>
      <c r="D46" s="23" t="s">
        <v>56</v>
      </c>
      <c r="E46" s="23" t="s">
        <v>58</v>
      </c>
      <c r="F46" s="25">
        <v>23980.3</v>
      </c>
      <c r="G46" s="19">
        <v>6000</v>
      </c>
      <c r="H46" s="19">
        <v>24000</v>
      </c>
      <c r="I46" s="19">
        <v>26000</v>
      </c>
      <c r="J46" s="19">
        <v>28000</v>
      </c>
      <c r="K46" s="27"/>
    </row>
    <row r="47" spans="2:11" ht="67.5">
      <c r="B47" s="19">
        <v>1014060</v>
      </c>
      <c r="C47" s="27">
        <v>4060</v>
      </c>
      <c r="D47" s="23" t="s">
        <v>59</v>
      </c>
      <c r="E47" s="23" t="s">
        <v>60</v>
      </c>
      <c r="F47" s="25">
        <v>335945.08</v>
      </c>
      <c r="G47" s="19">
        <v>1102600</v>
      </c>
      <c r="H47" s="19">
        <v>598000</v>
      </c>
      <c r="I47" s="19">
        <v>1553500</v>
      </c>
      <c r="J47" s="19">
        <v>1710000</v>
      </c>
      <c r="K47" s="27"/>
    </row>
    <row r="48" spans="2:11" ht="56.25">
      <c r="B48" s="19">
        <v>1014081</v>
      </c>
      <c r="C48" s="27">
        <v>4081</v>
      </c>
      <c r="D48" s="23" t="s">
        <v>52</v>
      </c>
      <c r="E48" s="23" t="s">
        <v>61</v>
      </c>
      <c r="F48" s="25">
        <v>60000</v>
      </c>
      <c r="G48" s="19"/>
      <c r="H48" s="19"/>
      <c r="I48" s="19"/>
      <c r="J48" s="19"/>
      <c r="K48" s="27"/>
    </row>
    <row r="49" spans="2:11" ht="45">
      <c r="B49" s="19">
        <v>1014082</v>
      </c>
      <c r="C49" s="27">
        <v>4082</v>
      </c>
      <c r="D49" s="23" t="s">
        <v>62</v>
      </c>
      <c r="E49" s="23" t="s">
        <v>63</v>
      </c>
      <c r="F49" s="19">
        <v>150925.92</v>
      </c>
      <c r="G49" s="27">
        <v>400000</v>
      </c>
      <c r="H49" s="19"/>
      <c r="I49" s="19"/>
      <c r="J49" s="19"/>
      <c r="K49" s="19"/>
    </row>
    <row r="50" spans="2:11" ht="15">
      <c r="B50" s="24"/>
      <c r="C50" s="24" t="s">
        <v>1</v>
      </c>
      <c r="D50" s="24"/>
      <c r="E50" s="24"/>
      <c r="F50" s="26">
        <f>F44+F45+F46+F47+F49+F43+F48</f>
        <v>1641611.75</v>
      </c>
      <c r="G50" s="28">
        <f>G44+G45+G46+G47+G49+G48</f>
        <v>3935750</v>
      </c>
      <c r="H50" s="28">
        <f>H44+H45+H46+H47+H49</f>
        <v>1622500</v>
      </c>
      <c r="I50" s="28">
        <f>I44+I45+I46+I47+I49</f>
        <v>5540500</v>
      </c>
      <c r="J50" s="28">
        <f>J44+J45+J46+J47+J49</f>
        <v>5959500</v>
      </c>
      <c r="K50" s="24"/>
    </row>
    <row r="51" ht="15.75">
      <c r="B51" s="14"/>
    </row>
    <row r="52" ht="15.75">
      <c r="B52" s="14"/>
    </row>
    <row r="53" spans="2:11" ht="15.75" customHeight="1">
      <c r="B53" s="45" t="s">
        <v>12</v>
      </c>
      <c r="C53" s="45"/>
      <c r="D53" s="45"/>
      <c r="E53" s="22"/>
      <c r="G53" s="49" t="s">
        <v>49</v>
      </c>
      <c r="H53" s="49"/>
      <c r="I53" s="49"/>
      <c r="J53" s="49"/>
      <c r="K53" s="49"/>
    </row>
    <row r="54" spans="2:11" ht="15.75" customHeight="1">
      <c r="B54" s="15"/>
      <c r="E54" s="16" t="s">
        <v>42</v>
      </c>
      <c r="G54" s="51" t="s">
        <v>43</v>
      </c>
      <c r="H54" s="51"/>
      <c r="I54" s="51"/>
      <c r="J54" s="51"/>
      <c r="K54" s="51"/>
    </row>
    <row r="55" spans="2:11" ht="15.75" customHeight="1">
      <c r="B55" s="45" t="s">
        <v>45</v>
      </c>
      <c r="C55" s="45"/>
      <c r="D55" s="45"/>
      <c r="E55" s="22"/>
      <c r="G55" s="49" t="s">
        <v>50</v>
      </c>
      <c r="H55" s="49"/>
      <c r="I55" s="49"/>
      <c r="J55" s="49"/>
      <c r="K55" s="49"/>
    </row>
    <row r="56" spans="2:11" ht="15" customHeight="1">
      <c r="B56" s="15"/>
      <c r="E56" s="16" t="s">
        <v>42</v>
      </c>
      <c r="G56" s="51" t="s">
        <v>43</v>
      </c>
      <c r="H56" s="51"/>
      <c r="I56" s="51"/>
      <c r="J56" s="51"/>
      <c r="K56" s="51"/>
    </row>
  </sheetData>
  <sheetProtection/>
  <mergeCells count="26">
    <mergeCell ref="B6:K6"/>
    <mergeCell ref="B15:E15"/>
    <mergeCell ref="B16:E16"/>
    <mergeCell ref="B17:K17"/>
    <mergeCell ref="B21:K21"/>
    <mergeCell ref="B8:E8"/>
    <mergeCell ref="F7:G7"/>
    <mergeCell ref="J8:K8"/>
    <mergeCell ref="B11:K11"/>
    <mergeCell ref="F8:G8"/>
    <mergeCell ref="G56:K56"/>
    <mergeCell ref="B55:D55"/>
    <mergeCell ref="H8:I8"/>
    <mergeCell ref="B18:K18"/>
    <mergeCell ref="J7:K7"/>
    <mergeCell ref="B7:E7"/>
    <mergeCell ref="G55:K55"/>
    <mergeCell ref="G54:K54"/>
    <mergeCell ref="A12:K13"/>
    <mergeCell ref="A7:A8"/>
    <mergeCell ref="A25:K25"/>
    <mergeCell ref="A39:K39"/>
    <mergeCell ref="B22:K22"/>
    <mergeCell ref="B53:D53"/>
    <mergeCell ref="G53:K53"/>
    <mergeCell ref="H7:I7"/>
  </mergeCells>
  <printOptions/>
  <pageMargins left="0.15748031496062992" right="0.2362204724409449" top="0.4724409448818898" bottom="0.35433070866141736" header="0.31496062992125984" footer="0.31496062992125984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2020-11-13T07:50:57Z</cp:lastPrinted>
  <dcterms:created xsi:type="dcterms:W3CDTF">2018-08-27T10:26:00Z</dcterms:created>
  <dcterms:modified xsi:type="dcterms:W3CDTF">2020-12-28T12:58:10Z</dcterms:modified>
  <cp:category/>
  <cp:version/>
  <cp:contentType/>
  <cp:contentStatus/>
</cp:coreProperties>
</file>