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Vrubel.Iryna\Desktop\Проект бюджету 2023 р 2024 р\Бюджетні запити\2024\"/>
    </mc:Choice>
  </mc:AlternateContent>
  <xr:revisionPtr revIDLastSave="0" documentId="8_{FA66D1CA-5D6E-4432-8E33-6313C77EFE3F}" xr6:coauthVersionLast="45" xr6:coauthVersionMax="45" xr10:uidLastSave="{00000000-0000-0000-0000-000000000000}"/>
  <bookViews>
    <workbookView xWindow="-120" yWindow="-120" windowWidth="29040" windowHeight="15840" tabRatio="522"/>
  </bookViews>
  <sheets>
    <sheet name="Додаток2 КПК3617693" sheetId="6" r:id="rId1"/>
  </sheets>
  <definedNames>
    <definedName name="_xlnm.Print_Area" localSheetId="0">'Додаток2 КПК3617693'!$A$1:$BY$348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325" i="6" l="1"/>
  <c r="AT325" i="6"/>
  <c r="AJ325" i="6"/>
  <c r="BG316" i="6"/>
  <c r="AQ316" i="6"/>
  <c r="BG315" i="6"/>
  <c r="AQ315" i="6"/>
  <c r="BG314" i="6"/>
  <c r="AQ314" i="6"/>
  <c r="AZ291" i="6"/>
  <c r="AK291" i="6"/>
  <c r="BO283" i="6"/>
  <c r="AZ283" i="6"/>
  <c r="AK283" i="6"/>
  <c r="BD128" i="6"/>
  <c r="AJ128" i="6"/>
  <c r="BD127" i="6"/>
  <c r="AJ127" i="6"/>
  <c r="BD126" i="6"/>
  <c r="AJ126" i="6"/>
  <c r="BD125" i="6"/>
  <c r="AJ125" i="6"/>
  <c r="BD124" i="6"/>
  <c r="AJ124" i="6"/>
  <c r="BD123" i="6"/>
  <c r="AJ123" i="6"/>
  <c r="BD122" i="6"/>
  <c r="AJ122" i="6"/>
  <c r="BD121" i="6"/>
  <c r="AJ121" i="6"/>
  <c r="BD120" i="6"/>
  <c r="AJ120" i="6"/>
  <c r="BD119" i="6"/>
  <c r="AJ119" i="6"/>
  <c r="BD118" i="6"/>
  <c r="AJ118" i="6"/>
  <c r="BD117" i="6"/>
  <c r="AJ117" i="6"/>
  <c r="BD116" i="6"/>
  <c r="AJ116" i="6"/>
  <c r="BU108" i="6"/>
  <c r="BB108" i="6"/>
  <c r="AI108" i="6"/>
  <c r="BU107" i="6"/>
  <c r="BB107" i="6"/>
  <c r="AI107" i="6"/>
  <c r="BU106" i="6"/>
  <c r="BB106" i="6"/>
  <c r="AI106" i="6"/>
  <c r="BU105" i="6"/>
  <c r="BB105" i="6"/>
  <c r="AI105" i="6"/>
  <c r="BU104" i="6"/>
  <c r="BB104" i="6"/>
  <c r="AI104" i="6"/>
  <c r="BU103" i="6"/>
  <c r="BB103" i="6"/>
  <c r="AI103" i="6"/>
  <c r="BU102" i="6"/>
  <c r="BB102" i="6"/>
  <c r="AI102" i="6"/>
  <c r="BU101" i="6"/>
  <c r="BB101" i="6"/>
  <c r="AI101" i="6"/>
  <c r="BU100" i="6"/>
  <c r="BB100" i="6"/>
  <c r="AI100" i="6"/>
  <c r="BU99" i="6"/>
  <c r="BB99" i="6"/>
  <c r="AI99" i="6"/>
  <c r="BU98" i="6"/>
  <c r="BB98" i="6"/>
  <c r="AI98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U66" i="6"/>
  <c r="BB66" i="6"/>
  <c r="AI66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<sst xmlns="http://schemas.openxmlformats.org/spreadsheetml/2006/main" count="1007" uniqueCount="313">
  <si>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</si>
  <si>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</si>
  <si>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</si>
  <si>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</si>
  <si>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</si>
  <si>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</si>
  <si>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</si>
  <si>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</si>
  <si>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</si>
  <si>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</si>
  <si>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</si>
  <si>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</si>
  <si>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</si>
  <si>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</si>
  <si>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</si>
  <si>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</si>
  <si>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</si>
  <si>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</si>
  <si>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</si>
  <si>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</si>
  <si>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</si>
  <si>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</si>
  <si>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</si>
  <si>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</si>
  <si>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</si>
  <si>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</si>
  <si>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</si>
  <si>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</si>
  <si>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</si>
  <si>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</si>
  <si>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</si>
  <si>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</si>
  <si>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</si>
  <si>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</si>
  <si>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</si>
  <si>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</si>
  <si>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</si>
  <si>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</si>
  <si>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</si>
  <si>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</si>
  <si>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</si>
  <si>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</si>
  <si>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</si>
  <si>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</si>
  <si>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</si>
  <si>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</si>
  <si>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</si>
  <si>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</si>
  <si>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</si>
  <si>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</si>
  <si>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</si>
  <si>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</si>
  <si>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</si>
  <si>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</si>
  <si>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</si>
  <si>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</si>
  <si>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</si>
  <si>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</si>
  <si>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</si>
  <si>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</si>
  <si>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</si>
  <si>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</si>
  <si>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</si>
  <si>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</si>
  <si>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</si>
  <si>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</si>
  <si>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</si>
  <si>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</si>
  <si>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</si>
  <si>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</si>
  <si>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</si>
  <si>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</si>
  <si>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</si>
  <si>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</si>
  <si>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</si>
  <si>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</si>
  <si>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</si>
  <si>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</si>
  <si>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</si>
  <si>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</si>
  <si>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</si>
  <si>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</si>
  <si>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</si>
  <si>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</si>
  <si>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</si>
  <si>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</si>
  <si>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</si>
  <si>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</si>
  <si>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</si>
  <si>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</si>
  <si>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</si>
  <si>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</si>
  <si>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</si>
  <si>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</si>
  <si>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</si>
  <si>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</si>
  <si>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</si>
  <si>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</si>
  <si>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</si>
  <si>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</si>
  <si>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</si>
  <si>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</si>
  <si>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</si>
  <si>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</si>
  <si>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</si>
  <si>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</si>
  <si>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</si>
  <si>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</si>
  <si>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</si>
  <si>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</si>
  <si>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</si>
  <si>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</si>
  <si>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</si>
  <si>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</si>
  <si>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</si>
  <si>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</si>
  <si>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</si>
  <si>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</si>
  <si>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</si>
  <si>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</si>
  <si>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</si>
  <si>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</si>
  <si>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</si>
  <si>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</si>
  <si>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</si>
  <si>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</si>
  <si>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</si>
  <si>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</si>
  <si>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</si>
  <si>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</si>
  <si>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</si>
  <si>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</si>
  <si>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</si>
  <si>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</si>
  <si>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</si>
  <si>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</si>
  <si>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</si>
  <si>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</si>
  <si>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</si>
  <si>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</si>
  <si>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</si>
  <si>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</si>
  <si>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</si>
  <si>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</si>
  <si>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</si>
  <si>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</si>
  <si>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</si>
  <si>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</si>
  <si>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</si>
  <si>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</si>
  <si>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</si>
  <si>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</si>
  <si>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</si>
  <si>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</si>
  <si>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</si>
  <si>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</si>
  <si>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</si>
  <si>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</si>
  <si>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</si>
  <si>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</si>
  <si>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</si>
  <si>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</si>
  <si>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</si>
  <si>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</si>
  <si>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</si>
  <si>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</si>
  <si>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</si>
  <si>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</si>
  <si>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</si>
  <si>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</si>
  <si>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</si>
  <si>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</si>
  <si>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</si>
  <si>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</si>
  <si>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</si>
  <si>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Надходження бюджетних установ від реалізації в установленому порядку майна (крім нерухомого майна) 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</si>
  <si>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</si>
  <si>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</si>
  <si>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</si>
  <si>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природного газу</t>
  </si>
  <si>
    <t>Виготовлення виписки з інвентаризаційних матеріалів</t>
  </si>
  <si>
    <t>Виготовлення правовстановлюючих документів</t>
  </si>
  <si>
    <t>Виготовлення технічної документації</t>
  </si>
  <si>
    <t>Забезпечення інформування громадськості (оголошення у ЗМІ)</t>
  </si>
  <si>
    <t>Звіт про оцінку вартості нежитлових приміщень</t>
  </si>
  <si>
    <t>Оплата енергоносіїв, пов'язаних у управлінням комунальним майном, в тому числі протирадіаційних укриттів та бомбосховищ</t>
  </si>
  <si>
    <t>Оплата звіту про оцінку вартості на об'єкти нерухомого комунального майна</t>
  </si>
  <si>
    <t>Послуги з охорони приміщень комунального майна</t>
  </si>
  <si>
    <t>Придбання необоротних матеріальних активів, необхідних для збереження комунального майна</t>
  </si>
  <si>
    <t>Уртимання та поточний ремонт комунального майна, в тому числі протирадіаційних укриттів та бомбосховищ</t>
  </si>
  <si>
    <t>Оплата внесків і платежів на утримання, експлуатацію та ремонт спільного майна в будинках об'єднань співвласників</t>
  </si>
  <si>
    <t>Погашення кредиторської заборгованость</t>
  </si>
  <si>
    <t>затрат</t>
  </si>
  <si>
    <t xml:space="preserve">formula=RC[-16]+RC[-8]                          </t>
  </si>
  <si>
    <t>Обсяг витрат на виготовлення технічної документації</t>
  </si>
  <si>
    <t>грн.</t>
  </si>
  <si>
    <t>кошторис</t>
  </si>
  <si>
    <t>Обсяг витрат на виготовлення правовстановлюючих документів</t>
  </si>
  <si>
    <t>Обсяг витрат на оплату звіту про оцінку вартості на об`єкти нерухомого комунального майна</t>
  </si>
  <si>
    <t>Обсяг витрат на  виготовлення виписки з інвентаризаційних матеріалів</t>
  </si>
  <si>
    <t>Обсяг витрат на забезпечення інформування громадськості (оголошення у засобах масової інформації)</t>
  </si>
  <si>
    <t>Обсяг витрат на придбання необоротних матеріальних активів, необхідних для забезпечення комунального майна</t>
  </si>
  <si>
    <t>Обсяг витрат на охорону приміщень комунального майна</t>
  </si>
  <si>
    <t>Обсяг витрат на оплату енергоносіїв об'єктів комунальної власності,  в тому числі протирадіаційних укриттів та бомбосховищ</t>
  </si>
  <si>
    <t>Обсяг витрат на утримання та поточний ремонт комунального майна, в тому числі протирадіаційних укриттів та бомбосховища</t>
  </si>
  <si>
    <t>Обсяг витрат на виготовлення технічного паспорта на нежитлове та житлове приміщення</t>
  </si>
  <si>
    <t>Обсяг витрат на придбання програмного забезпечення</t>
  </si>
  <si>
    <t>Обсяг витрат на оплату звіту про оцінку вартості нежитлових приміщень</t>
  </si>
  <si>
    <t>Обсяг витрат на оплату внесків і платежів на утримання, експлуатацію та ремонт спільного майна в будинках об`єднань співвласників</t>
  </si>
  <si>
    <t>продукту</t>
  </si>
  <si>
    <t>Кількість виготовленої технічної документації</t>
  </si>
  <si>
    <t>од.</t>
  </si>
  <si>
    <t>розрахунок</t>
  </si>
  <si>
    <t>Кількість виготовлення правовстановлюючих документів</t>
  </si>
  <si>
    <t>Кількість звітів про оцінку вартості на об`єкти нерухомого комунального майна</t>
  </si>
  <si>
    <t>Кількість виготовлених  виписок з інвентаризаційних матеріалів</t>
  </si>
  <si>
    <t>Кількість оголошень у засобах масової інформації, які планується подати</t>
  </si>
  <si>
    <t>Кількість придбання необоротних матеріальних активів, необхідних для забезпечення комунального майна</t>
  </si>
  <si>
    <t>Кількість послуг з охорони приміщень комунального майна</t>
  </si>
  <si>
    <t>Кількість об'єктів комунальної власності за якими проводитиметься оплата енергоносіїв,  в тому числі протирадіаційних укриттів та бомбосховищ</t>
  </si>
  <si>
    <t>Кількість об`єктів на утримання та поточний ремонт комунального майна, в тому числі протирадіаційних укриттів та бомбосховища</t>
  </si>
  <si>
    <t>Кількість технічних паспортів, які планується виготовити на нежитлове та житлове приміщення</t>
  </si>
  <si>
    <t>кількість</t>
  </si>
  <si>
    <t>Кількість придбаного програмного забезпечення</t>
  </si>
  <si>
    <t>Кількість звітів про оцінку вартості нежитлових приміщень, які планується виготовити</t>
  </si>
  <si>
    <t>Кількість об`єктів комунальної власності за якими проводитиметься оплата внесків і платежів на утримання, експлуатацію та ремонт спільного майна в будинках об`єднань співвласників</t>
  </si>
  <si>
    <t>ефективності</t>
  </si>
  <si>
    <t>Середні витрати на виготовлення технічної документації</t>
  </si>
  <si>
    <t>розрахунковий показник</t>
  </si>
  <si>
    <t>Середні витрати на виготовлення правовстановлюючих документів</t>
  </si>
  <si>
    <t>Середні витрати на оплата звіту про оцінку вартості на об`єкти нерухомого комунального майна</t>
  </si>
  <si>
    <t>Середні витрати на виготовлення виписки з інвентаризаційних матеріалів</t>
  </si>
  <si>
    <t>Середні витрати за подачу  оголошення у засобах масової інформації</t>
  </si>
  <si>
    <t>Середні витрати на придбання необоротних матеріальних активів, необхідних для забезпечення комунального майна</t>
  </si>
  <si>
    <t>Середні витрати на послуги з охорони приміщень комунального майна</t>
  </si>
  <si>
    <t>Середні витрати на оплату енергоносіїв об'єктам комунальної власності, в тому числі протирадіаційних укриттів та бомбосховищ</t>
  </si>
  <si>
    <t>Середні витрати на утримання та поточний ремонт комунального майна, в тому числі протирадіаційних укриттів та бомбосховища</t>
  </si>
  <si>
    <t>Середні витрати на виготовлення  технічного паспорта на нежитлове та житлове приміщення</t>
  </si>
  <si>
    <t>Середні витрати на придбання програмного забезпечення</t>
  </si>
  <si>
    <t>Середні витрати на виготовлення  звіту про оцінку вартості нежитлових приміщень</t>
  </si>
  <si>
    <t>Середні витрати на оплату внесків і платежів на утримання, експлуатацію та ремонт спільного майна в будинках об`єднань співвласників</t>
  </si>
  <si>
    <t>якості</t>
  </si>
  <si>
    <t>Відсоток виготовленої технічної документації до запланованої</t>
  </si>
  <si>
    <t>відс.</t>
  </si>
  <si>
    <t>Відсоток виготовлення правовстановлюючих документів</t>
  </si>
  <si>
    <t>Відсоток оплати звіту про оцінку вартості на об`єкти нерухомого комунального майна</t>
  </si>
  <si>
    <t>Відсоток виготовленої виписки з інвентаризаційних матеріалів</t>
  </si>
  <si>
    <t>Відсоток інформування громадськості (оголошення у засобах масової інформації)</t>
  </si>
  <si>
    <t>Відсоток придбання необоротних матеріальних активів, необхідних для забезпечення комунального майна</t>
  </si>
  <si>
    <t>Відсоток послуг з охорони приміщень комунального майна</t>
  </si>
  <si>
    <t>Відсоток кількості проведених  оплат енергоносіїв за об'єктами комунальної власності, в тому числі протирадіаційних укриттів та бомбосховищ</t>
  </si>
  <si>
    <t>Відсоток забезпеченості послуг з утримання та поточного ремонту комунального майна, в тому числі протирадіаційних укриттів та бомбосховища</t>
  </si>
  <si>
    <t>Відсоток виготовлених технічних паспортів на нежитлове та житлове приміщенн</t>
  </si>
  <si>
    <t>Відсоток придбаного програмного забезпечення</t>
  </si>
  <si>
    <t>Відсоток звітів про оцінку вартості нежитлових приміщень</t>
  </si>
  <si>
    <t>Відсоток оплати внесків і платежів на утримання, експлуатацію та ремонт спільного майна в будинках об`єднань співвласників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</si>
  <si>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</si>
  <si>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</si>
  <si>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</si>
  <si>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У 2024 році Управлінням земельних відносин та майнових ресурсів  по програмі "Комунальне майно" на 2020-2024 роки планує освоїти кошти в сумі 517 000,00 грн._x000D_
На програму "Комунальне майно" на 2020-2024 роки беруться бюджетні зобов'язання в межах бюджетних асигнувань, установлених кошторисом. Посилюється контроль за дотриманням чинного законодавства при взятті бюджетних зобов'язань, їх реєстрації в органах державної казначейської служби. Кредиторської та дебіторської заборгованості в попередньому році немає, в поточному, плановому роках не очікується.</t>
  </si>
  <si>
    <t>Раціональне та та ефективне управління комунальним майном ради задля забезпечення стабільного наповнення дохідної частини міського бюджету громади, для задоволення потреб територіальної громади.</t>
  </si>
  <si>
    <t>Створення вільного доступу громадян до інформації щодо використання комунального майна, проведення поточної технічної інвентаризації об`єктів комунальної власності.</t>
  </si>
  <si>
    <t>Рішення міської ради від  21.11.2019  №4179-55/2019  «Про затвердження програми «Комунальне майно» на 2020-2024 роки»; рішення виконавчого комітету від 01.10.2022р. "Про затвердження програми "Комунальне майно" на 2020-2024 роки в новій редакції; рішення міської ради від 07.12.2022 року №2321-38/2022  "Про внесення змін до програми "Комунальне майно" на 2020-2024 роки; рішення міської ради від 20.06.2023 року №2802-45/2023  "Про внесення змін до програми "Комунальне майно" на 2020-2024 роки.</t>
  </si>
  <si>
    <t>(3)(6)</t>
  </si>
  <si>
    <t>Управління земельних відносин та майнових ресурсів Коломийської міської ради</t>
  </si>
  <si>
    <t>Керівник установи</t>
  </si>
  <si>
    <t>Керівник фінансової служби</t>
  </si>
  <si>
    <t>Яворський О. В.</t>
  </si>
  <si>
    <t>Врубель І. М.</t>
  </si>
  <si>
    <t>44838415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</si>
  <si>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</si>
  <si>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</si>
  <si>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</si>
  <si>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</si>
  <si>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</si>
  <si>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</si>
  <si>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</si>
  <si>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</si>
  <si>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</si>
  <si>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</si>
  <si>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</si>
  <si>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</si>
  <si>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</si>
  <si>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</si>
  <si>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</si>
  <si>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</si>
  <si>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</si>
  <si>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</si>
  <si>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</si>
  <si>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</si>
  <si>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</si>
  <si>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</si>
  <si>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</si>
  <si>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</si>
  <si>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</si>
  <si>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</si>
  <si>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</si>
  <si>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</si>
  <si>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</si>
  <si>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</si>
  <si>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</si>
  <si>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</si>
  <si>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</si>
  <si>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</si>
  <si>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</si>
  <si>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</si>
  <si>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</si>
  <si>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</si>
  <si>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(3)(6)(1)(7)(6)(9)(3)</t>
  </si>
  <si>
    <t>(7)(6)(9)(3)</t>
  </si>
  <si>
    <t>(0)(4)(9)(0)</t>
  </si>
  <si>
    <t>Інші заходи, пов`язані з економічною діяльністю</t>
  </si>
  <si>
    <t>(3)(6)(1)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</si>
</sst>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49"/>
  <sheetViews>
    <sheetView tabSelected="1" topLeftCell="A87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6" t="s">
        <v>264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263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269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312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269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308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309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310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311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270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296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4" t="s">
        <v>260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4" t="s">
        <v>261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24" t="s">
        <v>262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282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271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272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275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283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27034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27034</v>
      </c>
      <c r="AJ30" s="97"/>
      <c r="AK30" s="97"/>
      <c r="AL30" s="97"/>
      <c r="AM30" s="98"/>
      <c r="AN30" s="96">
        <v>849600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849600</v>
      </c>
      <c r="BC30" s="97"/>
      <c r="BD30" s="97"/>
      <c r="BE30" s="97"/>
      <c r="BF30" s="98"/>
      <c r="BG30" s="96">
        <v>517000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517000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/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25010400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/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27034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27034</v>
      </c>
      <c r="AJ33" s="105"/>
      <c r="AK33" s="105"/>
      <c r="AL33" s="105"/>
      <c r="AM33" s="106"/>
      <c r="AN33" s="104">
        <v>849600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849600</v>
      </c>
      <c r="BC33" s="105"/>
      <c r="BD33" s="105"/>
      <c r="BE33" s="105"/>
      <c r="BF33" s="106"/>
      <c r="BG33" s="104">
        <v>517000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517000</v>
      </c>
      <c r="BV33" s="105"/>
      <c r="BW33" s="105"/>
      <c r="BX33" s="105"/>
      <c r="BY33" s="106"/>
    </row>
    <row r="35" spans="1:79" ht="14.25" customHeight="1" x14ac:dyDescent="0.2">
      <c r="A35" s="58" t="s">
        <v>297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293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298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25010400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284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271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272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275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283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119000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119000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2240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26333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26333</v>
      </c>
      <c r="AJ55" s="97"/>
      <c r="AK55" s="97"/>
      <c r="AL55" s="97"/>
      <c r="AM55" s="98"/>
      <c r="AN55" s="96">
        <v>844600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844600</v>
      </c>
      <c r="BC55" s="97"/>
      <c r="BD55" s="97"/>
      <c r="BE55" s="97"/>
      <c r="BF55" s="98"/>
      <c r="BG55" s="96">
        <v>378000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378000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2273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2500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2500</v>
      </c>
      <c r="BC56" s="97"/>
      <c r="BD56" s="97"/>
      <c r="BE56" s="97"/>
      <c r="BF56" s="98"/>
      <c r="BG56" s="96">
        <v>10000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10000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2274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700.85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700.85</v>
      </c>
      <c r="AJ57" s="97"/>
      <c r="AK57" s="97"/>
      <c r="AL57" s="97"/>
      <c r="AM57" s="98"/>
      <c r="AN57" s="96">
        <v>2500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2500</v>
      </c>
      <c r="BC57" s="97"/>
      <c r="BD57" s="97"/>
      <c r="BE57" s="97"/>
      <c r="BF57" s="98"/>
      <c r="BG57" s="96">
        <v>10000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10000</v>
      </c>
      <c r="BV57" s="97"/>
      <c r="BW57" s="97"/>
      <c r="BX57" s="97"/>
      <c r="BY57" s="98"/>
    </row>
    <row r="58" spans="1:79" s="6" customFormat="1" ht="12.75" customHeight="1" x14ac:dyDescent="0.2">
      <c r="A58" s="87"/>
      <c r="B58" s="85"/>
      <c r="C58" s="85"/>
      <c r="D58" s="86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27033.85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>IF(ISNUMBER(U58),U58,0)+IF(ISNUMBER(Z58),Z58,0)</f>
        <v>27033.85</v>
      </c>
      <c r="AJ58" s="105"/>
      <c r="AK58" s="105"/>
      <c r="AL58" s="105"/>
      <c r="AM58" s="106"/>
      <c r="AN58" s="104">
        <v>849600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849600</v>
      </c>
      <c r="BC58" s="105"/>
      <c r="BD58" s="105"/>
      <c r="BE58" s="105"/>
      <c r="BF58" s="106"/>
      <c r="BG58" s="104">
        <v>517000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517000</v>
      </c>
      <c r="BV58" s="105"/>
      <c r="BW58" s="105"/>
      <c r="BX58" s="105"/>
      <c r="BY58" s="106"/>
    </row>
    <row r="60" spans="1:79" ht="14.25" customHeight="1" x14ac:dyDescent="0.2">
      <c r="A60" s="42" t="s">
        <v>285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15" customHeight="1" x14ac:dyDescent="0.2">
      <c r="A61" s="53" t="s">
        <v>271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</row>
    <row r="62" spans="1:79" ht="23.1" customHeight="1" x14ac:dyDescent="0.2">
      <c r="A62" s="67" t="s">
        <v>119</v>
      </c>
      <c r="B62" s="68"/>
      <c r="C62" s="68"/>
      <c r="D62" s="68"/>
      <c r="E62" s="69"/>
      <c r="F62" s="36" t="s">
        <v>19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272</v>
      </c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2"/>
      <c r="AN62" s="30" t="s">
        <v>275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 t="s">
        <v>283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2"/>
    </row>
    <row r="63" spans="1:79" ht="51.75" customHeight="1" x14ac:dyDescent="0.2">
      <c r="A63" s="70"/>
      <c r="B63" s="71"/>
      <c r="C63" s="71"/>
      <c r="D63" s="71"/>
      <c r="E63" s="7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4</v>
      </c>
      <c r="V63" s="31"/>
      <c r="W63" s="31"/>
      <c r="X63" s="31"/>
      <c r="Y63" s="32"/>
      <c r="Z63" s="30" t="s">
        <v>3</v>
      </c>
      <c r="AA63" s="31"/>
      <c r="AB63" s="31"/>
      <c r="AC63" s="31"/>
      <c r="AD63" s="32"/>
      <c r="AE63" s="46" t="s">
        <v>116</v>
      </c>
      <c r="AF63" s="47"/>
      <c r="AG63" s="47"/>
      <c r="AH63" s="48"/>
      <c r="AI63" s="30" t="s">
        <v>5</v>
      </c>
      <c r="AJ63" s="31"/>
      <c r="AK63" s="31"/>
      <c r="AL63" s="31"/>
      <c r="AM63" s="32"/>
      <c r="AN63" s="30" t="s">
        <v>4</v>
      </c>
      <c r="AO63" s="31"/>
      <c r="AP63" s="31"/>
      <c r="AQ63" s="31"/>
      <c r="AR63" s="32"/>
      <c r="AS63" s="30" t="s">
        <v>3</v>
      </c>
      <c r="AT63" s="31"/>
      <c r="AU63" s="31"/>
      <c r="AV63" s="31"/>
      <c r="AW63" s="32"/>
      <c r="AX63" s="46" t="s">
        <v>116</v>
      </c>
      <c r="AY63" s="47"/>
      <c r="AZ63" s="47"/>
      <c r="BA63" s="48"/>
      <c r="BB63" s="30" t="s">
        <v>96</v>
      </c>
      <c r="BC63" s="31"/>
      <c r="BD63" s="31"/>
      <c r="BE63" s="31"/>
      <c r="BF63" s="32"/>
      <c r="BG63" s="30" t="s">
        <v>4</v>
      </c>
      <c r="BH63" s="31"/>
      <c r="BI63" s="31"/>
      <c r="BJ63" s="31"/>
      <c r="BK63" s="32"/>
      <c r="BL63" s="30" t="s">
        <v>3</v>
      </c>
      <c r="BM63" s="31"/>
      <c r="BN63" s="31"/>
      <c r="BO63" s="31"/>
      <c r="BP63" s="32"/>
      <c r="BQ63" s="46" t="s">
        <v>116</v>
      </c>
      <c r="BR63" s="47"/>
      <c r="BS63" s="47"/>
      <c r="BT63" s="48"/>
      <c r="BU63" s="36" t="s">
        <v>97</v>
      </c>
      <c r="BV63" s="36"/>
      <c r="BW63" s="36"/>
      <c r="BX63" s="36"/>
      <c r="BY63" s="36"/>
    </row>
    <row r="64" spans="1:79" ht="15" customHeight="1" x14ac:dyDescent="0.2">
      <c r="A64" s="30">
        <v>1</v>
      </c>
      <c r="B64" s="31"/>
      <c r="C64" s="31"/>
      <c r="D64" s="31"/>
      <c r="E64" s="32"/>
      <c r="F64" s="30">
        <v>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30">
        <v>3</v>
      </c>
      <c r="V64" s="31"/>
      <c r="W64" s="31"/>
      <c r="X64" s="31"/>
      <c r="Y64" s="32"/>
      <c r="Z64" s="30">
        <v>4</v>
      </c>
      <c r="AA64" s="31"/>
      <c r="AB64" s="31"/>
      <c r="AC64" s="31"/>
      <c r="AD64" s="32"/>
      <c r="AE64" s="30">
        <v>5</v>
      </c>
      <c r="AF64" s="31"/>
      <c r="AG64" s="31"/>
      <c r="AH64" s="32"/>
      <c r="AI64" s="30">
        <v>6</v>
      </c>
      <c r="AJ64" s="31"/>
      <c r="AK64" s="31"/>
      <c r="AL64" s="31"/>
      <c r="AM64" s="32"/>
      <c r="AN64" s="30">
        <v>7</v>
      </c>
      <c r="AO64" s="31"/>
      <c r="AP64" s="31"/>
      <c r="AQ64" s="31"/>
      <c r="AR64" s="32"/>
      <c r="AS64" s="30">
        <v>8</v>
      </c>
      <c r="AT64" s="31"/>
      <c r="AU64" s="31"/>
      <c r="AV64" s="31"/>
      <c r="AW64" s="32"/>
      <c r="AX64" s="30">
        <v>9</v>
      </c>
      <c r="AY64" s="31"/>
      <c r="AZ64" s="31"/>
      <c r="BA64" s="32"/>
      <c r="BB64" s="30">
        <v>10</v>
      </c>
      <c r="BC64" s="31"/>
      <c r="BD64" s="31"/>
      <c r="BE64" s="31"/>
      <c r="BF64" s="32"/>
      <c r="BG64" s="30">
        <v>11</v>
      </c>
      <c r="BH64" s="31"/>
      <c r="BI64" s="31"/>
      <c r="BJ64" s="31"/>
      <c r="BK64" s="32"/>
      <c r="BL64" s="30">
        <v>12</v>
      </c>
      <c r="BM64" s="31"/>
      <c r="BN64" s="31"/>
      <c r="BO64" s="31"/>
      <c r="BP64" s="32"/>
      <c r="BQ64" s="30">
        <v>13</v>
      </c>
      <c r="BR64" s="31"/>
      <c r="BS64" s="31"/>
      <c r="BT64" s="32"/>
      <c r="BU64" s="36">
        <v>14</v>
      </c>
      <c r="BV64" s="36"/>
      <c r="BW64" s="36"/>
      <c r="BX64" s="36"/>
      <c r="BY64" s="36"/>
    </row>
    <row r="65" spans="1:79" s="1" customFormat="1" ht="13.5" hidden="1" customHeight="1" x14ac:dyDescent="0.2">
      <c r="A65" s="33" t="s">
        <v>64</v>
      </c>
      <c r="B65" s="34"/>
      <c r="C65" s="34"/>
      <c r="D65" s="34"/>
      <c r="E65" s="35"/>
      <c r="F65" s="33" t="s">
        <v>57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3" t="s">
        <v>65</v>
      </c>
      <c r="V65" s="34"/>
      <c r="W65" s="34"/>
      <c r="X65" s="34"/>
      <c r="Y65" s="35"/>
      <c r="Z65" s="33" t="s">
        <v>66</v>
      </c>
      <c r="AA65" s="34"/>
      <c r="AB65" s="34"/>
      <c r="AC65" s="34"/>
      <c r="AD65" s="35"/>
      <c r="AE65" s="33" t="s">
        <v>91</v>
      </c>
      <c r="AF65" s="34"/>
      <c r="AG65" s="34"/>
      <c r="AH65" s="35"/>
      <c r="AI65" s="50" t="s">
        <v>170</v>
      </c>
      <c r="AJ65" s="51"/>
      <c r="AK65" s="51"/>
      <c r="AL65" s="51"/>
      <c r="AM65" s="52"/>
      <c r="AN65" s="33" t="s">
        <v>67</v>
      </c>
      <c r="AO65" s="34"/>
      <c r="AP65" s="34"/>
      <c r="AQ65" s="34"/>
      <c r="AR65" s="35"/>
      <c r="AS65" s="33" t="s">
        <v>68</v>
      </c>
      <c r="AT65" s="34"/>
      <c r="AU65" s="34"/>
      <c r="AV65" s="34"/>
      <c r="AW65" s="35"/>
      <c r="AX65" s="33" t="s">
        <v>92</v>
      </c>
      <c r="AY65" s="34"/>
      <c r="AZ65" s="34"/>
      <c r="BA65" s="35"/>
      <c r="BB65" s="50" t="s">
        <v>170</v>
      </c>
      <c r="BC65" s="51"/>
      <c r="BD65" s="51"/>
      <c r="BE65" s="51"/>
      <c r="BF65" s="52"/>
      <c r="BG65" s="33" t="s">
        <v>58</v>
      </c>
      <c r="BH65" s="34"/>
      <c r="BI65" s="34"/>
      <c r="BJ65" s="34"/>
      <c r="BK65" s="35"/>
      <c r="BL65" s="33" t="s">
        <v>59</v>
      </c>
      <c r="BM65" s="34"/>
      <c r="BN65" s="34"/>
      <c r="BO65" s="34"/>
      <c r="BP65" s="35"/>
      <c r="BQ65" s="33" t="s">
        <v>93</v>
      </c>
      <c r="BR65" s="34"/>
      <c r="BS65" s="34"/>
      <c r="BT65" s="35"/>
      <c r="BU65" s="44" t="s">
        <v>170</v>
      </c>
      <c r="BV65" s="44"/>
      <c r="BW65" s="44"/>
      <c r="BX65" s="44"/>
      <c r="BY65" s="44"/>
      <c r="CA65" t="s">
        <v>27</v>
      </c>
    </row>
    <row r="66" spans="1:79" s="6" customFormat="1" ht="12.75" customHeight="1" x14ac:dyDescent="0.2">
      <c r="A66" s="87"/>
      <c r="B66" s="85"/>
      <c r="C66" s="85"/>
      <c r="D66" s="85"/>
      <c r="E66" s="86"/>
      <c r="F66" s="87" t="s">
        <v>147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6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 x14ac:dyDescent="0.2">
      <c r="A68" s="42" t="s">
        <v>299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 x14ac:dyDescent="0.2">
      <c r="A69" s="53" t="s">
        <v>271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1:79" ht="23.1" customHeight="1" x14ac:dyDescent="0.2">
      <c r="A70" s="67" t="s">
        <v>118</v>
      </c>
      <c r="B70" s="68"/>
      <c r="C70" s="68"/>
      <c r="D70" s="69"/>
      <c r="E70" s="61" t="s">
        <v>19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30" t="s">
        <v>293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  <c r="AR70" s="36" t="s">
        <v>298</v>
      </c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1:79" ht="48.75" customHeight="1" x14ac:dyDescent="0.2">
      <c r="A71" s="70"/>
      <c r="B71" s="71"/>
      <c r="C71" s="71"/>
      <c r="D71" s="72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1" t="s">
        <v>4</v>
      </c>
      <c r="Y71" s="62"/>
      <c r="Z71" s="62"/>
      <c r="AA71" s="62"/>
      <c r="AB71" s="63"/>
      <c r="AC71" s="61" t="s">
        <v>3</v>
      </c>
      <c r="AD71" s="62"/>
      <c r="AE71" s="62"/>
      <c r="AF71" s="62"/>
      <c r="AG71" s="63"/>
      <c r="AH71" s="46" t="s">
        <v>116</v>
      </c>
      <c r="AI71" s="47"/>
      <c r="AJ71" s="47"/>
      <c r="AK71" s="47"/>
      <c r="AL71" s="48"/>
      <c r="AM71" s="30" t="s">
        <v>5</v>
      </c>
      <c r="AN71" s="31"/>
      <c r="AO71" s="31"/>
      <c r="AP71" s="31"/>
      <c r="AQ71" s="32"/>
      <c r="AR71" s="30" t="s">
        <v>4</v>
      </c>
      <c r="AS71" s="31"/>
      <c r="AT71" s="31"/>
      <c r="AU71" s="31"/>
      <c r="AV71" s="32"/>
      <c r="AW71" s="30" t="s">
        <v>3</v>
      </c>
      <c r="AX71" s="31"/>
      <c r="AY71" s="31"/>
      <c r="AZ71" s="31"/>
      <c r="BA71" s="32"/>
      <c r="BB71" s="46" t="s">
        <v>116</v>
      </c>
      <c r="BC71" s="47"/>
      <c r="BD71" s="47"/>
      <c r="BE71" s="47"/>
      <c r="BF71" s="48"/>
      <c r="BG71" s="30" t="s">
        <v>96</v>
      </c>
      <c r="BH71" s="31"/>
      <c r="BI71" s="31"/>
      <c r="BJ71" s="31"/>
      <c r="BK71" s="32"/>
    </row>
    <row r="72" spans="1:79" ht="12.75" customHeight="1" x14ac:dyDescent="0.2">
      <c r="A72" s="30">
        <v>1</v>
      </c>
      <c r="B72" s="31"/>
      <c r="C72" s="31"/>
      <c r="D72" s="32"/>
      <c r="E72" s="30">
        <v>2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0">
        <v>3</v>
      </c>
      <c r="Y72" s="31"/>
      <c r="Z72" s="31"/>
      <c r="AA72" s="31"/>
      <c r="AB72" s="32"/>
      <c r="AC72" s="30">
        <v>4</v>
      </c>
      <c r="AD72" s="31"/>
      <c r="AE72" s="31"/>
      <c r="AF72" s="31"/>
      <c r="AG72" s="32"/>
      <c r="AH72" s="30">
        <v>5</v>
      </c>
      <c r="AI72" s="31"/>
      <c r="AJ72" s="31"/>
      <c r="AK72" s="31"/>
      <c r="AL72" s="32"/>
      <c r="AM72" s="30">
        <v>6</v>
      </c>
      <c r="AN72" s="31"/>
      <c r="AO72" s="31"/>
      <c r="AP72" s="31"/>
      <c r="AQ72" s="32"/>
      <c r="AR72" s="30">
        <v>7</v>
      </c>
      <c r="AS72" s="31"/>
      <c r="AT72" s="31"/>
      <c r="AU72" s="31"/>
      <c r="AV72" s="32"/>
      <c r="AW72" s="30">
        <v>8</v>
      </c>
      <c r="AX72" s="31"/>
      <c r="AY72" s="31"/>
      <c r="AZ72" s="31"/>
      <c r="BA72" s="32"/>
      <c r="BB72" s="30">
        <v>9</v>
      </c>
      <c r="BC72" s="31"/>
      <c r="BD72" s="31"/>
      <c r="BE72" s="31"/>
      <c r="BF72" s="32"/>
      <c r="BG72" s="30">
        <v>10</v>
      </c>
      <c r="BH72" s="31"/>
      <c r="BI72" s="31"/>
      <c r="BJ72" s="31"/>
      <c r="BK72" s="32"/>
    </row>
    <row r="73" spans="1:79" s="1" customFormat="1" ht="12.75" hidden="1" customHeight="1" x14ac:dyDescent="0.2">
      <c r="A73" s="33" t="s">
        <v>64</v>
      </c>
      <c r="B73" s="34"/>
      <c r="C73" s="34"/>
      <c r="D73" s="35"/>
      <c r="E73" s="33" t="s">
        <v>57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80" t="s">
        <v>60</v>
      </c>
      <c r="Y73" s="81"/>
      <c r="Z73" s="81"/>
      <c r="AA73" s="81"/>
      <c r="AB73" s="82"/>
      <c r="AC73" s="80" t="s">
        <v>61</v>
      </c>
      <c r="AD73" s="81"/>
      <c r="AE73" s="81"/>
      <c r="AF73" s="81"/>
      <c r="AG73" s="82"/>
      <c r="AH73" s="33" t="s">
        <v>94</v>
      </c>
      <c r="AI73" s="34"/>
      <c r="AJ73" s="34"/>
      <c r="AK73" s="34"/>
      <c r="AL73" s="35"/>
      <c r="AM73" s="50" t="s">
        <v>171</v>
      </c>
      <c r="AN73" s="51"/>
      <c r="AO73" s="51"/>
      <c r="AP73" s="51"/>
      <c r="AQ73" s="52"/>
      <c r="AR73" s="33" t="s">
        <v>62</v>
      </c>
      <c r="AS73" s="34"/>
      <c r="AT73" s="34"/>
      <c r="AU73" s="34"/>
      <c r="AV73" s="35"/>
      <c r="AW73" s="33" t="s">
        <v>63</v>
      </c>
      <c r="AX73" s="34"/>
      <c r="AY73" s="34"/>
      <c r="AZ73" s="34"/>
      <c r="BA73" s="35"/>
      <c r="BB73" s="33" t="s">
        <v>95</v>
      </c>
      <c r="BC73" s="34"/>
      <c r="BD73" s="34"/>
      <c r="BE73" s="34"/>
      <c r="BF73" s="35"/>
      <c r="BG73" s="50" t="s">
        <v>171</v>
      </c>
      <c r="BH73" s="51"/>
      <c r="BI73" s="51"/>
      <c r="BJ73" s="51"/>
      <c r="BK73" s="52"/>
      <c r="CA73" t="s">
        <v>29</v>
      </c>
    </row>
    <row r="74" spans="1:79" s="99" customFormat="1" ht="12.75" customHeight="1" x14ac:dyDescent="0.2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0</v>
      </c>
      <c r="AN74" s="97"/>
      <c r="AO74" s="97"/>
      <c r="AP74" s="97"/>
      <c r="AQ74" s="98"/>
      <c r="AR74" s="96">
        <v>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0</v>
      </c>
      <c r="BH74" s="95"/>
      <c r="BI74" s="95"/>
      <c r="BJ74" s="95"/>
      <c r="BK74" s="95"/>
      <c r="CA74" s="99" t="s">
        <v>30</v>
      </c>
    </row>
    <row r="75" spans="1:79" s="99" customFormat="1" ht="12.75" customHeight="1" x14ac:dyDescent="0.2">
      <c r="A75" s="89">
        <v>2240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</row>
    <row r="76" spans="1:79" s="99" customFormat="1" ht="12.75" customHeight="1" x14ac:dyDescent="0.2">
      <c r="A76" s="89">
        <v>2273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</row>
    <row r="77" spans="1:79" s="99" customFormat="1" ht="12.75" customHeight="1" x14ac:dyDescent="0.2">
      <c r="A77" s="89">
        <v>2274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6" customFormat="1" ht="12.75" customHeight="1" x14ac:dyDescent="0.2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0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0</v>
      </c>
      <c r="AN78" s="105"/>
      <c r="AO78" s="105"/>
      <c r="AP78" s="105"/>
      <c r="AQ78" s="106"/>
      <c r="AR78" s="104">
        <v>0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0</v>
      </c>
      <c r="BH78" s="103"/>
      <c r="BI78" s="103"/>
      <c r="BJ78" s="103"/>
      <c r="BK78" s="103"/>
    </row>
    <row r="80" spans="1:79" ht="14.25" customHeight="1" x14ac:dyDescent="0.2">
      <c r="A80" s="42" t="s">
        <v>300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271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 x14ac:dyDescent="0.2">
      <c r="A82" s="67" t="s">
        <v>119</v>
      </c>
      <c r="B82" s="68"/>
      <c r="C82" s="68"/>
      <c r="D82" s="68"/>
      <c r="E82" s="69"/>
      <c r="F82" s="61" t="s">
        <v>19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6" t="s">
        <v>293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0" t="s">
        <v>298</v>
      </c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2"/>
    </row>
    <row r="83" spans="1:79" ht="53.25" customHeight="1" x14ac:dyDescent="0.2">
      <c r="A83" s="70"/>
      <c r="B83" s="71"/>
      <c r="C83" s="71"/>
      <c r="D83" s="71"/>
      <c r="E83" s="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30" t="s">
        <v>4</v>
      </c>
      <c r="Y83" s="31"/>
      <c r="Z83" s="31"/>
      <c r="AA83" s="31"/>
      <c r="AB83" s="32"/>
      <c r="AC83" s="30" t="s">
        <v>3</v>
      </c>
      <c r="AD83" s="31"/>
      <c r="AE83" s="31"/>
      <c r="AF83" s="31"/>
      <c r="AG83" s="32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9" t="s">
        <v>116</v>
      </c>
      <c r="BC83" s="49"/>
      <c r="BD83" s="49"/>
      <c r="BE83" s="49"/>
      <c r="BF83" s="49"/>
      <c r="BG83" s="30" t="s">
        <v>96</v>
      </c>
      <c r="BH83" s="31"/>
      <c r="BI83" s="31"/>
      <c r="BJ83" s="31"/>
      <c r="BK83" s="32"/>
    </row>
    <row r="84" spans="1:79" ht="15" customHeight="1" x14ac:dyDescent="0.2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5" hidden="1" customHeight="1" x14ac:dyDescent="0.2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3" t="s">
        <v>60</v>
      </c>
      <c r="Y85" s="34"/>
      <c r="Z85" s="34"/>
      <c r="AA85" s="34"/>
      <c r="AB85" s="35"/>
      <c r="AC85" s="33" t="s">
        <v>61</v>
      </c>
      <c r="AD85" s="34"/>
      <c r="AE85" s="34"/>
      <c r="AF85" s="34"/>
      <c r="AG85" s="35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31</v>
      </c>
    </row>
    <row r="86" spans="1:79" s="6" customFormat="1" ht="12.75" customHeight="1" x14ac:dyDescent="0.2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 x14ac:dyDescent="0.2">
      <c r="A89" s="42" t="s">
        <v>120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4.25" customHeight="1" x14ac:dyDescent="0.2">
      <c r="A90" s="42" t="s">
        <v>286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271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9" ht="23.1" customHeight="1" x14ac:dyDescent="0.2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0" t="s">
        <v>272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2"/>
      <c r="AN92" s="30" t="s">
        <v>275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6" t="s">
        <v>283</v>
      </c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9" ht="52.5" customHeight="1" x14ac:dyDescent="0.2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8"/>
      <c r="AI93" s="30" t="s">
        <v>5</v>
      </c>
      <c r="AJ93" s="31"/>
      <c r="AK93" s="31"/>
      <c r="AL93" s="31"/>
      <c r="AM93" s="32"/>
      <c r="AN93" s="30" t="s">
        <v>4</v>
      </c>
      <c r="AO93" s="31"/>
      <c r="AP93" s="31"/>
      <c r="AQ93" s="31"/>
      <c r="AR93" s="32"/>
      <c r="AS93" s="30" t="s">
        <v>3</v>
      </c>
      <c r="AT93" s="31"/>
      <c r="AU93" s="31"/>
      <c r="AV93" s="31"/>
      <c r="AW93" s="32"/>
      <c r="AX93" s="46" t="s">
        <v>116</v>
      </c>
      <c r="AY93" s="47"/>
      <c r="AZ93" s="47"/>
      <c r="BA93" s="48"/>
      <c r="BB93" s="30" t="s">
        <v>96</v>
      </c>
      <c r="BC93" s="31"/>
      <c r="BD93" s="31"/>
      <c r="BE93" s="31"/>
      <c r="BF93" s="32"/>
      <c r="BG93" s="30" t="s">
        <v>4</v>
      </c>
      <c r="BH93" s="31"/>
      <c r="BI93" s="31"/>
      <c r="BJ93" s="31"/>
      <c r="BK93" s="32"/>
      <c r="BL93" s="36" t="s">
        <v>3</v>
      </c>
      <c r="BM93" s="36"/>
      <c r="BN93" s="36"/>
      <c r="BO93" s="36"/>
      <c r="BP93" s="36"/>
      <c r="BQ93" s="49" t="s">
        <v>116</v>
      </c>
      <c r="BR93" s="49"/>
      <c r="BS93" s="49"/>
      <c r="BT93" s="49"/>
      <c r="BU93" s="30" t="s">
        <v>97</v>
      </c>
      <c r="BV93" s="31"/>
      <c r="BW93" s="31"/>
      <c r="BX93" s="31"/>
      <c r="BY93" s="32"/>
    </row>
    <row r="94" spans="1:79" ht="15" customHeight="1" x14ac:dyDescent="0.2">
      <c r="A94" s="30">
        <v>1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2"/>
      <c r="AI94" s="30">
        <v>6</v>
      </c>
      <c r="AJ94" s="31"/>
      <c r="AK94" s="31"/>
      <c r="AL94" s="31"/>
      <c r="AM94" s="32"/>
      <c r="AN94" s="30">
        <v>7</v>
      </c>
      <c r="AO94" s="31"/>
      <c r="AP94" s="31"/>
      <c r="AQ94" s="31"/>
      <c r="AR94" s="32"/>
      <c r="AS94" s="30">
        <v>8</v>
      </c>
      <c r="AT94" s="31"/>
      <c r="AU94" s="31"/>
      <c r="AV94" s="31"/>
      <c r="AW94" s="32"/>
      <c r="AX94" s="36">
        <v>9</v>
      </c>
      <c r="AY94" s="36"/>
      <c r="AZ94" s="36"/>
      <c r="BA94" s="36"/>
      <c r="BB94" s="30">
        <v>10</v>
      </c>
      <c r="BC94" s="31"/>
      <c r="BD94" s="31"/>
      <c r="BE94" s="31"/>
      <c r="BF94" s="32"/>
      <c r="BG94" s="30">
        <v>11</v>
      </c>
      <c r="BH94" s="31"/>
      <c r="BI94" s="31"/>
      <c r="BJ94" s="31"/>
      <c r="BK94" s="32"/>
      <c r="BL94" s="36">
        <v>12</v>
      </c>
      <c r="BM94" s="36"/>
      <c r="BN94" s="36"/>
      <c r="BO94" s="36"/>
      <c r="BP94" s="36"/>
      <c r="BQ94" s="30">
        <v>13</v>
      </c>
      <c r="BR94" s="31"/>
      <c r="BS94" s="31"/>
      <c r="BT94" s="32"/>
      <c r="BU94" s="30">
        <v>14</v>
      </c>
      <c r="BV94" s="31"/>
      <c r="BW94" s="31"/>
      <c r="BX94" s="31"/>
      <c r="BY94" s="32"/>
    </row>
    <row r="95" spans="1:79" s="1" customFormat="1" ht="14.25" hidden="1" customHeight="1" x14ac:dyDescent="0.2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8" t="s">
        <v>65</v>
      </c>
      <c r="V95" s="38"/>
      <c r="W95" s="38"/>
      <c r="X95" s="38"/>
      <c r="Y95" s="38"/>
      <c r="Z95" s="38" t="s">
        <v>66</v>
      </c>
      <c r="AA95" s="38"/>
      <c r="AB95" s="38"/>
      <c r="AC95" s="38"/>
      <c r="AD95" s="38"/>
      <c r="AE95" s="38" t="s">
        <v>91</v>
      </c>
      <c r="AF95" s="38"/>
      <c r="AG95" s="38"/>
      <c r="AH95" s="38"/>
      <c r="AI95" s="44" t="s">
        <v>170</v>
      </c>
      <c r="AJ95" s="44"/>
      <c r="AK95" s="44"/>
      <c r="AL95" s="44"/>
      <c r="AM95" s="44"/>
      <c r="AN95" s="38" t="s">
        <v>67</v>
      </c>
      <c r="AO95" s="38"/>
      <c r="AP95" s="38"/>
      <c r="AQ95" s="38"/>
      <c r="AR95" s="38"/>
      <c r="AS95" s="38" t="s">
        <v>68</v>
      </c>
      <c r="AT95" s="38"/>
      <c r="AU95" s="38"/>
      <c r="AV95" s="38"/>
      <c r="AW95" s="38"/>
      <c r="AX95" s="38" t="s">
        <v>92</v>
      </c>
      <c r="AY95" s="38"/>
      <c r="AZ95" s="38"/>
      <c r="BA95" s="38"/>
      <c r="BB95" s="44" t="s">
        <v>170</v>
      </c>
      <c r="BC95" s="44"/>
      <c r="BD95" s="44"/>
      <c r="BE95" s="44"/>
      <c r="BF95" s="44"/>
      <c r="BG95" s="38" t="s">
        <v>58</v>
      </c>
      <c r="BH95" s="38"/>
      <c r="BI95" s="38"/>
      <c r="BJ95" s="38"/>
      <c r="BK95" s="38"/>
      <c r="BL95" s="38" t="s">
        <v>59</v>
      </c>
      <c r="BM95" s="38"/>
      <c r="BN95" s="38"/>
      <c r="BO95" s="38"/>
      <c r="BP95" s="38"/>
      <c r="BQ95" s="38" t="s">
        <v>93</v>
      </c>
      <c r="BR95" s="38"/>
      <c r="BS95" s="38"/>
      <c r="BT95" s="38"/>
      <c r="BU95" s="44" t="s">
        <v>170</v>
      </c>
      <c r="BV95" s="44"/>
      <c r="BW95" s="44"/>
      <c r="BX95" s="44"/>
      <c r="BY95" s="44"/>
      <c r="CA95" t="s">
        <v>33</v>
      </c>
    </row>
    <row r="96" spans="1:79" s="99" customFormat="1" ht="12.75" customHeight="1" x14ac:dyDescent="0.2">
      <c r="A96" s="89">
        <v>1</v>
      </c>
      <c r="B96" s="90"/>
      <c r="C96" s="90"/>
      <c r="D96" s="92" t="s">
        <v>180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0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0</v>
      </c>
      <c r="AJ96" s="97"/>
      <c r="AK96" s="97"/>
      <c r="AL96" s="97"/>
      <c r="AM96" s="98"/>
      <c r="AN96" s="96">
        <v>5000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5000</v>
      </c>
      <c r="BC96" s="97"/>
      <c r="BD96" s="97"/>
      <c r="BE96" s="97"/>
      <c r="BF96" s="98"/>
      <c r="BG96" s="96">
        <v>30000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30000</v>
      </c>
      <c r="BV96" s="97"/>
      <c r="BW96" s="97"/>
      <c r="BX96" s="97"/>
      <c r="BY96" s="98"/>
      <c r="CA96" s="99" t="s">
        <v>34</v>
      </c>
    </row>
    <row r="97" spans="1:77" s="99" customFormat="1" ht="12.75" customHeight="1" x14ac:dyDescent="0.2">
      <c r="A97" s="89">
        <v>2</v>
      </c>
      <c r="B97" s="90"/>
      <c r="C97" s="90"/>
      <c r="D97" s="92" t="s">
        <v>181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24833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6">
        <v>0</v>
      </c>
      <c r="AF97" s="97"/>
      <c r="AG97" s="97"/>
      <c r="AH97" s="98"/>
      <c r="AI97" s="96">
        <f>IF(ISNUMBER(U97),U97,0)+IF(ISNUMBER(Z97),Z97,0)</f>
        <v>24833</v>
      </c>
      <c r="AJ97" s="97"/>
      <c r="AK97" s="97"/>
      <c r="AL97" s="97"/>
      <c r="AM97" s="98"/>
      <c r="AN97" s="96">
        <v>101700</v>
      </c>
      <c r="AO97" s="97"/>
      <c r="AP97" s="97"/>
      <c r="AQ97" s="97"/>
      <c r="AR97" s="98"/>
      <c r="AS97" s="96">
        <v>0</v>
      </c>
      <c r="AT97" s="97"/>
      <c r="AU97" s="97"/>
      <c r="AV97" s="97"/>
      <c r="AW97" s="98"/>
      <c r="AX97" s="96">
        <v>0</v>
      </c>
      <c r="AY97" s="97"/>
      <c r="AZ97" s="97"/>
      <c r="BA97" s="98"/>
      <c r="BB97" s="96">
        <f>IF(ISNUMBER(AN97),AN97,0)+IF(ISNUMBER(AS97),AS97,0)</f>
        <v>101700</v>
      </c>
      <c r="BC97" s="97"/>
      <c r="BD97" s="97"/>
      <c r="BE97" s="97"/>
      <c r="BF97" s="98"/>
      <c r="BG97" s="96">
        <v>39000</v>
      </c>
      <c r="BH97" s="97"/>
      <c r="BI97" s="97"/>
      <c r="BJ97" s="97"/>
      <c r="BK97" s="98"/>
      <c r="BL97" s="96">
        <v>0</v>
      </c>
      <c r="BM97" s="97"/>
      <c r="BN97" s="97"/>
      <c r="BO97" s="97"/>
      <c r="BP97" s="98"/>
      <c r="BQ97" s="96">
        <v>0</v>
      </c>
      <c r="BR97" s="97"/>
      <c r="BS97" s="97"/>
      <c r="BT97" s="98"/>
      <c r="BU97" s="96">
        <f>IF(ISNUMBER(BG97),BG97,0)+IF(ISNUMBER(BL97),BL97,0)</f>
        <v>39000</v>
      </c>
      <c r="BV97" s="97"/>
      <c r="BW97" s="97"/>
      <c r="BX97" s="97"/>
      <c r="BY97" s="98"/>
    </row>
    <row r="98" spans="1:77" s="99" customFormat="1" ht="12.75" customHeight="1" x14ac:dyDescent="0.2">
      <c r="A98" s="89">
        <v>3</v>
      </c>
      <c r="B98" s="90"/>
      <c r="C98" s="90"/>
      <c r="D98" s="92" t="s">
        <v>182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1500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1500</v>
      </c>
      <c r="AJ98" s="97"/>
      <c r="AK98" s="97"/>
      <c r="AL98" s="97"/>
      <c r="AM98" s="98"/>
      <c r="AN98" s="96">
        <v>145900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145900</v>
      </c>
      <c r="BC98" s="97"/>
      <c r="BD98" s="97"/>
      <c r="BE98" s="97"/>
      <c r="BF98" s="98"/>
      <c r="BG98" s="96">
        <v>60000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60000</v>
      </c>
      <c r="BV98" s="97"/>
      <c r="BW98" s="97"/>
      <c r="BX98" s="97"/>
      <c r="BY98" s="98"/>
    </row>
    <row r="99" spans="1:77" s="99" customFormat="1" ht="25.5" customHeight="1" x14ac:dyDescent="0.2">
      <c r="A99" s="89">
        <v>4</v>
      </c>
      <c r="B99" s="90"/>
      <c r="C99" s="90"/>
      <c r="D99" s="92" t="s">
        <v>183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6">
        <v>0</v>
      </c>
      <c r="AF99" s="97"/>
      <c r="AG99" s="97"/>
      <c r="AH99" s="98"/>
      <c r="AI99" s="96">
        <f>IF(ISNUMBER(U99),U99,0)+IF(ISNUMBER(Z99),Z99,0)</f>
        <v>0</v>
      </c>
      <c r="AJ99" s="97"/>
      <c r="AK99" s="97"/>
      <c r="AL99" s="97"/>
      <c r="AM99" s="98"/>
      <c r="AN99" s="96">
        <v>5000</v>
      </c>
      <c r="AO99" s="97"/>
      <c r="AP99" s="97"/>
      <c r="AQ99" s="97"/>
      <c r="AR99" s="98"/>
      <c r="AS99" s="96">
        <v>0</v>
      </c>
      <c r="AT99" s="97"/>
      <c r="AU99" s="97"/>
      <c r="AV99" s="97"/>
      <c r="AW99" s="98"/>
      <c r="AX99" s="96">
        <v>0</v>
      </c>
      <c r="AY99" s="97"/>
      <c r="AZ99" s="97"/>
      <c r="BA99" s="98"/>
      <c r="BB99" s="96">
        <f>IF(ISNUMBER(AN99),AN99,0)+IF(ISNUMBER(AS99),AS99,0)</f>
        <v>5000</v>
      </c>
      <c r="BC99" s="97"/>
      <c r="BD99" s="97"/>
      <c r="BE99" s="97"/>
      <c r="BF99" s="98"/>
      <c r="BG99" s="96">
        <v>20000</v>
      </c>
      <c r="BH99" s="97"/>
      <c r="BI99" s="97"/>
      <c r="BJ99" s="97"/>
      <c r="BK99" s="98"/>
      <c r="BL99" s="96">
        <v>0</v>
      </c>
      <c r="BM99" s="97"/>
      <c r="BN99" s="97"/>
      <c r="BO99" s="97"/>
      <c r="BP99" s="98"/>
      <c r="BQ99" s="96">
        <v>0</v>
      </c>
      <c r="BR99" s="97"/>
      <c r="BS99" s="97"/>
      <c r="BT99" s="98"/>
      <c r="BU99" s="96">
        <f>IF(ISNUMBER(BG99),BG99,0)+IF(ISNUMBER(BL99),BL99,0)</f>
        <v>20000</v>
      </c>
      <c r="BV99" s="97"/>
      <c r="BW99" s="97"/>
      <c r="BX99" s="97"/>
      <c r="BY99" s="98"/>
    </row>
    <row r="100" spans="1:77" s="99" customFormat="1" ht="12.75" customHeight="1" x14ac:dyDescent="0.2">
      <c r="A100" s="89">
        <v>5</v>
      </c>
      <c r="B100" s="90"/>
      <c r="C100" s="90"/>
      <c r="D100" s="92" t="s">
        <v>184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0</v>
      </c>
      <c r="AJ100" s="97"/>
      <c r="AK100" s="97"/>
      <c r="AL100" s="97"/>
      <c r="AM100" s="98"/>
      <c r="AN100" s="96">
        <v>0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0</v>
      </c>
      <c r="BC100" s="97"/>
      <c r="BD100" s="97"/>
      <c r="BE100" s="97"/>
      <c r="BF100" s="98"/>
      <c r="BG100" s="96">
        <v>0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0</v>
      </c>
      <c r="BV100" s="97"/>
      <c r="BW100" s="97"/>
      <c r="BX100" s="97"/>
      <c r="BY100" s="98"/>
    </row>
    <row r="101" spans="1:77" s="99" customFormat="1" ht="38.25" customHeight="1" x14ac:dyDescent="0.2">
      <c r="A101" s="89">
        <v>6</v>
      </c>
      <c r="B101" s="90"/>
      <c r="C101" s="90"/>
      <c r="D101" s="92" t="s">
        <v>185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701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6">
        <v>0</v>
      </c>
      <c r="AF101" s="97"/>
      <c r="AG101" s="97"/>
      <c r="AH101" s="98"/>
      <c r="AI101" s="96">
        <f>IF(ISNUMBER(U101),U101,0)+IF(ISNUMBER(Z101),Z101,0)</f>
        <v>701</v>
      </c>
      <c r="AJ101" s="97"/>
      <c r="AK101" s="97"/>
      <c r="AL101" s="97"/>
      <c r="AM101" s="98"/>
      <c r="AN101" s="96">
        <v>5000</v>
      </c>
      <c r="AO101" s="97"/>
      <c r="AP101" s="97"/>
      <c r="AQ101" s="97"/>
      <c r="AR101" s="98"/>
      <c r="AS101" s="96">
        <v>0</v>
      </c>
      <c r="AT101" s="97"/>
      <c r="AU101" s="97"/>
      <c r="AV101" s="97"/>
      <c r="AW101" s="98"/>
      <c r="AX101" s="96">
        <v>0</v>
      </c>
      <c r="AY101" s="97"/>
      <c r="AZ101" s="97"/>
      <c r="BA101" s="98"/>
      <c r="BB101" s="96">
        <f>IF(ISNUMBER(AN101),AN101,0)+IF(ISNUMBER(AS101),AS101,0)</f>
        <v>5000</v>
      </c>
      <c r="BC101" s="97"/>
      <c r="BD101" s="97"/>
      <c r="BE101" s="97"/>
      <c r="BF101" s="98"/>
      <c r="BG101" s="96">
        <v>20000</v>
      </c>
      <c r="BH101" s="97"/>
      <c r="BI101" s="97"/>
      <c r="BJ101" s="97"/>
      <c r="BK101" s="98"/>
      <c r="BL101" s="96">
        <v>0</v>
      </c>
      <c r="BM101" s="97"/>
      <c r="BN101" s="97"/>
      <c r="BO101" s="97"/>
      <c r="BP101" s="98"/>
      <c r="BQ101" s="96">
        <v>0</v>
      </c>
      <c r="BR101" s="97"/>
      <c r="BS101" s="97"/>
      <c r="BT101" s="98"/>
      <c r="BU101" s="96">
        <f>IF(ISNUMBER(BG101),BG101,0)+IF(ISNUMBER(BL101),BL101,0)</f>
        <v>20000</v>
      </c>
      <c r="BV101" s="97"/>
      <c r="BW101" s="97"/>
      <c r="BX101" s="97"/>
      <c r="BY101" s="98"/>
    </row>
    <row r="102" spans="1:77" s="99" customFormat="1" ht="25.5" customHeight="1" x14ac:dyDescent="0.2">
      <c r="A102" s="89">
        <v>7</v>
      </c>
      <c r="B102" s="90"/>
      <c r="C102" s="90"/>
      <c r="D102" s="92" t="s">
        <v>186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6">
        <v>0</v>
      </c>
      <c r="AF102" s="97"/>
      <c r="AG102" s="97"/>
      <c r="AH102" s="98"/>
      <c r="AI102" s="96">
        <f>IF(ISNUMBER(U102),U102,0)+IF(ISNUMBER(Z102),Z102,0)</f>
        <v>0</v>
      </c>
      <c r="AJ102" s="97"/>
      <c r="AK102" s="97"/>
      <c r="AL102" s="97"/>
      <c r="AM102" s="98"/>
      <c r="AN102" s="96">
        <v>50000</v>
      </c>
      <c r="AO102" s="97"/>
      <c r="AP102" s="97"/>
      <c r="AQ102" s="97"/>
      <c r="AR102" s="98"/>
      <c r="AS102" s="96">
        <v>0</v>
      </c>
      <c r="AT102" s="97"/>
      <c r="AU102" s="97"/>
      <c r="AV102" s="97"/>
      <c r="AW102" s="98"/>
      <c r="AX102" s="96">
        <v>0</v>
      </c>
      <c r="AY102" s="97"/>
      <c r="AZ102" s="97"/>
      <c r="BA102" s="98"/>
      <c r="BB102" s="96">
        <f>IF(ISNUMBER(AN102),AN102,0)+IF(ISNUMBER(AS102),AS102,0)</f>
        <v>50000</v>
      </c>
      <c r="BC102" s="97"/>
      <c r="BD102" s="97"/>
      <c r="BE102" s="97"/>
      <c r="BF102" s="98"/>
      <c r="BG102" s="96">
        <v>30000</v>
      </c>
      <c r="BH102" s="97"/>
      <c r="BI102" s="97"/>
      <c r="BJ102" s="97"/>
      <c r="BK102" s="98"/>
      <c r="BL102" s="96">
        <v>0</v>
      </c>
      <c r="BM102" s="97"/>
      <c r="BN102" s="97"/>
      <c r="BO102" s="97"/>
      <c r="BP102" s="98"/>
      <c r="BQ102" s="96">
        <v>0</v>
      </c>
      <c r="BR102" s="97"/>
      <c r="BS102" s="97"/>
      <c r="BT102" s="98"/>
      <c r="BU102" s="96">
        <f>IF(ISNUMBER(BG102),BG102,0)+IF(ISNUMBER(BL102),BL102,0)</f>
        <v>30000</v>
      </c>
      <c r="BV102" s="97"/>
      <c r="BW102" s="97"/>
      <c r="BX102" s="97"/>
      <c r="BY102" s="98"/>
    </row>
    <row r="103" spans="1:77" s="99" customFormat="1" ht="12.75" customHeight="1" x14ac:dyDescent="0.2">
      <c r="A103" s="89">
        <v>8</v>
      </c>
      <c r="B103" s="90"/>
      <c r="C103" s="90"/>
      <c r="D103" s="92" t="s">
        <v>187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6">
        <v>0</v>
      </c>
      <c r="AF103" s="97"/>
      <c r="AG103" s="97"/>
      <c r="AH103" s="98"/>
      <c r="AI103" s="96">
        <f>IF(ISNUMBER(U103),U103,0)+IF(ISNUMBER(Z103),Z103,0)</f>
        <v>0</v>
      </c>
      <c r="AJ103" s="97"/>
      <c r="AK103" s="97"/>
      <c r="AL103" s="97"/>
      <c r="AM103" s="98"/>
      <c r="AN103" s="96">
        <v>9000</v>
      </c>
      <c r="AO103" s="97"/>
      <c r="AP103" s="97"/>
      <c r="AQ103" s="97"/>
      <c r="AR103" s="98"/>
      <c r="AS103" s="96">
        <v>0</v>
      </c>
      <c r="AT103" s="97"/>
      <c r="AU103" s="97"/>
      <c r="AV103" s="97"/>
      <c r="AW103" s="98"/>
      <c r="AX103" s="96">
        <v>0</v>
      </c>
      <c r="AY103" s="97"/>
      <c r="AZ103" s="97"/>
      <c r="BA103" s="98"/>
      <c r="BB103" s="96">
        <f>IF(ISNUMBER(AN103),AN103,0)+IF(ISNUMBER(AS103),AS103,0)</f>
        <v>9000</v>
      </c>
      <c r="BC103" s="97"/>
      <c r="BD103" s="97"/>
      <c r="BE103" s="97"/>
      <c r="BF103" s="98"/>
      <c r="BG103" s="96">
        <v>99000</v>
      </c>
      <c r="BH103" s="97"/>
      <c r="BI103" s="97"/>
      <c r="BJ103" s="97"/>
      <c r="BK103" s="98"/>
      <c r="BL103" s="96">
        <v>0</v>
      </c>
      <c r="BM103" s="97"/>
      <c r="BN103" s="97"/>
      <c r="BO103" s="97"/>
      <c r="BP103" s="98"/>
      <c r="BQ103" s="96">
        <v>0</v>
      </c>
      <c r="BR103" s="97"/>
      <c r="BS103" s="97"/>
      <c r="BT103" s="98"/>
      <c r="BU103" s="96">
        <f>IF(ISNUMBER(BG103),BG103,0)+IF(ISNUMBER(BL103),BL103,0)</f>
        <v>99000</v>
      </c>
      <c r="BV103" s="97"/>
      <c r="BW103" s="97"/>
      <c r="BX103" s="97"/>
      <c r="BY103" s="98"/>
    </row>
    <row r="104" spans="1:77" s="99" customFormat="1" ht="25.5" customHeight="1" x14ac:dyDescent="0.2">
      <c r="A104" s="89">
        <v>9</v>
      </c>
      <c r="B104" s="90"/>
      <c r="C104" s="90"/>
      <c r="D104" s="92" t="s">
        <v>188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0</v>
      </c>
      <c r="AJ104" s="97"/>
      <c r="AK104" s="97"/>
      <c r="AL104" s="97"/>
      <c r="AM104" s="98"/>
      <c r="AN104" s="96">
        <v>0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0</v>
      </c>
      <c r="BC104" s="97"/>
      <c r="BD104" s="97"/>
      <c r="BE104" s="97"/>
      <c r="BF104" s="98"/>
      <c r="BG104" s="96">
        <v>119000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119000</v>
      </c>
      <c r="BV104" s="97"/>
      <c r="BW104" s="97"/>
      <c r="BX104" s="97"/>
      <c r="BY104" s="98"/>
    </row>
    <row r="105" spans="1:77" s="99" customFormat="1" ht="38.25" customHeight="1" x14ac:dyDescent="0.2">
      <c r="A105" s="89">
        <v>10</v>
      </c>
      <c r="B105" s="90"/>
      <c r="C105" s="90"/>
      <c r="D105" s="92" t="s">
        <v>189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6">
        <v>0</v>
      </c>
      <c r="AF105" s="97"/>
      <c r="AG105" s="97"/>
      <c r="AH105" s="98"/>
      <c r="AI105" s="96">
        <f>IF(ISNUMBER(U105),U105,0)+IF(ISNUMBER(Z105),Z105,0)</f>
        <v>0</v>
      </c>
      <c r="AJ105" s="97"/>
      <c r="AK105" s="97"/>
      <c r="AL105" s="97"/>
      <c r="AM105" s="98"/>
      <c r="AN105" s="96">
        <v>183435</v>
      </c>
      <c r="AO105" s="97"/>
      <c r="AP105" s="97"/>
      <c r="AQ105" s="97"/>
      <c r="AR105" s="98"/>
      <c r="AS105" s="96">
        <v>0</v>
      </c>
      <c r="AT105" s="97"/>
      <c r="AU105" s="97"/>
      <c r="AV105" s="97"/>
      <c r="AW105" s="98"/>
      <c r="AX105" s="96">
        <v>0</v>
      </c>
      <c r="AY105" s="97"/>
      <c r="AZ105" s="97"/>
      <c r="BA105" s="98"/>
      <c r="BB105" s="96">
        <f>IF(ISNUMBER(AN105),AN105,0)+IF(ISNUMBER(AS105),AS105,0)</f>
        <v>183435</v>
      </c>
      <c r="BC105" s="97"/>
      <c r="BD105" s="97"/>
      <c r="BE105" s="97"/>
      <c r="BF105" s="98"/>
      <c r="BG105" s="96">
        <v>99000</v>
      </c>
      <c r="BH105" s="97"/>
      <c r="BI105" s="97"/>
      <c r="BJ105" s="97"/>
      <c r="BK105" s="98"/>
      <c r="BL105" s="96">
        <v>0</v>
      </c>
      <c r="BM105" s="97"/>
      <c r="BN105" s="97"/>
      <c r="BO105" s="97"/>
      <c r="BP105" s="98"/>
      <c r="BQ105" s="96">
        <v>0</v>
      </c>
      <c r="BR105" s="97"/>
      <c r="BS105" s="97"/>
      <c r="BT105" s="98"/>
      <c r="BU105" s="96">
        <f>IF(ISNUMBER(BG105),BG105,0)+IF(ISNUMBER(BL105),BL105,0)</f>
        <v>99000</v>
      </c>
      <c r="BV105" s="97"/>
      <c r="BW105" s="97"/>
      <c r="BX105" s="97"/>
      <c r="BY105" s="98"/>
    </row>
    <row r="106" spans="1:77" s="99" customFormat="1" ht="38.25" customHeight="1" x14ac:dyDescent="0.2">
      <c r="A106" s="89">
        <v>11</v>
      </c>
      <c r="B106" s="90"/>
      <c r="C106" s="90"/>
      <c r="D106" s="92" t="s">
        <v>190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0</v>
      </c>
      <c r="AJ106" s="97"/>
      <c r="AK106" s="97"/>
      <c r="AL106" s="97"/>
      <c r="AM106" s="98"/>
      <c r="AN106" s="96">
        <v>64233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64233</v>
      </c>
      <c r="BC106" s="97"/>
      <c r="BD106" s="97"/>
      <c r="BE106" s="97"/>
      <c r="BF106" s="98"/>
      <c r="BG106" s="96">
        <v>1000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1000</v>
      </c>
      <c r="BV106" s="97"/>
      <c r="BW106" s="97"/>
      <c r="BX106" s="97"/>
      <c r="BY106" s="98"/>
    </row>
    <row r="107" spans="1:77" s="99" customFormat="1" ht="12.75" customHeight="1" x14ac:dyDescent="0.2">
      <c r="A107" s="89">
        <v>12</v>
      </c>
      <c r="B107" s="90"/>
      <c r="C107" s="90"/>
      <c r="D107" s="92" t="s">
        <v>191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6">
        <v>0</v>
      </c>
      <c r="AF107" s="97"/>
      <c r="AG107" s="97"/>
      <c r="AH107" s="98"/>
      <c r="AI107" s="96">
        <f>IF(ISNUMBER(U107),U107,0)+IF(ISNUMBER(Z107),Z107,0)</f>
        <v>0</v>
      </c>
      <c r="AJ107" s="97"/>
      <c r="AK107" s="97"/>
      <c r="AL107" s="97"/>
      <c r="AM107" s="98"/>
      <c r="AN107" s="96">
        <v>280332</v>
      </c>
      <c r="AO107" s="97"/>
      <c r="AP107" s="97"/>
      <c r="AQ107" s="97"/>
      <c r="AR107" s="98"/>
      <c r="AS107" s="96">
        <v>0</v>
      </c>
      <c r="AT107" s="97"/>
      <c r="AU107" s="97"/>
      <c r="AV107" s="97"/>
      <c r="AW107" s="98"/>
      <c r="AX107" s="96">
        <v>0</v>
      </c>
      <c r="AY107" s="97"/>
      <c r="AZ107" s="97"/>
      <c r="BA107" s="98"/>
      <c r="BB107" s="96">
        <f>IF(ISNUMBER(AN107),AN107,0)+IF(ISNUMBER(AS107),AS107,0)</f>
        <v>280332</v>
      </c>
      <c r="BC107" s="97"/>
      <c r="BD107" s="97"/>
      <c r="BE107" s="97"/>
      <c r="BF107" s="98"/>
      <c r="BG107" s="96">
        <v>0</v>
      </c>
      <c r="BH107" s="97"/>
      <c r="BI107" s="97"/>
      <c r="BJ107" s="97"/>
      <c r="BK107" s="98"/>
      <c r="BL107" s="96">
        <v>0</v>
      </c>
      <c r="BM107" s="97"/>
      <c r="BN107" s="97"/>
      <c r="BO107" s="97"/>
      <c r="BP107" s="98"/>
      <c r="BQ107" s="96">
        <v>0</v>
      </c>
      <c r="BR107" s="97"/>
      <c r="BS107" s="97"/>
      <c r="BT107" s="98"/>
      <c r="BU107" s="96">
        <f>IF(ISNUMBER(BG107),BG107,0)+IF(ISNUMBER(BL107),BL107,0)</f>
        <v>0</v>
      </c>
      <c r="BV107" s="97"/>
      <c r="BW107" s="97"/>
      <c r="BX107" s="97"/>
      <c r="BY107" s="98"/>
    </row>
    <row r="108" spans="1:77" s="6" customFormat="1" ht="12.75" customHeight="1" x14ac:dyDescent="0.2">
      <c r="A108" s="87"/>
      <c r="B108" s="85"/>
      <c r="C108" s="85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27034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4">
        <v>0</v>
      </c>
      <c r="AF108" s="105"/>
      <c r="AG108" s="105"/>
      <c r="AH108" s="106"/>
      <c r="AI108" s="104">
        <f>IF(ISNUMBER(U108),U108,0)+IF(ISNUMBER(Z108),Z108,0)</f>
        <v>27034</v>
      </c>
      <c r="AJ108" s="105"/>
      <c r="AK108" s="105"/>
      <c r="AL108" s="105"/>
      <c r="AM108" s="106"/>
      <c r="AN108" s="104">
        <v>849600</v>
      </c>
      <c r="AO108" s="105"/>
      <c r="AP108" s="105"/>
      <c r="AQ108" s="105"/>
      <c r="AR108" s="106"/>
      <c r="AS108" s="104">
        <v>0</v>
      </c>
      <c r="AT108" s="105"/>
      <c r="AU108" s="105"/>
      <c r="AV108" s="105"/>
      <c r="AW108" s="106"/>
      <c r="AX108" s="104">
        <v>0</v>
      </c>
      <c r="AY108" s="105"/>
      <c r="AZ108" s="105"/>
      <c r="BA108" s="106"/>
      <c r="BB108" s="104">
        <f>IF(ISNUMBER(AN108),AN108,0)+IF(ISNUMBER(AS108),AS108,0)</f>
        <v>849600</v>
      </c>
      <c r="BC108" s="105"/>
      <c r="BD108" s="105"/>
      <c r="BE108" s="105"/>
      <c r="BF108" s="106"/>
      <c r="BG108" s="104">
        <v>517000</v>
      </c>
      <c r="BH108" s="105"/>
      <c r="BI108" s="105"/>
      <c r="BJ108" s="105"/>
      <c r="BK108" s="106"/>
      <c r="BL108" s="104">
        <v>0</v>
      </c>
      <c r="BM108" s="105"/>
      <c r="BN108" s="105"/>
      <c r="BO108" s="105"/>
      <c r="BP108" s="106"/>
      <c r="BQ108" s="104">
        <v>0</v>
      </c>
      <c r="BR108" s="105"/>
      <c r="BS108" s="105"/>
      <c r="BT108" s="106"/>
      <c r="BU108" s="104">
        <f>IF(ISNUMBER(BG108),BG108,0)+IF(ISNUMBER(BL108),BL108,0)</f>
        <v>517000</v>
      </c>
      <c r="BV108" s="105"/>
      <c r="BW108" s="105"/>
      <c r="BX108" s="105"/>
      <c r="BY108" s="106"/>
    </row>
    <row r="110" spans="1:77" ht="14.25" customHeight="1" x14ac:dyDescent="0.2">
      <c r="A110" s="42" t="s">
        <v>301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7" ht="15" customHeight="1" x14ac:dyDescent="0.2">
      <c r="A111" s="45" t="s">
        <v>271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</row>
    <row r="112" spans="1:77" ht="23.1" customHeight="1" x14ac:dyDescent="0.2">
      <c r="A112" s="61" t="s">
        <v>6</v>
      </c>
      <c r="B112" s="62"/>
      <c r="C112" s="62"/>
      <c r="D112" s="61" t="s">
        <v>121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3"/>
      <c r="U112" s="36" t="s">
        <v>293</v>
      </c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 t="s">
        <v>298</v>
      </c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</row>
    <row r="113" spans="1:79" ht="54" customHeight="1" x14ac:dyDescent="0.2">
      <c r="A113" s="64"/>
      <c r="B113" s="65"/>
      <c r="C113" s="65"/>
      <c r="D113" s="64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6"/>
      <c r="U113" s="30" t="s">
        <v>4</v>
      </c>
      <c r="V113" s="31"/>
      <c r="W113" s="31"/>
      <c r="X113" s="31"/>
      <c r="Y113" s="32"/>
      <c r="Z113" s="30" t="s">
        <v>3</v>
      </c>
      <c r="AA113" s="31"/>
      <c r="AB113" s="31"/>
      <c r="AC113" s="31"/>
      <c r="AD113" s="32"/>
      <c r="AE113" s="46" t="s">
        <v>116</v>
      </c>
      <c r="AF113" s="47"/>
      <c r="AG113" s="47"/>
      <c r="AH113" s="47"/>
      <c r="AI113" s="48"/>
      <c r="AJ113" s="30" t="s">
        <v>5</v>
      </c>
      <c r="AK113" s="31"/>
      <c r="AL113" s="31"/>
      <c r="AM113" s="31"/>
      <c r="AN113" s="32"/>
      <c r="AO113" s="30" t="s">
        <v>4</v>
      </c>
      <c r="AP113" s="31"/>
      <c r="AQ113" s="31"/>
      <c r="AR113" s="31"/>
      <c r="AS113" s="32"/>
      <c r="AT113" s="30" t="s">
        <v>3</v>
      </c>
      <c r="AU113" s="31"/>
      <c r="AV113" s="31"/>
      <c r="AW113" s="31"/>
      <c r="AX113" s="32"/>
      <c r="AY113" s="46" t="s">
        <v>116</v>
      </c>
      <c r="AZ113" s="47"/>
      <c r="BA113" s="47"/>
      <c r="BB113" s="47"/>
      <c r="BC113" s="48"/>
      <c r="BD113" s="36" t="s">
        <v>96</v>
      </c>
      <c r="BE113" s="36"/>
      <c r="BF113" s="36"/>
      <c r="BG113" s="36"/>
      <c r="BH113" s="36"/>
    </row>
    <row r="114" spans="1:79" ht="15" customHeight="1" x14ac:dyDescent="0.2">
      <c r="A114" s="30" t="s">
        <v>169</v>
      </c>
      <c r="B114" s="31"/>
      <c r="C114" s="31"/>
      <c r="D114" s="30">
        <v>2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30">
        <v>3</v>
      </c>
      <c r="V114" s="31"/>
      <c r="W114" s="31"/>
      <c r="X114" s="31"/>
      <c r="Y114" s="32"/>
      <c r="Z114" s="30">
        <v>4</v>
      </c>
      <c r="AA114" s="31"/>
      <c r="AB114" s="31"/>
      <c r="AC114" s="31"/>
      <c r="AD114" s="32"/>
      <c r="AE114" s="30">
        <v>5</v>
      </c>
      <c r="AF114" s="31"/>
      <c r="AG114" s="31"/>
      <c r="AH114" s="31"/>
      <c r="AI114" s="32"/>
      <c r="AJ114" s="30">
        <v>6</v>
      </c>
      <c r="AK114" s="31"/>
      <c r="AL114" s="31"/>
      <c r="AM114" s="31"/>
      <c r="AN114" s="32"/>
      <c r="AO114" s="30">
        <v>7</v>
      </c>
      <c r="AP114" s="31"/>
      <c r="AQ114" s="31"/>
      <c r="AR114" s="31"/>
      <c r="AS114" s="32"/>
      <c r="AT114" s="30">
        <v>8</v>
      </c>
      <c r="AU114" s="31"/>
      <c r="AV114" s="31"/>
      <c r="AW114" s="31"/>
      <c r="AX114" s="32"/>
      <c r="AY114" s="30">
        <v>9</v>
      </c>
      <c r="AZ114" s="31"/>
      <c r="BA114" s="31"/>
      <c r="BB114" s="31"/>
      <c r="BC114" s="32"/>
      <c r="BD114" s="30">
        <v>10</v>
      </c>
      <c r="BE114" s="31"/>
      <c r="BF114" s="31"/>
      <c r="BG114" s="31"/>
      <c r="BH114" s="32"/>
    </row>
    <row r="115" spans="1:79" s="1" customFormat="1" ht="12.75" hidden="1" customHeight="1" x14ac:dyDescent="0.2">
      <c r="A115" s="33" t="s">
        <v>69</v>
      </c>
      <c r="B115" s="34"/>
      <c r="C115" s="34"/>
      <c r="D115" s="33" t="s">
        <v>57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5"/>
      <c r="U115" s="33" t="s">
        <v>60</v>
      </c>
      <c r="V115" s="34"/>
      <c r="W115" s="34"/>
      <c r="X115" s="34"/>
      <c r="Y115" s="35"/>
      <c r="Z115" s="33" t="s">
        <v>61</v>
      </c>
      <c r="AA115" s="34"/>
      <c r="AB115" s="34"/>
      <c r="AC115" s="34"/>
      <c r="AD115" s="35"/>
      <c r="AE115" s="33" t="s">
        <v>94</v>
      </c>
      <c r="AF115" s="34"/>
      <c r="AG115" s="34"/>
      <c r="AH115" s="34"/>
      <c r="AI115" s="35"/>
      <c r="AJ115" s="50" t="s">
        <v>171</v>
      </c>
      <c r="AK115" s="51"/>
      <c r="AL115" s="51"/>
      <c r="AM115" s="51"/>
      <c r="AN115" s="52"/>
      <c r="AO115" s="33" t="s">
        <v>62</v>
      </c>
      <c r="AP115" s="34"/>
      <c r="AQ115" s="34"/>
      <c r="AR115" s="34"/>
      <c r="AS115" s="35"/>
      <c r="AT115" s="33" t="s">
        <v>63</v>
      </c>
      <c r="AU115" s="34"/>
      <c r="AV115" s="34"/>
      <c r="AW115" s="34"/>
      <c r="AX115" s="35"/>
      <c r="AY115" s="33" t="s">
        <v>95</v>
      </c>
      <c r="AZ115" s="34"/>
      <c r="BA115" s="34"/>
      <c r="BB115" s="34"/>
      <c r="BC115" s="35"/>
      <c r="BD115" s="44" t="s">
        <v>171</v>
      </c>
      <c r="BE115" s="44"/>
      <c r="BF115" s="44"/>
      <c r="BG115" s="44"/>
      <c r="BH115" s="44"/>
      <c r="CA115" s="1" t="s">
        <v>35</v>
      </c>
    </row>
    <row r="116" spans="1:79" s="99" customFormat="1" ht="12.75" customHeight="1" x14ac:dyDescent="0.2">
      <c r="A116" s="89">
        <v>1</v>
      </c>
      <c r="B116" s="90"/>
      <c r="C116" s="90"/>
      <c r="D116" s="92" t="s">
        <v>180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0</v>
      </c>
      <c r="V116" s="97"/>
      <c r="W116" s="97"/>
      <c r="X116" s="97"/>
      <c r="Y116" s="98"/>
      <c r="Z116" s="96">
        <v>0</v>
      </c>
      <c r="AA116" s="97"/>
      <c r="AB116" s="97"/>
      <c r="AC116" s="97"/>
      <c r="AD116" s="98"/>
      <c r="AE116" s="95">
        <v>0</v>
      </c>
      <c r="AF116" s="95"/>
      <c r="AG116" s="95"/>
      <c r="AH116" s="95"/>
      <c r="AI116" s="95"/>
      <c r="AJ116" s="110">
        <f>IF(ISNUMBER(U116),U116,0)+IF(ISNUMBER(Z116),Z116,0)</f>
        <v>0</v>
      </c>
      <c r="AK116" s="110"/>
      <c r="AL116" s="110"/>
      <c r="AM116" s="110"/>
      <c r="AN116" s="110"/>
      <c r="AO116" s="95">
        <v>0</v>
      </c>
      <c r="AP116" s="95"/>
      <c r="AQ116" s="95"/>
      <c r="AR116" s="95"/>
      <c r="AS116" s="95"/>
      <c r="AT116" s="110">
        <v>0</v>
      </c>
      <c r="AU116" s="110"/>
      <c r="AV116" s="110"/>
      <c r="AW116" s="110"/>
      <c r="AX116" s="110"/>
      <c r="AY116" s="95">
        <v>0</v>
      </c>
      <c r="AZ116" s="95"/>
      <c r="BA116" s="95"/>
      <c r="BB116" s="95"/>
      <c r="BC116" s="95"/>
      <c r="BD116" s="110">
        <f>IF(ISNUMBER(AO116),AO116,0)+IF(ISNUMBER(AT116),AT116,0)</f>
        <v>0</v>
      </c>
      <c r="BE116" s="110"/>
      <c r="BF116" s="110"/>
      <c r="BG116" s="110"/>
      <c r="BH116" s="110"/>
      <c r="CA116" s="99" t="s">
        <v>36</v>
      </c>
    </row>
    <row r="117" spans="1:79" s="99" customFormat="1" ht="12.75" customHeight="1" x14ac:dyDescent="0.2">
      <c r="A117" s="89">
        <v>2</v>
      </c>
      <c r="B117" s="90"/>
      <c r="C117" s="90"/>
      <c r="D117" s="92" t="s">
        <v>181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0</v>
      </c>
      <c r="AK117" s="110"/>
      <c r="AL117" s="110"/>
      <c r="AM117" s="110"/>
      <c r="AN117" s="110"/>
      <c r="AO117" s="95">
        <v>0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0</v>
      </c>
      <c r="BE117" s="110"/>
      <c r="BF117" s="110"/>
      <c r="BG117" s="110"/>
      <c r="BH117" s="110"/>
    </row>
    <row r="118" spans="1:79" s="99" customFormat="1" ht="12.75" customHeight="1" x14ac:dyDescent="0.2">
      <c r="A118" s="89">
        <v>3</v>
      </c>
      <c r="B118" s="90"/>
      <c r="C118" s="90"/>
      <c r="D118" s="92" t="s">
        <v>182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4"/>
      <c r="U118" s="96">
        <v>0</v>
      </c>
      <c r="V118" s="97"/>
      <c r="W118" s="97"/>
      <c r="X118" s="97"/>
      <c r="Y118" s="98"/>
      <c r="Z118" s="96">
        <v>0</v>
      </c>
      <c r="AA118" s="97"/>
      <c r="AB118" s="97"/>
      <c r="AC118" s="97"/>
      <c r="AD118" s="98"/>
      <c r="AE118" s="95">
        <v>0</v>
      </c>
      <c r="AF118" s="95"/>
      <c r="AG118" s="95"/>
      <c r="AH118" s="95"/>
      <c r="AI118" s="95"/>
      <c r="AJ118" s="110">
        <f>IF(ISNUMBER(U118),U118,0)+IF(ISNUMBER(Z118),Z118,0)</f>
        <v>0</v>
      </c>
      <c r="AK118" s="110"/>
      <c r="AL118" s="110"/>
      <c r="AM118" s="110"/>
      <c r="AN118" s="110"/>
      <c r="AO118" s="95">
        <v>0</v>
      </c>
      <c r="AP118" s="95"/>
      <c r="AQ118" s="95"/>
      <c r="AR118" s="95"/>
      <c r="AS118" s="95"/>
      <c r="AT118" s="110">
        <v>0</v>
      </c>
      <c r="AU118" s="110"/>
      <c r="AV118" s="110"/>
      <c r="AW118" s="110"/>
      <c r="AX118" s="110"/>
      <c r="AY118" s="95">
        <v>0</v>
      </c>
      <c r="AZ118" s="95"/>
      <c r="BA118" s="95"/>
      <c r="BB118" s="95"/>
      <c r="BC118" s="95"/>
      <c r="BD118" s="110">
        <f>IF(ISNUMBER(AO118),AO118,0)+IF(ISNUMBER(AT118),AT118,0)</f>
        <v>0</v>
      </c>
      <c r="BE118" s="110"/>
      <c r="BF118" s="110"/>
      <c r="BG118" s="110"/>
      <c r="BH118" s="110"/>
    </row>
    <row r="119" spans="1:79" s="99" customFormat="1" ht="25.5" customHeight="1" x14ac:dyDescent="0.2">
      <c r="A119" s="89">
        <v>4</v>
      </c>
      <c r="B119" s="90"/>
      <c r="C119" s="90"/>
      <c r="D119" s="92" t="s">
        <v>183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0</v>
      </c>
      <c r="V119" s="97"/>
      <c r="W119" s="97"/>
      <c r="X119" s="97"/>
      <c r="Y119" s="98"/>
      <c r="Z119" s="96">
        <v>0</v>
      </c>
      <c r="AA119" s="97"/>
      <c r="AB119" s="97"/>
      <c r="AC119" s="97"/>
      <c r="AD119" s="98"/>
      <c r="AE119" s="95">
        <v>0</v>
      </c>
      <c r="AF119" s="95"/>
      <c r="AG119" s="95"/>
      <c r="AH119" s="95"/>
      <c r="AI119" s="95"/>
      <c r="AJ119" s="110">
        <f>IF(ISNUMBER(U119),U119,0)+IF(ISNUMBER(Z119),Z119,0)</f>
        <v>0</v>
      </c>
      <c r="AK119" s="110"/>
      <c r="AL119" s="110"/>
      <c r="AM119" s="110"/>
      <c r="AN119" s="110"/>
      <c r="AO119" s="95">
        <v>0</v>
      </c>
      <c r="AP119" s="95"/>
      <c r="AQ119" s="95"/>
      <c r="AR119" s="95"/>
      <c r="AS119" s="95"/>
      <c r="AT119" s="110">
        <v>0</v>
      </c>
      <c r="AU119" s="110"/>
      <c r="AV119" s="110"/>
      <c r="AW119" s="110"/>
      <c r="AX119" s="110"/>
      <c r="AY119" s="95">
        <v>0</v>
      </c>
      <c r="AZ119" s="95"/>
      <c r="BA119" s="95"/>
      <c r="BB119" s="95"/>
      <c r="BC119" s="95"/>
      <c r="BD119" s="110">
        <f>IF(ISNUMBER(AO119),AO119,0)+IF(ISNUMBER(AT119),AT119,0)</f>
        <v>0</v>
      </c>
      <c r="BE119" s="110"/>
      <c r="BF119" s="110"/>
      <c r="BG119" s="110"/>
      <c r="BH119" s="110"/>
    </row>
    <row r="120" spans="1:79" s="99" customFormat="1" ht="12.75" customHeight="1" x14ac:dyDescent="0.2">
      <c r="A120" s="89">
        <v>5</v>
      </c>
      <c r="B120" s="90"/>
      <c r="C120" s="90"/>
      <c r="D120" s="92" t="s">
        <v>184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0</v>
      </c>
      <c r="V120" s="97"/>
      <c r="W120" s="97"/>
      <c r="X120" s="97"/>
      <c r="Y120" s="98"/>
      <c r="Z120" s="96">
        <v>0</v>
      </c>
      <c r="AA120" s="97"/>
      <c r="AB120" s="97"/>
      <c r="AC120" s="97"/>
      <c r="AD120" s="98"/>
      <c r="AE120" s="95">
        <v>0</v>
      </c>
      <c r="AF120" s="95"/>
      <c r="AG120" s="95"/>
      <c r="AH120" s="95"/>
      <c r="AI120" s="95"/>
      <c r="AJ120" s="110">
        <f>IF(ISNUMBER(U120),U120,0)+IF(ISNUMBER(Z120),Z120,0)</f>
        <v>0</v>
      </c>
      <c r="AK120" s="110"/>
      <c r="AL120" s="110"/>
      <c r="AM120" s="110"/>
      <c r="AN120" s="110"/>
      <c r="AO120" s="95">
        <v>0</v>
      </c>
      <c r="AP120" s="95"/>
      <c r="AQ120" s="95"/>
      <c r="AR120" s="95"/>
      <c r="AS120" s="95"/>
      <c r="AT120" s="110">
        <v>0</v>
      </c>
      <c r="AU120" s="110"/>
      <c r="AV120" s="110"/>
      <c r="AW120" s="110"/>
      <c r="AX120" s="110"/>
      <c r="AY120" s="95">
        <v>0</v>
      </c>
      <c r="AZ120" s="95"/>
      <c r="BA120" s="95"/>
      <c r="BB120" s="95"/>
      <c r="BC120" s="95"/>
      <c r="BD120" s="110">
        <f>IF(ISNUMBER(AO120),AO120,0)+IF(ISNUMBER(AT120),AT120,0)</f>
        <v>0</v>
      </c>
      <c r="BE120" s="110"/>
      <c r="BF120" s="110"/>
      <c r="BG120" s="110"/>
      <c r="BH120" s="110"/>
    </row>
    <row r="121" spans="1:79" s="99" customFormat="1" ht="38.25" customHeight="1" x14ac:dyDescent="0.2">
      <c r="A121" s="89">
        <v>6</v>
      </c>
      <c r="B121" s="90"/>
      <c r="C121" s="90"/>
      <c r="D121" s="92" t="s">
        <v>185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0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0</v>
      </c>
      <c r="AK121" s="110"/>
      <c r="AL121" s="110"/>
      <c r="AM121" s="110"/>
      <c r="AN121" s="110"/>
      <c r="AO121" s="95">
        <v>0</v>
      </c>
      <c r="AP121" s="95"/>
      <c r="AQ121" s="95"/>
      <c r="AR121" s="95"/>
      <c r="AS121" s="95"/>
      <c r="AT121" s="110">
        <v>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0</v>
      </c>
      <c r="BE121" s="110"/>
      <c r="BF121" s="110"/>
      <c r="BG121" s="110"/>
      <c r="BH121" s="110"/>
    </row>
    <row r="122" spans="1:79" s="99" customFormat="1" ht="25.5" customHeight="1" x14ac:dyDescent="0.2">
      <c r="A122" s="89">
        <v>7</v>
      </c>
      <c r="B122" s="90"/>
      <c r="C122" s="90"/>
      <c r="D122" s="92" t="s">
        <v>186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5">
        <v>0</v>
      </c>
      <c r="AF122" s="95"/>
      <c r="AG122" s="95"/>
      <c r="AH122" s="95"/>
      <c r="AI122" s="95"/>
      <c r="AJ122" s="110">
        <f>IF(ISNUMBER(U122),U122,0)+IF(ISNUMBER(Z122),Z122,0)</f>
        <v>0</v>
      </c>
      <c r="AK122" s="110"/>
      <c r="AL122" s="110"/>
      <c r="AM122" s="110"/>
      <c r="AN122" s="110"/>
      <c r="AO122" s="95">
        <v>0</v>
      </c>
      <c r="AP122" s="95"/>
      <c r="AQ122" s="95"/>
      <c r="AR122" s="95"/>
      <c r="AS122" s="95"/>
      <c r="AT122" s="110">
        <v>0</v>
      </c>
      <c r="AU122" s="110"/>
      <c r="AV122" s="110"/>
      <c r="AW122" s="110"/>
      <c r="AX122" s="110"/>
      <c r="AY122" s="95">
        <v>0</v>
      </c>
      <c r="AZ122" s="95"/>
      <c r="BA122" s="95"/>
      <c r="BB122" s="95"/>
      <c r="BC122" s="95"/>
      <c r="BD122" s="110">
        <f>IF(ISNUMBER(AO122),AO122,0)+IF(ISNUMBER(AT122),AT122,0)</f>
        <v>0</v>
      </c>
      <c r="BE122" s="110"/>
      <c r="BF122" s="110"/>
      <c r="BG122" s="110"/>
      <c r="BH122" s="110"/>
    </row>
    <row r="123" spans="1:79" s="99" customFormat="1" ht="12.75" customHeight="1" x14ac:dyDescent="0.2">
      <c r="A123" s="89">
        <v>8</v>
      </c>
      <c r="B123" s="90"/>
      <c r="C123" s="90"/>
      <c r="D123" s="92" t="s">
        <v>187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0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0</v>
      </c>
      <c r="AK123" s="110"/>
      <c r="AL123" s="110"/>
      <c r="AM123" s="110"/>
      <c r="AN123" s="110"/>
      <c r="AO123" s="95">
        <v>0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0</v>
      </c>
      <c r="BE123" s="110"/>
      <c r="BF123" s="110"/>
      <c r="BG123" s="110"/>
      <c r="BH123" s="110"/>
    </row>
    <row r="124" spans="1:79" s="99" customFormat="1" ht="25.5" customHeight="1" x14ac:dyDescent="0.2">
      <c r="A124" s="89">
        <v>9</v>
      </c>
      <c r="B124" s="90"/>
      <c r="C124" s="90"/>
      <c r="D124" s="92" t="s">
        <v>188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6">
        <v>0</v>
      </c>
      <c r="V124" s="97"/>
      <c r="W124" s="97"/>
      <c r="X124" s="97"/>
      <c r="Y124" s="98"/>
      <c r="Z124" s="96">
        <v>0</v>
      </c>
      <c r="AA124" s="97"/>
      <c r="AB124" s="97"/>
      <c r="AC124" s="97"/>
      <c r="AD124" s="98"/>
      <c r="AE124" s="95">
        <v>0</v>
      </c>
      <c r="AF124" s="95"/>
      <c r="AG124" s="95"/>
      <c r="AH124" s="95"/>
      <c r="AI124" s="95"/>
      <c r="AJ124" s="110">
        <f>IF(ISNUMBER(U124),U124,0)+IF(ISNUMBER(Z124),Z124,0)</f>
        <v>0</v>
      </c>
      <c r="AK124" s="110"/>
      <c r="AL124" s="110"/>
      <c r="AM124" s="110"/>
      <c r="AN124" s="110"/>
      <c r="AO124" s="95">
        <v>0</v>
      </c>
      <c r="AP124" s="95"/>
      <c r="AQ124" s="95"/>
      <c r="AR124" s="95"/>
      <c r="AS124" s="95"/>
      <c r="AT124" s="110">
        <v>0</v>
      </c>
      <c r="AU124" s="110"/>
      <c r="AV124" s="110"/>
      <c r="AW124" s="110"/>
      <c r="AX124" s="110"/>
      <c r="AY124" s="95">
        <v>0</v>
      </c>
      <c r="AZ124" s="95"/>
      <c r="BA124" s="95"/>
      <c r="BB124" s="95"/>
      <c r="BC124" s="95"/>
      <c r="BD124" s="110">
        <f>IF(ISNUMBER(AO124),AO124,0)+IF(ISNUMBER(AT124),AT124,0)</f>
        <v>0</v>
      </c>
      <c r="BE124" s="110"/>
      <c r="BF124" s="110"/>
      <c r="BG124" s="110"/>
      <c r="BH124" s="110"/>
    </row>
    <row r="125" spans="1:79" s="99" customFormat="1" ht="38.25" customHeight="1" x14ac:dyDescent="0.2">
      <c r="A125" s="89">
        <v>10</v>
      </c>
      <c r="B125" s="90"/>
      <c r="C125" s="90"/>
      <c r="D125" s="92" t="s">
        <v>189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5">
        <v>0</v>
      </c>
      <c r="AF125" s="95"/>
      <c r="AG125" s="95"/>
      <c r="AH125" s="95"/>
      <c r="AI125" s="95"/>
      <c r="AJ125" s="110">
        <f>IF(ISNUMBER(U125),U125,0)+IF(ISNUMBER(Z125),Z125,0)</f>
        <v>0</v>
      </c>
      <c r="AK125" s="110"/>
      <c r="AL125" s="110"/>
      <c r="AM125" s="110"/>
      <c r="AN125" s="110"/>
      <c r="AO125" s="95">
        <v>0</v>
      </c>
      <c r="AP125" s="95"/>
      <c r="AQ125" s="95"/>
      <c r="AR125" s="95"/>
      <c r="AS125" s="95"/>
      <c r="AT125" s="110">
        <v>0</v>
      </c>
      <c r="AU125" s="110"/>
      <c r="AV125" s="110"/>
      <c r="AW125" s="110"/>
      <c r="AX125" s="110"/>
      <c r="AY125" s="95">
        <v>0</v>
      </c>
      <c r="AZ125" s="95"/>
      <c r="BA125" s="95"/>
      <c r="BB125" s="95"/>
      <c r="BC125" s="95"/>
      <c r="BD125" s="110">
        <f>IF(ISNUMBER(AO125),AO125,0)+IF(ISNUMBER(AT125),AT125,0)</f>
        <v>0</v>
      </c>
      <c r="BE125" s="110"/>
      <c r="BF125" s="110"/>
      <c r="BG125" s="110"/>
      <c r="BH125" s="110"/>
    </row>
    <row r="126" spans="1:79" s="99" customFormat="1" ht="38.25" customHeight="1" x14ac:dyDescent="0.2">
      <c r="A126" s="89">
        <v>11</v>
      </c>
      <c r="B126" s="90"/>
      <c r="C126" s="90"/>
      <c r="D126" s="92" t="s">
        <v>190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0</v>
      </c>
      <c r="V126" s="97"/>
      <c r="W126" s="97"/>
      <c r="X126" s="97"/>
      <c r="Y126" s="98"/>
      <c r="Z126" s="96">
        <v>0</v>
      </c>
      <c r="AA126" s="97"/>
      <c r="AB126" s="97"/>
      <c r="AC126" s="97"/>
      <c r="AD126" s="98"/>
      <c r="AE126" s="95">
        <v>0</v>
      </c>
      <c r="AF126" s="95"/>
      <c r="AG126" s="95"/>
      <c r="AH126" s="95"/>
      <c r="AI126" s="95"/>
      <c r="AJ126" s="110">
        <f>IF(ISNUMBER(U126),U126,0)+IF(ISNUMBER(Z126),Z126,0)</f>
        <v>0</v>
      </c>
      <c r="AK126" s="110"/>
      <c r="AL126" s="110"/>
      <c r="AM126" s="110"/>
      <c r="AN126" s="110"/>
      <c r="AO126" s="95">
        <v>0</v>
      </c>
      <c r="AP126" s="95"/>
      <c r="AQ126" s="95"/>
      <c r="AR126" s="95"/>
      <c r="AS126" s="95"/>
      <c r="AT126" s="110">
        <v>0</v>
      </c>
      <c r="AU126" s="110"/>
      <c r="AV126" s="110"/>
      <c r="AW126" s="110"/>
      <c r="AX126" s="110"/>
      <c r="AY126" s="95">
        <v>0</v>
      </c>
      <c r="AZ126" s="95"/>
      <c r="BA126" s="95"/>
      <c r="BB126" s="95"/>
      <c r="BC126" s="95"/>
      <c r="BD126" s="110">
        <f>IF(ISNUMBER(AO126),AO126,0)+IF(ISNUMBER(AT126),AT126,0)</f>
        <v>0</v>
      </c>
      <c r="BE126" s="110"/>
      <c r="BF126" s="110"/>
      <c r="BG126" s="110"/>
      <c r="BH126" s="110"/>
    </row>
    <row r="127" spans="1:79" s="99" customFormat="1" ht="12.75" customHeight="1" x14ac:dyDescent="0.2">
      <c r="A127" s="89">
        <v>12</v>
      </c>
      <c r="B127" s="90"/>
      <c r="C127" s="90"/>
      <c r="D127" s="92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96">
        <v>0</v>
      </c>
      <c r="V127" s="97"/>
      <c r="W127" s="97"/>
      <c r="X127" s="97"/>
      <c r="Y127" s="98"/>
      <c r="Z127" s="96">
        <v>0</v>
      </c>
      <c r="AA127" s="97"/>
      <c r="AB127" s="97"/>
      <c r="AC127" s="97"/>
      <c r="AD127" s="98"/>
      <c r="AE127" s="95">
        <v>0</v>
      </c>
      <c r="AF127" s="95"/>
      <c r="AG127" s="95"/>
      <c r="AH127" s="95"/>
      <c r="AI127" s="95"/>
      <c r="AJ127" s="110">
        <f>IF(ISNUMBER(U127),U127,0)+IF(ISNUMBER(Z127),Z127,0)</f>
        <v>0</v>
      </c>
      <c r="AK127" s="110"/>
      <c r="AL127" s="110"/>
      <c r="AM127" s="110"/>
      <c r="AN127" s="110"/>
      <c r="AO127" s="95">
        <v>0</v>
      </c>
      <c r="AP127" s="95"/>
      <c r="AQ127" s="95"/>
      <c r="AR127" s="95"/>
      <c r="AS127" s="95"/>
      <c r="AT127" s="110">
        <v>0</v>
      </c>
      <c r="AU127" s="110"/>
      <c r="AV127" s="110"/>
      <c r="AW127" s="110"/>
      <c r="AX127" s="110"/>
      <c r="AY127" s="95">
        <v>0</v>
      </c>
      <c r="AZ127" s="95"/>
      <c r="BA127" s="95"/>
      <c r="BB127" s="95"/>
      <c r="BC127" s="95"/>
      <c r="BD127" s="110">
        <f>IF(ISNUMBER(AO127),AO127,0)+IF(ISNUMBER(AT127),AT127,0)</f>
        <v>0</v>
      </c>
      <c r="BE127" s="110"/>
      <c r="BF127" s="110"/>
      <c r="BG127" s="110"/>
      <c r="BH127" s="110"/>
    </row>
    <row r="128" spans="1:79" s="6" customFormat="1" ht="12.75" customHeight="1" x14ac:dyDescent="0.2">
      <c r="A128" s="87"/>
      <c r="B128" s="85"/>
      <c r="C128" s="85"/>
      <c r="D128" s="100" t="s">
        <v>147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2"/>
      <c r="U128" s="104">
        <v>0</v>
      </c>
      <c r="V128" s="105"/>
      <c r="W128" s="105"/>
      <c r="X128" s="105"/>
      <c r="Y128" s="106"/>
      <c r="Z128" s="104">
        <v>0</v>
      </c>
      <c r="AA128" s="105"/>
      <c r="AB128" s="105"/>
      <c r="AC128" s="105"/>
      <c r="AD128" s="106"/>
      <c r="AE128" s="103">
        <v>0</v>
      </c>
      <c r="AF128" s="103"/>
      <c r="AG128" s="103"/>
      <c r="AH128" s="103"/>
      <c r="AI128" s="103"/>
      <c r="AJ128" s="88">
        <f>IF(ISNUMBER(U128),U128,0)+IF(ISNUMBER(Z128),Z128,0)</f>
        <v>0</v>
      </c>
      <c r="AK128" s="88"/>
      <c r="AL128" s="88"/>
      <c r="AM128" s="88"/>
      <c r="AN128" s="88"/>
      <c r="AO128" s="103">
        <v>0</v>
      </c>
      <c r="AP128" s="103"/>
      <c r="AQ128" s="103"/>
      <c r="AR128" s="103"/>
      <c r="AS128" s="103"/>
      <c r="AT128" s="88">
        <v>0</v>
      </c>
      <c r="AU128" s="88"/>
      <c r="AV128" s="88"/>
      <c r="AW128" s="88"/>
      <c r="AX128" s="88"/>
      <c r="AY128" s="103">
        <v>0</v>
      </c>
      <c r="AZ128" s="103"/>
      <c r="BA128" s="103"/>
      <c r="BB128" s="103"/>
      <c r="BC128" s="103"/>
      <c r="BD128" s="88">
        <f>IF(ISNUMBER(AO128),AO128,0)+IF(ISNUMBER(AT128),AT128,0)</f>
        <v>0</v>
      </c>
      <c r="BE128" s="88"/>
      <c r="BF128" s="88"/>
      <c r="BG128" s="88"/>
      <c r="BH128" s="88"/>
    </row>
    <row r="129" spans="1:79" s="5" customFormat="1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 x14ac:dyDescent="0.2">
      <c r="A131" s="42" t="s">
        <v>152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14.25" customHeight="1" x14ac:dyDescent="0.2">
      <c r="A132" s="42" t="s">
        <v>287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</row>
    <row r="133" spans="1:79" ht="23.1" customHeight="1" x14ac:dyDescent="0.2">
      <c r="A133" s="61" t="s">
        <v>6</v>
      </c>
      <c r="B133" s="62"/>
      <c r="C133" s="62"/>
      <c r="D133" s="36" t="s">
        <v>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 t="s">
        <v>8</v>
      </c>
      <c r="R133" s="36"/>
      <c r="S133" s="36"/>
      <c r="T133" s="36"/>
      <c r="U133" s="36"/>
      <c r="V133" s="36" t="s">
        <v>7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0" t="s">
        <v>272</v>
      </c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2"/>
      <c r="AU133" s="30" t="s">
        <v>275</v>
      </c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2"/>
      <c r="BJ133" s="30" t="s">
        <v>283</v>
      </c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</row>
    <row r="134" spans="1:79" ht="32.25" customHeight="1" x14ac:dyDescent="0.2">
      <c r="A134" s="64"/>
      <c r="B134" s="65"/>
      <c r="C134" s="6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 t="s">
        <v>4</v>
      </c>
      <c r="AG134" s="36"/>
      <c r="AH134" s="36"/>
      <c r="AI134" s="36"/>
      <c r="AJ134" s="36"/>
      <c r="AK134" s="36" t="s">
        <v>3</v>
      </c>
      <c r="AL134" s="36"/>
      <c r="AM134" s="36"/>
      <c r="AN134" s="36"/>
      <c r="AO134" s="36"/>
      <c r="AP134" s="36" t="s">
        <v>123</v>
      </c>
      <c r="AQ134" s="36"/>
      <c r="AR134" s="36"/>
      <c r="AS134" s="36"/>
      <c r="AT134" s="36"/>
      <c r="AU134" s="36" t="s">
        <v>4</v>
      </c>
      <c r="AV134" s="36"/>
      <c r="AW134" s="36"/>
      <c r="AX134" s="36"/>
      <c r="AY134" s="36"/>
      <c r="AZ134" s="36" t="s">
        <v>3</v>
      </c>
      <c r="BA134" s="36"/>
      <c r="BB134" s="36"/>
      <c r="BC134" s="36"/>
      <c r="BD134" s="36"/>
      <c r="BE134" s="36" t="s">
        <v>90</v>
      </c>
      <c r="BF134" s="36"/>
      <c r="BG134" s="36"/>
      <c r="BH134" s="36"/>
      <c r="BI134" s="36"/>
      <c r="BJ134" s="36" t="s">
        <v>4</v>
      </c>
      <c r="BK134" s="36"/>
      <c r="BL134" s="36"/>
      <c r="BM134" s="36"/>
      <c r="BN134" s="36"/>
      <c r="BO134" s="36" t="s">
        <v>3</v>
      </c>
      <c r="BP134" s="36"/>
      <c r="BQ134" s="36"/>
      <c r="BR134" s="36"/>
      <c r="BS134" s="36"/>
      <c r="BT134" s="36" t="s">
        <v>97</v>
      </c>
      <c r="BU134" s="36"/>
      <c r="BV134" s="36"/>
      <c r="BW134" s="36"/>
      <c r="BX134" s="36"/>
    </row>
    <row r="135" spans="1:79" ht="15" customHeight="1" x14ac:dyDescent="0.2">
      <c r="A135" s="30">
        <v>1</v>
      </c>
      <c r="B135" s="31"/>
      <c r="C135" s="31"/>
      <c r="D135" s="36">
        <v>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>
        <v>3</v>
      </c>
      <c r="R135" s="36"/>
      <c r="S135" s="36"/>
      <c r="T135" s="36"/>
      <c r="U135" s="36"/>
      <c r="V135" s="36">
        <v>4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6">
        <v>5</v>
      </c>
      <c r="AG135" s="36"/>
      <c r="AH135" s="36"/>
      <c r="AI135" s="36"/>
      <c r="AJ135" s="36"/>
      <c r="AK135" s="36">
        <v>6</v>
      </c>
      <c r="AL135" s="36"/>
      <c r="AM135" s="36"/>
      <c r="AN135" s="36"/>
      <c r="AO135" s="36"/>
      <c r="AP135" s="36">
        <v>7</v>
      </c>
      <c r="AQ135" s="36"/>
      <c r="AR135" s="36"/>
      <c r="AS135" s="36"/>
      <c r="AT135" s="36"/>
      <c r="AU135" s="36">
        <v>8</v>
      </c>
      <c r="AV135" s="36"/>
      <c r="AW135" s="36"/>
      <c r="AX135" s="36"/>
      <c r="AY135" s="36"/>
      <c r="AZ135" s="36">
        <v>9</v>
      </c>
      <c r="BA135" s="36"/>
      <c r="BB135" s="36"/>
      <c r="BC135" s="36"/>
      <c r="BD135" s="36"/>
      <c r="BE135" s="36">
        <v>10</v>
      </c>
      <c r="BF135" s="36"/>
      <c r="BG135" s="36"/>
      <c r="BH135" s="36"/>
      <c r="BI135" s="36"/>
      <c r="BJ135" s="36">
        <v>11</v>
      </c>
      <c r="BK135" s="36"/>
      <c r="BL135" s="36"/>
      <c r="BM135" s="36"/>
      <c r="BN135" s="36"/>
      <c r="BO135" s="36">
        <v>12</v>
      </c>
      <c r="BP135" s="36"/>
      <c r="BQ135" s="36"/>
      <c r="BR135" s="36"/>
      <c r="BS135" s="36"/>
      <c r="BT135" s="36">
        <v>13</v>
      </c>
      <c r="BU135" s="36"/>
      <c r="BV135" s="36"/>
      <c r="BW135" s="36"/>
      <c r="BX135" s="36"/>
    </row>
    <row r="136" spans="1:79" ht="10.5" hidden="1" customHeight="1" x14ac:dyDescent="0.2">
      <c r="A136" s="33" t="s">
        <v>154</v>
      </c>
      <c r="B136" s="34"/>
      <c r="C136" s="34"/>
      <c r="D136" s="36" t="s">
        <v>57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 t="s">
        <v>70</v>
      </c>
      <c r="R136" s="36"/>
      <c r="S136" s="36"/>
      <c r="T136" s="36"/>
      <c r="U136" s="36"/>
      <c r="V136" s="36" t="s">
        <v>71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8" t="s">
        <v>111</v>
      </c>
      <c r="AG136" s="38"/>
      <c r="AH136" s="38"/>
      <c r="AI136" s="38"/>
      <c r="AJ136" s="38"/>
      <c r="AK136" s="37" t="s">
        <v>112</v>
      </c>
      <c r="AL136" s="37"/>
      <c r="AM136" s="37"/>
      <c r="AN136" s="37"/>
      <c r="AO136" s="37"/>
      <c r="AP136" s="44" t="s">
        <v>193</v>
      </c>
      <c r="AQ136" s="44"/>
      <c r="AR136" s="44"/>
      <c r="AS136" s="44"/>
      <c r="AT136" s="44"/>
      <c r="AU136" s="38" t="s">
        <v>113</v>
      </c>
      <c r="AV136" s="38"/>
      <c r="AW136" s="38"/>
      <c r="AX136" s="38"/>
      <c r="AY136" s="38"/>
      <c r="AZ136" s="37" t="s">
        <v>114</v>
      </c>
      <c r="BA136" s="37"/>
      <c r="BB136" s="37"/>
      <c r="BC136" s="37"/>
      <c r="BD136" s="37"/>
      <c r="BE136" s="44" t="s">
        <v>193</v>
      </c>
      <c r="BF136" s="44"/>
      <c r="BG136" s="44"/>
      <c r="BH136" s="44"/>
      <c r="BI136" s="44"/>
      <c r="BJ136" s="38" t="s">
        <v>105</v>
      </c>
      <c r="BK136" s="38"/>
      <c r="BL136" s="38"/>
      <c r="BM136" s="38"/>
      <c r="BN136" s="38"/>
      <c r="BO136" s="37" t="s">
        <v>106</v>
      </c>
      <c r="BP136" s="37"/>
      <c r="BQ136" s="37"/>
      <c r="BR136" s="37"/>
      <c r="BS136" s="37"/>
      <c r="BT136" s="44" t="s">
        <v>193</v>
      </c>
      <c r="BU136" s="44"/>
      <c r="BV136" s="44"/>
      <c r="BW136" s="44"/>
      <c r="BX136" s="44"/>
      <c r="CA136" t="s">
        <v>37</v>
      </c>
    </row>
    <row r="137" spans="1:79" s="6" customFormat="1" ht="15" customHeight="1" x14ac:dyDescent="0.2">
      <c r="A137" s="87">
        <v>0</v>
      </c>
      <c r="B137" s="85"/>
      <c r="C137" s="85"/>
      <c r="D137" s="111" t="s">
        <v>192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CA137" s="6" t="s">
        <v>38</v>
      </c>
    </row>
    <row r="138" spans="1:79" s="99" customFormat="1" ht="28.5" customHeight="1" x14ac:dyDescent="0.2">
      <c r="A138" s="89">
        <v>1</v>
      </c>
      <c r="B138" s="90"/>
      <c r="C138" s="90"/>
      <c r="D138" s="114" t="s">
        <v>194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195</v>
      </c>
      <c r="R138" s="36"/>
      <c r="S138" s="36"/>
      <c r="T138" s="36"/>
      <c r="U138" s="36"/>
      <c r="V138" s="36" t="s">
        <v>196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1500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1500</v>
      </c>
      <c r="AQ138" s="115"/>
      <c r="AR138" s="115"/>
      <c r="AS138" s="115"/>
      <c r="AT138" s="115"/>
      <c r="AU138" s="115">
        <v>145900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145900</v>
      </c>
      <c r="BF138" s="115"/>
      <c r="BG138" s="115"/>
      <c r="BH138" s="115"/>
      <c r="BI138" s="115"/>
      <c r="BJ138" s="115">
        <v>60000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60000</v>
      </c>
      <c r="BU138" s="115"/>
      <c r="BV138" s="115"/>
      <c r="BW138" s="115"/>
      <c r="BX138" s="115"/>
    </row>
    <row r="139" spans="1:79" s="99" customFormat="1" ht="30" customHeight="1" x14ac:dyDescent="0.2">
      <c r="A139" s="89">
        <v>2</v>
      </c>
      <c r="B139" s="90"/>
      <c r="C139" s="90"/>
      <c r="D139" s="114" t="s">
        <v>197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195</v>
      </c>
      <c r="R139" s="36"/>
      <c r="S139" s="36"/>
      <c r="T139" s="36"/>
      <c r="U139" s="36"/>
      <c r="V139" s="36" t="s">
        <v>196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24833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24833</v>
      </c>
      <c r="AQ139" s="115"/>
      <c r="AR139" s="115"/>
      <c r="AS139" s="115"/>
      <c r="AT139" s="115"/>
      <c r="AU139" s="115">
        <v>101700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101700</v>
      </c>
      <c r="BF139" s="115"/>
      <c r="BG139" s="115"/>
      <c r="BH139" s="115"/>
      <c r="BI139" s="115"/>
      <c r="BJ139" s="115">
        <v>39000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39000</v>
      </c>
      <c r="BU139" s="115"/>
      <c r="BV139" s="115"/>
      <c r="BW139" s="115"/>
      <c r="BX139" s="115"/>
    </row>
    <row r="140" spans="1:79" s="99" customFormat="1" ht="45" customHeight="1" x14ac:dyDescent="0.2">
      <c r="A140" s="89">
        <v>3</v>
      </c>
      <c r="B140" s="90"/>
      <c r="C140" s="90"/>
      <c r="D140" s="114" t="s">
        <v>198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195</v>
      </c>
      <c r="R140" s="36"/>
      <c r="S140" s="36"/>
      <c r="T140" s="36"/>
      <c r="U140" s="36"/>
      <c r="V140" s="36" t="s">
        <v>196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50000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50000</v>
      </c>
      <c r="BF140" s="115"/>
      <c r="BG140" s="115"/>
      <c r="BH140" s="115"/>
      <c r="BI140" s="115"/>
      <c r="BJ140" s="115">
        <v>30000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30000</v>
      </c>
      <c r="BU140" s="115"/>
      <c r="BV140" s="115"/>
      <c r="BW140" s="115"/>
      <c r="BX140" s="115"/>
    </row>
    <row r="141" spans="1:79" s="99" customFormat="1" ht="30" customHeight="1" x14ac:dyDescent="0.2">
      <c r="A141" s="89">
        <v>4</v>
      </c>
      <c r="B141" s="90"/>
      <c r="C141" s="90"/>
      <c r="D141" s="114" t="s">
        <v>199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195</v>
      </c>
      <c r="R141" s="36"/>
      <c r="S141" s="36"/>
      <c r="T141" s="36"/>
      <c r="U141" s="36"/>
      <c r="V141" s="36" t="s">
        <v>196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0</v>
      </c>
      <c r="AQ141" s="115"/>
      <c r="AR141" s="115"/>
      <c r="AS141" s="115"/>
      <c r="AT141" s="115"/>
      <c r="AU141" s="115">
        <v>5000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5000</v>
      </c>
      <c r="BF141" s="115"/>
      <c r="BG141" s="115"/>
      <c r="BH141" s="115"/>
      <c r="BI141" s="115"/>
      <c r="BJ141" s="115">
        <v>30000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30000</v>
      </c>
      <c r="BU141" s="115"/>
      <c r="BV141" s="115"/>
      <c r="BW141" s="115"/>
      <c r="BX141" s="115"/>
    </row>
    <row r="142" spans="1:79" s="99" customFormat="1" ht="60" customHeight="1" x14ac:dyDescent="0.2">
      <c r="A142" s="89">
        <v>5</v>
      </c>
      <c r="B142" s="90"/>
      <c r="C142" s="90"/>
      <c r="D142" s="114" t="s">
        <v>200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195</v>
      </c>
      <c r="R142" s="36"/>
      <c r="S142" s="36"/>
      <c r="T142" s="36"/>
      <c r="U142" s="36"/>
      <c r="V142" s="36" t="s">
        <v>196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5000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5000</v>
      </c>
      <c r="BF142" s="115"/>
      <c r="BG142" s="115"/>
      <c r="BH142" s="115"/>
      <c r="BI142" s="115"/>
      <c r="BJ142" s="115">
        <v>20000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20000</v>
      </c>
      <c r="BU142" s="115"/>
      <c r="BV142" s="115"/>
      <c r="BW142" s="115"/>
      <c r="BX142" s="115"/>
    </row>
    <row r="143" spans="1:79" s="99" customFormat="1" ht="60" customHeight="1" x14ac:dyDescent="0.2">
      <c r="A143" s="89">
        <v>6</v>
      </c>
      <c r="B143" s="90"/>
      <c r="C143" s="90"/>
      <c r="D143" s="114" t="s">
        <v>201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195</v>
      </c>
      <c r="R143" s="36"/>
      <c r="S143" s="36"/>
      <c r="T143" s="36"/>
      <c r="U143" s="36"/>
      <c r="V143" s="36" t="s">
        <v>196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0</v>
      </c>
      <c r="BF143" s="115"/>
      <c r="BG143" s="115"/>
      <c r="BH143" s="115"/>
      <c r="BI143" s="115"/>
      <c r="BJ143" s="115">
        <v>119000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119000</v>
      </c>
      <c r="BU143" s="115"/>
      <c r="BV143" s="115"/>
      <c r="BW143" s="115"/>
      <c r="BX143" s="115"/>
    </row>
    <row r="144" spans="1:79" s="99" customFormat="1" ht="30" customHeight="1" x14ac:dyDescent="0.2">
      <c r="A144" s="89">
        <v>7</v>
      </c>
      <c r="B144" s="90"/>
      <c r="C144" s="90"/>
      <c r="D144" s="114" t="s">
        <v>202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195</v>
      </c>
      <c r="R144" s="36"/>
      <c r="S144" s="36"/>
      <c r="T144" s="36"/>
      <c r="U144" s="36"/>
      <c r="V144" s="36" t="s">
        <v>196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9000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9000</v>
      </c>
      <c r="BF144" s="115"/>
      <c r="BG144" s="115"/>
      <c r="BH144" s="115"/>
      <c r="BI144" s="115"/>
      <c r="BJ144" s="115">
        <v>99000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99000</v>
      </c>
      <c r="BU144" s="115"/>
      <c r="BV144" s="115"/>
      <c r="BW144" s="115"/>
      <c r="BX144" s="115"/>
    </row>
    <row r="145" spans="1:76" s="99" customFormat="1" ht="60" customHeight="1" x14ac:dyDescent="0.2">
      <c r="A145" s="89">
        <v>8</v>
      </c>
      <c r="B145" s="90"/>
      <c r="C145" s="90"/>
      <c r="D145" s="114" t="s">
        <v>203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195</v>
      </c>
      <c r="R145" s="36"/>
      <c r="S145" s="36"/>
      <c r="T145" s="36"/>
      <c r="U145" s="36"/>
      <c r="V145" s="36" t="s">
        <v>196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5">
        <v>701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701</v>
      </c>
      <c r="AQ145" s="115"/>
      <c r="AR145" s="115"/>
      <c r="AS145" s="115"/>
      <c r="AT145" s="115"/>
      <c r="AU145" s="115">
        <v>5000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5000</v>
      </c>
      <c r="BF145" s="115"/>
      <c r="BG145" s="115"/>
      <c r="BH145" s="115"/>
      <c r="BI145" s="115"/>
      <c r="BJ145" s="115">
        <v>20000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20000</v>
      </c>
      <c r="BU145" s="115"/>
      <c r="BV145" s="115"/>
      <c r="BW145" s="115"/>
      <c r="BX145" s="115"/>
    </row>
    <row r="146" spans="1:76" s="99" customFormat="1" ht="60" customHeight="1" x14ac:dyDescent="0.2">
      <c r="A146" s="89">
        <v>9</v>
      </c>
      <c r="B146" s="90"/>
      <c r="C146" s="90"/>
      <c r="D146" s="114" t="s">
        <v>204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195</v>
      </c>
      <c r="R146" s="36"/>
      <c r="S146" s="36"/>
      <c r="T146" s="36"/>
      <c r="U146" s="36"/>
      <c r="V146" s="36" t="s">
        <v>196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0</v>
      </c>
      <c r="AQ146" s="115"/>
      <c r="AR146" s="115"/>
      <c r="AS146" s="115"/>
      <c r="AT146" s="115"/>
      <c r="AU146" s="115">
        <v>183435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183435</v>
      </c>
      <c r="BF146" s="115"/>
      <c r="BG146" s="115"/>
      <c r="BH146" s="115"/>
      <c r="BI146" s="115"/>
      <c r="BJ146" s="115">
        <v>99000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99000</v>
      </c>
      <c r="BU146" s="115"/>
      <c r="BV146" s="115"/>
      <c r="BW146" s="115"/>
      <c r="BX146" s="115"/>
    </row>
    <row r="147" spans="1:76" s="99" customFormat="1" ht="45" customHeight="1" x14ac:dyDescent="0.2">
      <c r="A147" s="89">
        <v>12</v>
      </c>
      <c r="B147" s="90"/>
      <c r="C147" s="90"/>
      <c r="D147" s="114" t="s">
        <v>205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195</v>
      </c>
      <c r="R147" s="36"/>
      <c r="S147" s="36"/>
      <c r="T147" s="36"/>
      <c r="U147" s="36"/>
      <c r="V147" s="36" t="s">
        <v>196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  <c r="BJ147" s="115">
        <v>0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0</v>
      </c>
      <c r="BU147" s="115"/>
      <c r="BV147" s="115"/>
      <c r="BW147" s="115"/>
      <c r="BX147" s="115"/>
    </row>
    <row r="148" spans="1:76" s="99" customFormat="1" ht="30" customHeight="1" x14ac:dyDescent="0.2">
      <c r="A148" s="89">
        <v>13</v>
      </c>
      <c r="B148" s="90"/>
      <c r="C148" s="90"/>
      <c r="D148" s="114" t="s">
        <v>206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195</v>
      </c>
      <c r="R148" s="36"/>
      <c r="S148" s="36"/>
      <c r="T148" s="36"/>
      <c r="U148" s="36"/>
      <c r="V148" s="36" t="s">
        <v>196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  <c r="BJ148" s="115">
        <v>0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0</v>
      </c>
      <c r="BU148" s="115"/>
      <c r="BV148" s="115"/>
      <c r="BW148" s="115"/>
      <c r="BX148" s="115"/>
    </row>
    <row r="149" spans="1:76" s="99" customFormat="1" ht="30" customHeight="1" x14ac:dyDescent="0.2">
      <c r="A149" s="89">
        <v>14</v>
      </c>
      <c r="B149" s="90"/>
      <c r="C149" s="90"/>
      <c r="D149" s="114" t="s">
        <v>207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195</v>
      </c>
      <c r="R149" s="36"/>
      <c r="S149" s="36"/>
      <c r="T149" s="36"/>
      <c r="U149" s="36"/>
      <c r="V149" s="36" t="s">
        <v>196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  <c r="BJ149" s="115">
        <v>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0</v>
      </c>
      <c r="BU149" s="115"/>
      <c r="BV149" s="115"/>
      <c r="BW149" s="115"/>
      <c r="BX149" s="115"/>
    </row>
    <row r="150" spans="1:76" s="99" customFormat="1" ht="60" customHeight="1" x14ac:dyDescent="0.2">
      <c r="A150" s="89">
        <v>15</v>
      </c>
      <c r="B150" s="90"/>
      <c r="C150" s="90"/>
      <c r="D150" s="114" t="s">
        <v>208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195</v>
      </c>
      <c r="R150" s="36"/>
      <c r="S150" s="36"/>
      <c r="T150" s="36"/>
      <c r="U150" s="36"/>
      <c r="V150" s="36" t="s">
        <v>196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</v>
      </c>
      <c r="AQ150" s="115"/>
      <c r="AR150" s="115"/>
      <c r="AS150" s="115"/>
      <c r="AT150" s="115"/>
      <c r="AU150" s="115">
        <v>64233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64233</v>
      </c>
      <c r="BF150" s="115"/>
      <c r="BG150" s="115"/>
      <c r="BH150" s="115"/>
      <c r="BI150" s="115"/>
      <c r="BJ150" s="115">
        <v>1000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1000</v>
      </c>
      <c r="BU150" s="115"/>
      <c r="BV150" s="115"/>
      <c r="BW150" s="115"/>
      <c r="BX150" s="115"/>
    </row>
    <row r="151" spans="1:76" s="6" customFormat="1" ht="15" customHeight="1" x14ac:dyDescent="0.2">
      <c r="A151" s="87">
        <v>0</v>
      </c>
      <c r="B151" s="85"/>
      <c r="C151" s="85"/>
      <c r="D151" s="113" t="s">
        <v>209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</row>
    <row r="152" spans="1:76" s="99" customFormat="1" ht="28.5" customHeight="1" x14ac:dyDescent="0.2">
      <c r="A152" s="89">
        <v>1</v>
      </c>
      <c r="B152" s="90"/>
      <c r="C152" s="90"/>
      <c r="D152" s="114" t="s">
        <v>210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211</v>
      </c>
      <c r="R152" s="36"/>
      <c r="S152" s="36"/>
      <c r="T152" s="36"/>
      <c r="U152" s="36"/>
      <c r="V152" s="36" t="s">
        <v>212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5">
        <v>1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1</v>
      </c>
      <c r="AQ152" s="115"/>
      <c r="AR152" s="115"/>
      <c r="AS152" s="115"/>
      <c r="AT152" s="115"/>
      <c r="AU152" s="115">
        <v>24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24</v>
      </c>
      <c r="BF152" s="115"/>
      <c r="BG152" s="115"/>
      <c r="BH152" s="115"/>
      <c r="BI152" s="115"/>
      <c r="BJ152" s="115">
        <v>10</v>
      </c>
      <c r="BK152" s="115"/>
      <c r="BL152" s="115"/>
      <c r="BM152" s="115"/>
      <c r="BN152" s="115"/>
      <c r="BO152" s="115">
        <v>0</v>
      </c>
      <c r="BP152" s="115"/>
      <c r="BQ152" s="115"/>
      <c r="BR152" s="115"/>
      <c r="BS152" s="115"/>
      <c r="BT152" s="115">
        <v>10</v>
      </c>
      <c r="BU152" s="115"/>
      <c r="BV152" s="115"/>
      <c r="BW152" s="115"/>
      <c r="BX152" s="115"/>
    </row>
    <row r="153" spans="1:76" s="99" customFormat="1" ht="30" customHeight="1" x14ac:dyDescent="0.2">
      <c r="A153" s="89">
        <v>2</v>
      </c>
      <c r="B153" s="90"/>
      <c r="C153" s="90"/>
      <c r="D153" s="114" t="s">
        <v>213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211</v>
      </c>
      <c r="R153" s="36"/>
      <c r="S153" s="36"/>
      <c r="T153" s="36"/>
      <c r="U153" s="36"/>
      <c r="V153" s="36" t="s">
        <v>212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5">
        <v>8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8</v>
      </c>
      <c r="AQ153" s="115"/>
      <c r="AR153" s="115"/>
      <c r="AS153" s="115"/>
      <c r="AT153" s="115"/>
      <c r="AU153" s="115">
        <v>27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27</v>
      </c>
      <c r="BF153" s="115"/>
      <c r="BG153" s="115"/>
      <c r="BH153" s="115"/>
      <c r="BI153" s="115"/>
      <c r="BJ153" s="115">
        <v>8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8</v>
      </c>
      <c r="BU153" s="115"/>
      <c r="BV153" s="115"/>
      <c r="BW153" s="115"/>
      <c r="BX153" s="115"/>
    </row>
    <row r="154" spans="1:76" s="99" customFormat="1" ht="45" customHeight="1" x14ac:dyDescent="0.2">
      <c r="A154" s="89">
        <v>3</v>
      </c>
      <c r="B154" s="90"/>
      <c r="C154" s="90"/>
      <c r="D154" s="114" t="s">
        <v>214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211</v>
      </c>
      <c r="R154" s="36"/>
      <c r="S154" s="36"/>
      <c r="T154" s="36"/>
      <c r="U154" s="36"/>
      <c r="V154" s="36" t="s">
        <v>212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5">
        <v>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0</v>
      </c>
      <c r="AQ154" s="115"/>
      <c r="AR154" s="115"/>
      <c r="AS154" s="115"/>
      <c r="AT154" s="115"/>
      <c r="AU154" s="115">
        <v>20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20</v>
      </c>
      <c r="BF154" s="115"/>
      <c r="BG154" s="115"/>
      <c r="BH154" s="115"/>
      <c r="BI154" s="115"/>
      <c r="BJ154" s="115">
        <v>13</v>
      </c>
      <c r="BK154" s="115"/>
      <c r="BL154" s="115"/>
      <c r="BM154" s="115"/>
      <c r="BN154" s="115"/>
      <c r="BO154" s="115">
        <v>0</v>
      </c>
      <c r="BP154" s="115"/>
      <c r="BQ154" s="115"/>
      <c r="BR154" s="115"/>
      <c r="BS154" s="115"/>
      <c r="BT154" s="115">
        <v>13</v>
      </c>
      <c r="BU154" s="115"/>
      <c r="BV154" s="115"/>
      <c r="BW154" s="115"/>
      <c r="BX154" s="115"/>
    </row>
    <row r="155" spans="1:76" s="99" customFormat="1" ht="30" customHeight="1" x14ac:dyDescent="0.2">
      <c r="A155" s="89">
        <v>4</v>
      </c>
      <c r="B155" s="90"/>
      <c r="C155" s="90"/>
      <c r="D155" s="114" t="s">
        <v>215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211</v>
      </c>
      <c r="R155" s="36"/>
      <c r="S155" s="36"/>
      <c r="T155" s="36"/>
      <c r="U155" s="36"/>
      <c r="V155" s="36" t="s">
        <v>212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5">
        <v>0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0</v>
      </c>
      <c r="AQ155" s="115"/>
      <c r="AR155" s="115"/>
      <c r="AS155" s="115"/>
      <c r="AT155" s="115"/>
      <c r="AU155" s="115">
        <v>4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4</v>
      </c>
      <c r="BF155" s="115"/>
      <c r="BG155" s="115"/>
      <c r="BH155" s="115"/>
      <c r="BI155" s="115"/>
      <c r="BJ155" s="115">
        <v>15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15</v>
      </c>
      <c r="BU155" s="115"/>
      <c r="BV155" s="115"/>
      <c r="BW155" s="115"/>
      <c r="BX155" s="115"/>
    </row>
    <row r="156" spans="1:76" s="99" customFormat="1" ht="30" customHeight="1" x14ac:dyDescent="0.2">
      <c r="A156" s="89">
        <v>5</v>
      </c>
      <c r="B156" s="90"/>
      <c r="C156" s="90"/>
      <c r="D156" s="114" t="s">
        <v>216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211</v>
      </c>
      <c r="R156" s="36"/>
      <c r="S156" s="36"/>
      <c r="T156" s="36"/>
      <c r="U156" s="36"/>
      <c r="V156" s="36" t="s">
        <v>212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5">
        <v>0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0</v>
      </c>
      <c r="AQ156" s="115"/>
      <c r="AR156" s="115"/>
      <c r="AS156" s="115"/>
      <c r="AT156" s="115"/>
      <c r="AU156" s="115">
        <v>10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10</v>
      </c>
      <c r="BF156" s="115"/>
      <c r="BG156" s="115"/>
      <c r="BH156" s="115"/>
      <c r="BI156" s="115"/>
      <c r="BJ156" s="115">
        <v>38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38</v>
      </c>
      <c r="BU156" s="115"/>
      <c r="BV156" s="115"/>
      <c r="BW156" s="115"/>
      <c r="BX156" s="115"/>
    </row>
    <row r="157" spans="1:76" s="99" customFormat="1" ht="45" customHeight="1" x14ac:dyDescent="0.2">
      <c r="A157" s="89">
        <v>6</v>
      </c>
      <c r="B157" s="90"/>
      <c r="C157" s="90"/>
      <c r="D157" s="114" t="s">
        <v>217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211</v>
      </c>
      <c r="R157" s="36"/>
      <c r="S157" s="36"/>
      <c r="T157" s="36"/>
      <c r="U157" s="36"/>
      <c r="V157" s="36" t="s">
        <v>212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5">
        <v>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0</v>
      </c>
      <c r="AQ157" s="115"/>
      <c r="AR157" s="115"/>
      <c r="AS157" s="115"/>
      <c r="AT157" s="115"/>
      <c r="AU157" s="115">
        <v>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0</v>
      </c>
      <c r="BF157" s="115"/>
      <c r="BG157" s="115"/>
      <c r="BH157" s="115"/>
      <c r="BI157" s="115"/>
      <c r="BJ157" s="115">
        <v>13</v>
      </c>
      <c r="BK157" s="115"/>
      <c r="BL157" s="115"/>
      <c r="BM157" s="115"/>
      <c r="BN157" s="115"/>
      <c r="BO157" s="115">
        <v>0</v>
      </c>
      <c r="BP157" s="115"/>
      <c r="BQ157" s="115"/>
      <c r="BR157" s="115"/>
      <c r="BS157" s="115"/>
      <c r="BT157" s="115">
        <v>13</v>
      </c>
      <c r="BU157" s="115"/>
      <c r="BV157" s="115"/>
      <c r="BW157" s="115"/>
      <c r="BX157" s="115"/>
    </row>
    <row r="158" spans="1:76" s="99" customFormat="1" ht="30" customHeight="1" x14ac:dyDescent="0.2">
      <c r="A158" s="89">
        <v>7</v>
      </c>
      <c r="B158" s="90"/>
      <c r="C158" s="90"/>
      <c r="D158" s="114" t="s">
        <v>218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211</v>
      </c>
      <c r="R158" s="36"/>
      <c r="S158" s="36"/>
      <c r="T158" s="36"/>
      <c r="U158" s="36"/>
      <c r="V158" s="36" t="s">
        <v>212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5">
        <v>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0</v>
      </c>
      <c r="AQ158" s="115"/>
      <c r="AR158" s="115"/>
      <c r="AS158" s="115"/>
      <c r="AT158" s="115"/>
      <c r="AU158" s="115">
        <v>1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1</v>
      </c>
      <c r="BF158" s="115"/>
      <c r="BG158" s="115"/>
      <c r="BH158" s="115"/>
      <c r="BI158" s="115"/>
      <c r="BJ158" s="115">
        <v>1</v>
      </c>
      <c r="BK158" s="115"/>
      <c r="BL158" s="115"/>
      <c r="BM158" s="115"/>
      <c r="BN158" s="115"/>
      <c r="BO158" s="115">
        <v>0</v>
      </c>
      <c r="BP158" s="115"/>
      <c r="BQ158" s="115"/>
      <c r="BR158" s="115"/>
      <c r="BS158" s="115"/>
      <c r="BT158" s="115">
        <v>1</v>
      </c>
      <c r="BU158" s="115"/>
      <c r="BV158" s="115"/>
      <c r="BW158" s="115"/>
      <c r="BX158" s="115"/>
    </row>
    <row r="159" spans="1:76" s="99" customFormat="1" ht="75" customHeight="1" x14ac:dyDescent="0.2">
      <c r="A159" s="89">
        <v>8</v>
      </c>
      <c r="B159" s="90"/>
      <c r="C159" s="90"/>
      <c r="D159" s="114" t="s">
        <v>219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211</v>
      </c>
      <c r="R159" s="36"/>
      <c r="S159" s="36"/>
      <c r="T159" s="36"/>
      <c r="U159" s="36"/>
      <c r="V159" s="36" t="s">
        <v>212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5">
        <v>1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1</v>
      </c>
      <c r="AQ159" s="115"/>
      <c r="AR159" s="115"/>
      <c r="AS159" s="115"/>
      <c r="AT159" s="115"/>
      <c r="AU159" s="115">
        <v>8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8</v>
      </c>
      <c r="BF159" s="115"/>
      <c r="BG159" s="115"/>
      <c r="BH159" s="115"/>
      <c r="BI159" s="115"/>
      <c r="BJ159" s="115">
        <v>20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20</v>
      </c>
      <c r="BU159" s="115"/>
      <c r="BV159" s="115"/>
      <c r="BW159" s="115"/>
      <c r="BX159" s="115"/>
    </row>
    <row r="160" spans="1:76" s="99" customFormat="1" ht="60" customHeight="1" x14ac:dyDescent="0.2">
      <c r="A160" s="89">
        <v>9</v>
      </c>
      <c r="B160" s="90"/>
      <c r="C160" s="90"/>
      <c r="D160" s="114" t="s">
        <v>220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211</v>
      </c>
      <c r="R160" s="36"/>
      <c r="S160" s="36"/>
      <c r="T160" s="36"/>
      <c r="U160" s="36"/>
      <c r="V160" s="36" t="s">
        <v>212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3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3</v>
      </c>
      <c r="BF160" s="115"/>
      <c r="BG160" s="115"/>
      <c r="BH160" s="115"/>
      <c r="BI160" s="115"/>
      <c r="BJ160" s="115">
        <v>3</v>
      </c>
      <c r="BK160" s="115"/>
      <c r="BL160" s="115"/>
      <c r="BM160" s="115"/>
      <c r="BN160" s="115"/>
      <c r="BO160" s="115">
        <v>0</v>
      </c>
      <c r="BP160" s="115"/>
      <c r="BQ160" s="115"/>
      <c r="BR160" s="115"/>
      <c r="BS160" s="115"/>
      <c r="BT160" s="115">
        <v>3</v>
      </c>
      <c r="BU160" s="115"/>
      <c r="BV160" s="115"/>
      <c r="BW160" s="115"/>
      <c r="BX160" s="115"/>
    </row>
    <row r="161" spans="1:76" s="99" customFormat="1" ht="45" customHeight="1" x14ac:dyDescent="0.2">
      <c r="A161" s="89">
        <v>12</v>
      </c>
      <c r="B161" s="90"/>
      <c r="C161" s="90"/>
      <c r="D161" s="114" t="s">
        <v>221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222</v>
      </c>
      <c r="R161" s="36"/>
      <c r="S161" s="36"/>
      <c r="T161" s="36"/>
      <c r="U161" s="36"/>
      <c r="V161" s="36" t="s">
        <v>212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0</v>
      </c>
      <c r="BF161" s="115"/>
      <c r="BG161" s="115"/>
      <c r="BH161" s="115"/>
      <c r="BI161" s="115"/>
      <c r="BJ161" s="115">
        <v>0</v>
      </c>
      <c r="BK161" s="115"/>
      <c r="BL161" s="115"/>
      <c r="BM161" s="115"/>
      <c r="BN161" s="115"/>
      <c r="BO161" s="115">
        <v>0</v>
      </c>
      <c r="BP161" s="115"/>
      <c r="BQ161" s="115"/>
      <c r="BR161" s="115"/>
      <c r="BS161" s="115"/>
      <c r="BT161" s="115">
        <v>0</v>
      </c>
      <c r="BU161" s="115"/>
      <c r="BV161" s="115"/>
      <c r="BW161" s="115"/>
      <c r="BX161" s="115"/>
    </row>
    <row r="162" spans="1:76" s="99" customFormat="1" ht="30" customHeight="1" x14ac:dyDescent="0.2">
      <c r="A162" s="89">
        <v>13</v>
      </c>
      <c r="B162" s="90"/>
      <c r="C162" s="90"/>
      <c r="D162" s="114" t="s">
        <v>223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211</v>
      </c>
      <c r="R162" s="36"/>
      <c r="S162" s="36"/>
      <c r="T162" s="36"/>
      <c r="U162" s="36"/>
      <c r="V162" s="36" t="s">
        <v>212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0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0</v>
      </c>
      <c r="BF162" s="115"/>
      <c r="BG162" s="115"/>
      <c r="BH162" s="115"/>
      <c r="BI162" s="115"/>
      <c r="BJ162" s="115">
        <v>0</v>
      </c>
      <c r="BK162" s="115"/>
      <c r="BL162" s="115"/>
      <c r="BM162" s="115"/>
      <c r="BN162" s="115"/>
      <c r="BO162" s="115">
        <v>0</v>
      </c>
      <c r="BP162" s="115"/>
      <c r="BQ162" s="115"/>
      <c r="BR162" s="115"/>
      <c r="BS162" s="115"/>
      <c r="BT162" s="115">
        <v>0</v>
      </c>
      <c r="BU162" s="115"/>
      <c r="BV162" s="115"/>
      <c r="BW162" s="115"/>
      <c r="BX162" s="115"/>
    </row>
    <row r="163" spans="1:76" s="99" customFormat="1" ht="45" customHeight="1" x14ac:dyDescent="0.2">
      <c r="A163" s="89">
        <v>14</v>
      </c>
      <c r="B163" s="90"/>
      <c r="C163" s="90"/>
      <c r="D163" s="114" t="s">
        <v>224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222</v>
      </c>
      <c r="R163" s="36"/>
      <c r="S163" s="36"/>
      <c r="T163" s="36"/>
      <c r="U163" s="36"/>
      <c r="V163" s="36" t="s">
        <v>212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5">
        <v>0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0</v>
      </c>
      <c r="AQ163" s="115"/>
      <c r="AR163" s="115"/>
      <c r="AS163" s="115"/>
      <c r="AT163" s="115"/>
      <c r="AU163" s="115">
        <v>0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0</v>
      </c>
      <c r="BF163" s="115"/>
      <c r="BG163" s="115"/>
      <c r="BH163" s="115"/>
      <c r="BI163" s="115"/>
      <c r="BJ163" s="115">
        <v>0</v>
      </c>
      <c r="BK163" s="115"/>
      <c r="BL163" s="115"/>
      <c r="BM163" s="115"/>
      <c r="BN163" s="115"/>
      <c r="BO163" s="115">
        <v>0</v>
      </c>
      <c r="BP163" s="115"/>
      <c r="BQ163" s="115"/>
      <c r="BR163" s="115"/>
      <c r="BS163" s="115"/>
      <c r="BT163" s="115">
        <v>0</v>
      </c>
      <c r="BU163" s="115"/>
      <c r="BV163" s="115"/>
      <c r="BW163" s="115"/>
      <c r="BX163" s="115"/>
    </row>
    <row r="164" spans="1:76" s="99" customFormat="1" ht="90" customHeight="1" x14ac:dyDescent="0.2">
      <c r="A164" s="89">
        <v>15</v>
      </c>
      <c r="B164" s="90"/>
      <c r="C164" s="90"/>
      <c r="D164" s="114" t="s">
        <v>225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211</v>
      </c>
      <c r="R164" s="36"/>
      <c r="S164" s="36"/>
      <c r="T164" s="36"/>
      <c r="U164" s="36"/>
      <c r="V164" s="36" t="s">
        <v>212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5">
        <v>0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0</v>
      </c>
      <c r="AQ164" s="115"/>
      <c r="AR164" s="115"/>
      <c r="AS164" s="115"/>
      <c r="AT164" s="115"/>
      <c r="AU164" s="115">
        <v>63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63</v>
      </c>
      <c r="BF164" s="115"/>
      <c r="BG164" s="115"/>
      <c r="BH164" s="115"/>
      <c r="BI164" s="115"/>
      <c r="BJ164" s="115">
        <v>2</v>
      </c>
      <c r="BK164" s="115"/>
      <c r="BL164" s="115"/>
      <c r="BM164" s="115"/>
      <c r="BN164" s="115"/>
      <c r="BO164" s="115">
        <v>0</v>
      </c>
      <c r="BP164" s="115"/>
      <c r="BQ164" s="115"/>
      <c r="BR164" s="115"/>
      <c r="BS164" s="115"/>
      <c r="BT164" s="115">
        <v>2</v>
      </c>
      <c r="BU164" s="115"/>
      <c r="BV164" s="115"/>
      <c r="BW164" s="115"/>
      <c r="BX164" s="115"/>
    </row>
    <row r="165" spans="1:76" s="6" customFormat="1" ht="15" customHeight="1" x14ac:dyDescent="0.2">
      <c r="A165" s="87">
        <v>0</v>
      </c>
      <c r="B165" s="85"/>
      <c r="C165" s="85"/>
      <c r="D165" s="113" t="s">
        <v>226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</row>
    <row r="166" spans="1:76" s="99" customFormat="1" ht="28.5" customHeight="1" x14ac:dyDescent="0.2">
      <c r="A166" s="89">
        <v>1</v>
      </c>
      <c r="B166" s="90"/>
      <c r="C166" s="90"/>
      <c r="D166" s="114" t="s">
        <v>227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195</v>
      </c>
      <c r="R166" s="36"/>
      <c r="S166" s="36"/>
      <c r="T166" s="36"/>
      <c r="U166" s="36"/>
      <c r="V166" s="114" t="s">
        <v>228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1500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1500</v>
      </c>
      <c r="AQ166" s="115"/>
      <c r="AR166" s="115"/>
      <c r="AS166" s="115"/>
      <c r="AT166" s="115"/>
      <c r="AU166" s="115">
        <v>6079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6079</v>
      </c>
      <c r="BF166" s="115"/>
      <c r="BG166" s="115"/>
      <c r="BH166" s="115"/>
      <c r="BI166" s="115"/>
      <c r="BJ166" s="115">
        <v>6000</v>
      </c>
      <c r="BK166" s="115"/>
      <c r="BL166" s="115"/>
      <c r="BM166" s="115"/>
      <c r="BN166" s="115"/>
      <c r="BO166" s="115">
        <v>0</v>
      </c>
      <c r="BP166" s="115"/>
      <c r="BQ166" s="115"/>
      <c r="BR166" s="115"/>
      <c r="BS166" s="115"/>
      <c r="BT166" s="115">
        <v>6000</v>
      </c>
      <c r="BU166" s="115"/>
      <c r="BV166" s="115"/>
      <c r="BW166" s="115"/>
      <c r="BX166" s="115"/>
    </row>
    <row r="167" spans="1:76" s="99" customFormat="1" ht="30" customHeight="1" x14ac:dyDescent="0.2">
      <c r="A167" s="89">
        <v>2</v>
      </c>
      <c r="B167" s="90"/>
      <c r="C167" s="90"/>
      <c r="D167" s="114" t="s">
        <v>229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195</v>
      </c>
      <c r="R167" s="36"/>
      <c r="S167" s="36"/>
      <c r="T167" s="36"/>
      <c r="U167" s="36"/>
      <c r="V167" s="114" t="s">
        <v>228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3104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3104</v>
      </c>
      <c r="AQ167" s="115"/>
      <c r="AR167" s="115"/>
      <c r="AS167" s="115"/>
      <c r="AT167" s="115"/>
      <c r="AU167" s="115">
        <v>3767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3767</v>
      </c>
      <c r="BF167" s="115"/>
      <c r="BG167" s="115"/>
      <c r="BH167" s="115"/>
      <c r="BI167" s="115"/>
      <c r="BJ167" s="115">
        <v>4875</v>
      </c>
      <c r="BK167" s="115"/>
      <c r="BL167" s="115"/>
      <c r="BM167" s="115"/>
      <c r="BN167" s="115"/>
      <c r="BO167" s="115">
        <v>0</v>
      </c>
      <c r="BP167" s="115"/>
      <c r="BQ167" s="115"/>
      <c r="BR167" s="115"/>
      <c r="BS167" s="115"/>
      <c r="BT167" s="115">
        <v>4875</v>
      </c>
      <c r="BU167" s="115"/>
      <c r="BV167" s="115"/>
      <c r="BW167" s="115"/>
      <c r="BX167" s="115"/>
    </row>
    <row r="168" spans="1:76" s="99" customFormat="1" ht="45" customHeight="1" x14ac:dyDescent="0.2">
      <c r="A168" s="89">
        <v>3</v>
      </c>
      <c r="B168" s="90"/>
      <c r="C168" s="90"/>
      <c r="D168" s="114" t="s">
        <v>230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195</v>
      </c>
      <c r="R168" s="36"/>
      <c r="S168" s="36"/>
      <c r="T168" s="36"/>
      <c r="U168" s="36"/>
      <c r="V168" s="114" t="s">
        <v>228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0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0</v>
      </c>
      <c r="AQ168" s="115"/>
      <c r="AR168" s="115"/>
      <c r="AS168" s="115"/>
      <c r="AT168" s="115"/>
      <c r="AU168" s="115">
        <v>2500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2500</v>
      </c>
      <c r="BF168" s="115"/>
      <c r="BG168" s="115"/>
      <c r="BH168" s="115"/>
      <c r="BI168" s="115"/>
      <c r="BJ168" s="115">
        <v>2308</v>
      </c>
      <c r="BK168" s="115"/>
      <c r="BL168" s="115"/>
      <c r="BM168" s="115"/>
      <c r="BN168" s="115"/>
      <c r="BO168" s="115">
        <v>0</v>
      </c>
      <c r="BP168" s="115"/>
      <c r="BQ168" s="115"/>
      <c r="BR168" s="115"/>
      <c r="BS168" s="115"/>
      <c r="BT168" s="115">
        <v>2308</v>
      </c>
      <c r="BU168" s="115"/>
      <c r="BV168" s="115"/>
      <c r="BW168" s="115"/>
      <c r="BX168" s="115"/>
    </row>
    <row r="169" spans="1:76" s="99" customFormat="1" ht="30" customHeight="1" x14ac:dyDescent="0.2">
      <c r="A169" s="89">
        <v>4</v>
      </c>
      <c r="B169" s="90"/>
      <c r="C169" s="90"/>
      <c r="D169" s="114" t="s">
        <v>231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195</v>
      </c>
      <c r="R169" s="36"/>
      <c r="S169" s="36"/>
      <c r="T169" s="36"/>
      <c r="U169" s="36"/>
      <c r="V169" s="114" t="s">
        <v>228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5">
        <v>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0</v>
      </c>
      <c r="AQ169" s="115"/>
      <c r="AR169" s="115"/>
      <c r="AS169" s="115"/>
      <c r="AT169" s="115"/>
      <c r="AU169" s="115">
        <v>1250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1250</v>
      </c>
      <c r="BF169" s="115"/>
      <c r="BG169" s="115"/>
      <c r="BH169" s="115"/>
      <c r="BI169" s="115"/>
      <c r="BJ169" s="115">
        <v>2000</v>
      </c>
      <c r="BK169" s="115"/>
      <c r="BL169" s="115"/>
      <c r="BM169" s="115"/>
      <c r="BN169" s="115"/>
      <c r="BO169" s="115">
        <v>0</v>
      </c>
      <c r="BP169" s="115"/>
      <c r="BQ169" s="115"/>
      <c r="BR169" s="115"/>
      <c r="BS169" s="115"/>
      <c r="BT169" s="115">
        <v>2000</v>
      </c>
      <c r="BU169" s="115"/>
      <c r="BV169" s="115"/>
      <c r="BW169" s="115"/>
      <c r="BX169" s="115"/>
    </row>
    <row r="170" spans="1:76" s="99" customFormat="1" ht="45" customHeight="1" x14ac:dyDescent="0.2">
      <c r="A170" s="89">
        <v>5</v>
      </c>
      <c r="B170" s="90"/>
      <c r="C170" s="90"/>
      <c r="D170" s="114" t="s">
        <v>232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195</v>
      </c>
      <c r="R170" s="36"/>
      <c r="S170" s="36"/>
      <c r="T170" s="36"/>
      <c r="U170" s="36"/>
      <c r="V170" s="114" t="s">
        <v>228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0</v>
      </c>
      <c r="AQ170" s="115"/>
      <c r="AR170" s="115"/>
      <c r="AS170" s="115"/>
      <c r="AT170" s="115"/>
      <c r="AU170" s="115">
        <v>500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500</v>
      </c>
      <c r="BF170" s="115"/>
      <c r="BG170" s="115"/>
      <c r="BH170" s="115"/>
      <c r="BI170" s="115"/>
      <c r="BJ170" s="115">
        <v>526.32000000000005</v>
      </c>
      <c r="BK170" s="115"/>
      <c r="BL170" s="115"/>
      <c r="BM170" s="115"/>
      <c r="BN170" s="115"/>
      <c r="BO170" s="115">
        <v>0</v>
      </c>
      <c r="BP170" s="115"/>
      <c r="BQ170" s="115"/>
      <c r="BR170" s="115"/>
      <c r="BS170" s="115"/>
      <c r="BT170" s="115">
        <v>526.32000000000005</v>
      </c>
      <c r="BU170" s="115"/>
      <c r="BV170" s="115"/>
      <c r="BW170" s="115"/>
      <c r="BX170" s="115"/>
    </row>
    <row r="171" spans="1:76" s="99" customFormat="1" ht="60" customHeight="1" x14ac:dyDescent="0.2">
      <c r="A171" s="89">
        <v>6</v>
      </c>
      <c r="B171" s="90"/>
      <c r="C171" s="90"/>
      <c r="D171" s="114" t="s">
        <v>233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195</v>
      </c>
      <c r="R171" s="36"/>
      <c r="S171" s="36"/>
      <c r="T171" s="36"/>
      <c r="U171" s="36"/>
      <c r="V171" s="114" t="s">
        <v>228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0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0</v>
      </c>
      <c r="AQ171" s="115"/>
      <c r="AR171" s="115"/>
      <c r="AS171" s="115"/>
      <c r="AT171" s="115"/>
      <c r="AU171" s="115">
        <v>5827.51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5827.51</v>
      </c>
      <c r="BF171" s="115"/>
      <c r="BG171" s="115"/>
      <c r="BH171" s="115"/>
      <c r="BI171" s="115"/>
      <c r="BJ171" s="115">
        <v>9154</v>
      </c>
      <c r="BK171" s="115"/>
      <c r="BL171" s="115"/>
      <c r="BM171" s="115"/>
      <c r="BN171" s="115"/>
      <c r="BO171" s="115">
        <v>0</v>
      </c>
      <c r="BP171" s="115"/>
      <c r="BQ171" s="115"/>
      <c r="BR171" s="115"/>
      <c r="BS171" s="115"/>
      <c r="BT171" s="115">
        <v>9154</v>
      </c>
      <c r="BU171" s="115"/>
      <c r="BV171" s="115"/>
      <c r="BW171" s="115"/>
      <c r="BX171" s="115"/>
    </row>
    <row r="172" spans="1:76" s="99" customFormat="1" ht="30" customHeight="1" x14ac:dyDescent="0.2">
      <c r="A172" s="89">
        <v>7</v>
      </c>
      <c r="B172" s="90"/>
      <c r="C172" s="90"/>
      <c r="D172" s="114" t="s">
        <v>234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195</v>
      </c>
      <c r="R172" s="36"/>
      <c r="S172" s="36"/>
      <c r="T172" s="36"/>
      <c r="U172" s="36"/>
      <c r="V172" s="114" t="s">
        <v>228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0</v>
      </c>
      <c r="AQ172" s="115"/>
      <c r="AR172" s="115"/>
      <c r="AS172" s="115"/>
      <c r="AT172" s="115"/>
      <c r="AU172" s="115">
        <v>9000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9000</v>
      </c>
      <c r="BF172" s="115"/>
      <c r="BG172" s="115"/>
      <c r="BH172" s="115"/>
      <c r="BI172" s="115"/>
      <c r="BJ172" s="115">
        <v>99000</v>
      </c>
      <c r="BK172" s="115"/>
      <c r="BL172" s="115"/>
      <c r="BM172" s="115"/>
      <c r="BN172" s="115"/>
      <c r="BO172" s="115">
        <v>0</v>
      </c>
      <c r="BP172" s="115"/>
      <c r="BQ172" s="115"/>
      <c r="BR172" s="115"/>
      <c r="BS172" s="115"/>
      <c r="BT172" s="115">
        <v>99000</v>
      </c>
      <c r="BU172" s="115"/>
      <c r="BV172" s="115"/>
      <c r="BW172" s="115"/>
      <c r="BX172" s="115"/>
    </row>
    <row r="173" spans="1:76" s="99" customFormat="1" ht="60" customHeight="1" x14ac:dyDescent="0.2">
      <c r="A173" s="89">
        <v>8</v>
      </c>
      <c r="B173" s="90"/>
      <c r="C173" s="90"/>
      <c r="D173" s="114" t="s">
        <v>235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195</v>
      </c>
      <c r="R173" s="36"/>
      <c r="S173" s="36"/>
      <c r="T173" s="36"/>
      <c r="U173" s="36"/>
      <c r="V173" s="114" t="s">
        <v>228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5">
        <v>701</v>
      </c>
      <c r="AG173" s="115"/>
      <c r="AH173" s="115"/>
      <c r="AI173" s="115"/>
      <c r="AJ173" s="115"/>
      <c r="AK173" s="115">
        <v>0</v>
      </c>
      <c r="AL173" s="115"/>
      <c r="AM173" s="115"/>
      <c r="AN173" s="115"/>
      <c r="AO173" s="115"/>
      <c r="AP173" s="115">
        <v>701</v>
      </c>
      <c r="AQ173" s="115"/>
      <c r="AR173" s="115"/>
      <c r="AS173" s="115"/>
      <c r="AT173" s="115"/>
      <c r="AU173" s="115">
        <v>625</v>
      </c>
      <c r="AV173" s="115"/>
      <c r="AW173" s="115"/>
      <c r="AX173" s="115"/>
      <c r="AY173" s="115"/>
      <c r="AZ173" s="115">
        <v>0</v>
      </c>
      <c r="BA173" s="115"/>
      <c r="BB173" s="115"/>
      <c r="BC173" s="115"/>
      <c r="BD173" s="115"/>
      <c r="BE173" s="115">
        <v>625</v>
      </c>
      <c r="BF173" s="115"/>
      <c r="BG173" s="115"/>
      <c r="BH173" s="115"/>
      <c r="BI173" s="115"/>
      <c r="BJ173" s="115">
        <v>1000</v>
      </c>
      <c r="BK173" s="115"/>
      <c r="BL173" s="115"/>
      <c r="BM173" s="115"/>
      <c r="BN173" s="115"/>
      <c r="BO173" s="115">
        <v>0</v>
      </c>
      <c r="BP173" s="115"/>
      <c r="BQ173" s="115"/>
      <c r="BR173" s="115"/>
      <c r="BS173" s="115"/>
      <c r="BT173" s="115">
        <v>1000</v>
      </c>
      <c r="BU173" s="115"/>
      <c r="BV173" s="115"/>
      <c r="BW173" s="115"/>
      <c r="BX173" s="115"/>
    </row>
    <row r="174" spans="1:76" s="99" customFormat="1" ht="60" customHeight="1" x14ac:dyDescent="0.2">
      <c r="A174" s="89">
        <v>9</v>
      </c>
      <c r="B174" s="90"/>
      <c r="C174" s="90"/>
      <c r="D174" s="114" t="s">
        <v>236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195</v>
      </c>
      <c r="R174" s="36"/>
      <c r="S174" s="36"/>
      <c r="T174" s="36"/>
      <c r="U174" s="36"/>
      <c r="V174" s="114" t="s">
        <v>228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0</v>
      </c>
      <c r="AQ174" s="115"/>
      <c r="AR174" s="115"/>
      <c r="AS174" s="115"/>
      <c r="AT174" s="115"/>
      <c r="AU174" s="115">
        <v>61145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61145</v>
      </c>
      <c r="BF174" s="115"/>
      <c r="BG174" s="115"/>
      <c r="BH174" s="115"/>
      <c r="BI174" s="115"/>
      <c r="BJ174" s="115">
        <v>33000</v>
      </c>
      <c r="BK174" s="115"/>
      <c r="BL174" s="115"/>
      <c r="BM174" s="115"/>
      <c r="BN174" s="115"/>
      <c r="BO174" s="115">
        <v>0</v>
      </c>
      <c r="BP174" s="115"/>
      <c r="BQ174" s="115"/>
      <c r="BR174" s="115"/>
      <c r="BS174" s="115"/>
      <c r="BT174" s="115">
        <v>33000</v>
      </c>
      <c r="BU174" s="115"/>
      <c r="BV174" s="115"/>
      <c r="BW174" s="115"/>
      <c r="BX174" s="115"/>
    </row>
    <row r="175" spans="1:76" s="99" customFormat="1" ht="45" customHeight="1" x14ac:dyDescent="0.2">
      <c r="A175" s="89">
        <v>12</v>
      </c>
      <c r="B175" s="90"/>
      <c r="C175" s="90"/>
      <c r="D175" s="114" t="s">
        <v>237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195</v>
      </c>
      <c r="R175" s="36"/>
      <c r="S175" s="36"/>
      <c r="T175" s="36"/>
      <c r="U175" s="36"/>
      <c r="V175" s="114" t="s">
        <v>228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5">
        <v>0</v>
      </c>
      <c r="AG175" s="115"/>
      <c r="AH175" s="115"/>
      <c r="AI175" s="115"/>
      <c r="AJ175" s="115"/>
      <c r="AK175" s="115">
        <v>0</v>
      </c>
      <c r="AL175" s="115"/>
      <c r="AM175" s="115"/>
      <c r="AN175" s="115"/>
      <c r="AO175" s="115"/>
      <c r="AP175" s="115">
        <v>0</v>
      </c>
      <c r="AQ175" s="115"/>
      <c r="AR175" s="115"/>
      <c r="AS175" s="115"/>
      <c r="AT175" s="115"/>
      <c r="AU175" s="115">
        <v>0</v>
      </c>
      <c r="AV175" s="115"/>
      <c r="AW175" s="115"/>
      <c r="AX175" s="115"/>
      <c r="AY175" s="115"/>
      <c r="AZ175" s="115">
        <v>0</v>
      </c>
      <c r="BA175" s="115"/>
      <c r="BB175" s="115"/>
      <c r="BC175" s="115"/>
      <c r="BD175" s="115"/>
      <c r="BE175" s="115">
        <v>0</v>
      </c>
      <c r="BF175" s="115"/>
      <c r="BG175" s="115"/>
      <c r="BH175" s="115"/>
      <c r="BI175" s="115"/>
      <c r="BJ175" s="115">
        <v>0</v>
      </c>
      <c r="BK175" s="115"/>
      <c r="BL175" s="115"/>
      <c r="BM175" s="115"/>
      <c r="BN175" s="115"/>
      <c r="BO175" s="115">
        <v>0</v>
      </c>
      <c r="BP175" s="115"/>
      <c r="BQ175" s="115"/>
      <c r="BR175" s="115"/>
      <c r="BS175" s="115"/>
      <c r="BT175" s="115">
        <v>0</v>
      </c>
      <c r="BU175" s="115"/>
      <c r="BV175" s="115"/>
      <c r="BW175" s="115"/>
      <c r="BX175" s="115"/>
    </row>
    <row r="176" spans="1:76" s="99" customFormat="1" ht="30" customHeight="1" x14ac:dyDescent="0.2">
      <c r="A176" s="89">
        <v>13</v>
      </c>
      <c r="B176" s="90"/>
      <c r="C176" s="90"/>
      <c r="D176" s="114" t="s">
        <v>238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195</v>
      </c>
      <c r="R176" s="36"/>
      <c r="S176" s="36"/>
      <c r="T176" s="36"/>
      <c r="U176" s="36"/>
      <c r="V176" s="114" t="s">
        <v>228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5">
        <v>0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0</v>
      </c>
      <c r="AQ176" s="115"/>
      <c r="AR176" s="115"/>
      <c r="AS176" s="115"/>
      <c r="AT176" s="115"/>
      <c r="AU176" s="115">
        <v>0</v>
      </c>
      <c r="AV176" s="115"/>
      <c r="AW176" s="115"/>
      <c r="AX176" s="115"/>
      <c r="AY176" s="115"/>
      <c r="AZ176" s="115">
        <v>0</v>
      </c>
      <c r="BA176" s="115"/>
      <c r="BB176" s="115"/>
      <c r="BC176" s="115"/>
      <c r="BD176" s="115"/>
      <c r="BE176" s="115">
        <v>0</v>
      </c>
      <c r="BF176" s="115"/>
      <c r="BG176" s="115"/>
      <c r="BH176" s="115"/>
      <c r="BI176" s="115"/>
      <c r="BJ176" s="115">
        <v>0</v>
      </c>
      <c r="BK176" s="115"/>
      <c r="BL176" s="115"/>
      <c r="BM176" s="115"/>
      <c r="BN176" s="115"/>
      <c r="BO176" s="115">
        <v>0</v>
      </c>
      <c r="BP176" s="115"/>
      <c r="BQ176" s="115"/>
      <c r="BR176" s="115"/>
      <c r="BS176" s="115"/>
      <c r="BT176" s="115">
        <v>0</v>
      </c>
      <c r="BU176" s="115"/>
      <c r="BV176" s="115"/>
      <c r="BW176" s="115"/>
      <c r="BX176" s="115"/>
    </row>
    <row r="177" spans="1:76" s="99" customFormat="1" ht="45" customHeight="1" x14ac:dyDescent="0.2">
      <c r="A177" s="89">
        <v>14</v>
      </c>
      <c r="B177" s="90"/>
      <c r="C177" s="90"/>
      <c r="D177" s="114" t="s">
        <v>239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195</v>
      </c>
      <c r="R177" s="36"/>
      <c r="S177" s="36"/>
      <c r="T177" s="36"/>
      <c r="U177" s="36"/>
      <c r="V177" s="114" t="s">
        <v>228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0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0</v>
      </c>
      <c r="AQ177" s="115"/>
      <c r="AR177" s="115"/>
      <c r="AS177" s="115"/>
      <c r="AT177" s="115"/>
      <c r="AU177" s="115">
        <v>0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0</v>
      </c>
      <c r="BF177" s="115"/>
      <c r="BG177" s="115"/>
      <c r="BH177" s="115"/>
      <c r="BI177" s="115"/>
      <c r="BJ177" s="115">
        <v>0</v>
      </c>
      <c r="BK177" s="115"/>
      <c r="BL177" s="115"/>
      <c r="BM177" s="115"/>
      <c r="BN177" s="115"/>
      <c r="BO177" s="115">
        <v>0</v>
      </c>
      <c r="BP177" s="115"/>
      <c r="BQ177" s="115"/>
      <c r="BR177" s="115"/>
      <c r="BS177" s="115"/>
      <c r="BT177" s="115">
        <v>0</v>
      </c>
      <c r="BU177" s="115"/>
      <c r="BV177" s="115"/>
      <c r="BW177" s="115"/>
      <c r="BX177" s="115"/>
    </row>
    <row r="178" spans="1:76" s="99" customFormat="1" ht="60" customHeight="1" x14ac:dyDescent="0.2">
      <c r="A178" s="89">
        <v>15</v>
      </c>
      <c r="B178" s="90"/>
      <c r="C178" s="90"/>
      <c r="D178" s="114" t="s">
        <v>240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195</v>
      </c>
      <c r="R178" s="36"/>
      <c r="S178" s="36"/>
      <c r="T178" s="36"/>
      <c r="U178" s="36"/>
      <c r="V178" s="114" t="s">
        <v>228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0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0</v>
      </c>
      <c r="AQ178" s="115"/>
      <c r="AR178" s="115"/>
      <c r="AS178" s="115"/>
      <c r="AT178" s="115"/>
      <c r="AU178" s="115">
        <v>1020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1020</v>
      </c>
      <c r="BF178" s="115"/>
      <c r="BG178" s="115"/>
      <c r="BH178" s="115"/>
      <c r="BI178" s="115"/>
      <c r="BJ178" s="115">
        <v>500</v>
      </c>
      <c r="BK178" s="115"/>
      <c r="BL178" s="115"/>
      <c r="BM178" s="115"/>
      <c r="BN178" s="115"/>
      <c r="BO178" s="115">
        <v>0</v>
      </c>
      <c r="BP178" s="115"/>
      <c r="BQ178" s="115"/>
      <c r="BR178" s="115"/>
      <c r="BS178" s="115"/>
      <c r="BT178" s="115">
        <v>500</v>
      </c>
      <c r="BU178" s="115"/>
      <c r="BV178" s="115"/>
      <c r="BW178" s="115"/>
      <c r="BX178" s="115"/>
    </row>
    <row r="179" spans="1:76" s="6" customFormat="1" ht="15" customHeight="1" x14ac:dyDescent="0.2">
      <c r="A179" s="87">
        <v>0</v>
      </c>
      <c r="B179" s="85"/>
      <c r="C179" s="85"/>
      <c r="D179" s="113" t="s">
        <v>241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2"/>
      <c r="Q179" s="111"/>
      <c r="R179" s="111"/>
      <c r="S179" s="111"/>
      <c r="T179" s="111"/>
      <c r="U179" s="111"/>
      <c r="V179" s="113"/>
      <c r="W179" s="101"/>
      <c r="X179" s="101"/>
      <c r="Y179" s="101"/>
      <c r="Z179" s="101"/>
      <c r="AA179" s="101"/>
      <c r="AB179" s="101"/>
      <c r="AC179" s="101"/>
      <c r="AD179" s="101"/>
      <c r="AE179" s="10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</row>
    <row r="180" spans="1:76" s="99" customFormat="1" ht="28.5" customHeight="1" x14ac:dyDescent="0.2">
      <c r="A180" s="89">
        <v>1</v>
      </c>
      <c r="B180" s="90"/>
      <c r="C180" s="90"/>
      <c r="D180" s="114" t="s">
        <v>242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36" t="s">
        <v>243</v>
      </c>
      <c r="R180" s="36"/>
      <c r="S180" s="36"/>
      <c r="T180" s="36"/>
      <c r="U180" s="36"/>
      <c r="V180" s="114" t="s">
        <v>212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5">
        <v>6</v>
      </c>
      <c r="AG180" s="115"/>
      <c r="AH180" s="115"/>
      <c r="AI180" s="115"/>
      <c r="AJ180" s="115"/>
      <c r="AK180" s="115">
        <v>0</v>
      </c>
      <c r="AL180" s="115"/>
      <c r="AM180" s="115"/>
      <c r="AN180" s="115"/>
      <c r="AO180" s="115"/>
      <c r="AP180" s="115">
        <v>6</v>
      </c>
      <c r="AQ180" s="115"/>
      <c r="AR180" s="115"/>
      <c r="AS180" s="115"/>
      <c r="AT180" s="115"/>
      <c r="AU180" s="115">
        <v>100</v>
      </c>
      <c r="AV180" s="115"/>
      <c r="AW180" s="115"/>
      <c r="AX180" s="115"/>
      <c r="AY180" s="115"/>
      <c r="AZ180" s="115">
        <v>0</v>
      </c>
      <c r="BA180" s="115"/>
      <c r="BB180" s="115"/>
      <c r="BC180" s="115"/>
      <c r="BD180" s="115"/>
      <c r="BE180" s="115">
        <v>100</v>
      </c>
      <c r="BF180" s="115"/>
      <c r="BG180" s="115"/>
      <c r="BH180" s="115"/>
      <c r="BI180" s="115"/>
      <c r="BJ180" s="115">
        <v>100</v>
      </c>
      <c r="BK180" s="115"/>
      <c r="BL180" s="115"/>
      <c r="BM180" s="115"/>
      <c r="BN180" s="115"/>
      <c r="BO180" s="115">
        <v>0</v>
      </c>
      <c r="BP180" s="115"/>
      <c r="BQ180" s="115"/>
      <c r="BR180" s="115"/>
      <c r="BS180" s="115"/>
      <c r="BT180" s="115">
        <v>100</v>
      </c>
      <c r="BU180" s="115"/>
      <c r="BV180" s="115"/>
      <c r="BW180" s="115"/>
      <c r="BX180" s="115"/>
    </row>
    <row r="181" spans="1:76" s="99" customFormat="1" ht="30" customHeight="1" x14ac:dyDescent="0.2">
      <c r="A181" s="89">
        <v>2</v>
      </c>
      <c r="B181" s="90"/>
      <c r="C181" s="90"/>
      <c r="D181" s="114" t="s">
        <v>244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243</v>
      </c>
      <c r="R181" s="36"/>
      <c r="S181" s="36"/>
      <c r="T181" s="36"/>
      <c r="U181" s="36"/>
      <c r="V181" s="114" t="s">
        <v>212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50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50</v>
      </c>
      <c r="AQ181" s="115"/>
      <c r="AR181" s="115"/>
      <c r="AS181" s="115"/>
      <c r="AT181" s="115"/>
      <c r="AU181" s="115">
        <v>100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100</v>
      </c>
      <c r="BF181" s="115"/>
      <c r="BG181" s="115"/>
      <c r="BH181" s="115"/>
      <c r="BI181" s="115"/>
      <c r="BJ181" s="115">
        <v>100</v>
      </c>
      <c r="BK181" s="115"/>
      <c r="BL181" s="115"/>
      <c r="BM181" s="115"/>
      <c r="BN181" s="115"/>
      <c r="BO181" s="115">
        <v>0</v>
      </c>
      <c r="BP181" s="115"/>
      <c r="BQ181" s="115"/>
      <c r="BR181" s="115"/>
      <c r="BS181" s="115"/>
      <c r="BT181" s="115">
        <v>100</v>
      </c>
      <c r="BU181" s="115"/>
      <c r="BV181" s="115"/>
      <c r="BW181" s="115"/>
      <c r="BX181" s="115"/>
    </row>
    <row r="182" spans="1:76" s="99" customFormat="1" ht="45" customHeight="1" x14ac:dyDescent="0.2">
      <c r="A182" s="89">
        <v>3</v>
      </c>
      <c r="B182" s="90"/>
      <c r="C182" s="90"/>
      <c r="D182" s="114" t="s">
        <v>245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243</v>
      </c>
      <c r="R182" s="36"/>
      <c r="S182" s="36"/>
      <c r="T182" s="36"/>
      <c r="U182" s="36"/>
      <c r="V182" s="114" t="s">
        <v>212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5">
        <v>0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0</v>
      </c>
      <c r="AQ182" s="115"/>
      <c r="AR182" s="115"/>
      <c r="AS182" s="115"/>
      <c r="AT182" s="115"/>
      <c r="AU182" s="115">
        <v>100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100</v>
      </c>
      <c r="BF182" s="115"/>
      <c r="BG182" s="115"/>
      <c r="BH182" s="115"/>
      <c r="BI182" s="115"/>
      <c r="BJ182" s="115">
        <v>100</v>
      </c>
      <c r="BK182" s="115"/>
      <c r="BL182" s="115"/>
      <c r="BM182" s="115"/>
      <c r="BN182" s="115"/>
      <c r="BO182" s="115">
        <v>0</v>
      </c>
      <c r="BP182" s="115"/>
      <c r="BQ182" s="115"/>
      <c r="BR182" s="115"/>
      <c r="BS182" s="115"/>
      <c r="BT182" s="115">
        <v>100</v>
      </c>
      <c r="BU182" s="115"/>
      <c r="BV182" s="115"/>
      <c r="BW182" s="115"/>
      <c r="BX182" s="115"/>
    </row>
    <row r="183" spans="1:76" s="99" customFormat="1" ht="30" customHeight="1" x14ac:dyDescent="0.2">
      <c r="A183" s="89">
        <v>4</v>
      </c>
      <c r="B183" s="90"/>
      <c r="C183" s="90"/>
      <c r="D183" s="114" t="s">
        <v>246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243</v>
      </c>
      <c r="R183" s="36"/>
      <c r="S183" s="36"/>
      <c r="T183" s="36"/>
      <c r="U183" s="36"/>
      <c r="V183" s="114" t="s">
        <v>212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5">
        <v>0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0</v>
      </c>
      <c r="AQ183" s="115"/>
      <c r="AR183" s="115"/>
      <c r="AS183" s="115"/>
      <c r="AT183" s="115"/>
      <c r="AU183" s="115">
        <v>100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100</v>
      </c>
      <c r="BF183" s="115"/>
      <c r="BG183" s="115"/>
      <c r="BH183" s="115"/>
      <c r="BI183" s="115"/>
      <c r="BJ183" s="115">
        <v>100</v>
      </c>
      <c r="BK183" s="115"/>
      <c r="BL183" s="115"/>
      <c r="BM183" s="115"/>
      <c r="BN183" s="115"/>
      <c r="BO183" s="115">
        <v>0</v>
      </c>
      <c r="BP183" s="115"/>
      <c r="BQ183" s="115"/>
      <c r="BR183" s="115"/>
      <c r="BS183" s="115"/>
      <c r="BT183" s="115">
        <v>100</v>
      </c>
      <c r="BU183" s="115"/>
      <c r="BV183" s="115"/>
      <c r="BW183" s="115"/>
      <c r="BX183" s="115"/>
    </row>
    <row r="184" spans="1:76" s="99" customFormat="1" ht="45" customHeight="1" x14ac:dyDescent="0.2">
      <c r="A184" s="89">
        <v>5</v>
      </c>
      <c r="B184" s="90"/>
      <c r="C184" s="90"/>
      <c r="D184" s="114" t="s">
        <v>247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243</v>
      </c>
      <c r="R184" s="36"/>
      <c r="S184" s="36"/>
      <c r="T184" s="36"/>
      <c r="U184" s="36"/>
      <c r="V184" s="114" t="s">
        <v>212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5">
        <v>0</v>
      </c>
      <c r="AG184" s="115"/>
      <c r="AH184" s="115"/>
      <c r="AI184" s="115"/>
      <c r="AJ184" s="115"/>
      <c r="AK184" s="115">
        <v>0</v>
      </c>
      <c r="AL184" s="115"/>
      <c r="AM184" s="115"/>
      <c r="AN184" s="115"/>
      <c r="AO184" s="115"/>
      <c r="AP184" s="115">
        <v>0</v>
      </c>
      <c r="AQ184" s="115"/>
      <c r="AR184" s="115"/>
      <c r="AS184" s="115"/>
      <c r="AT184" s="115"/>
      <c r="AU184" s="115">
        <v>100</v>
      </c>
      <c r="AV184" s="115"/>
      <c r="AW184" s="115"/>
      <c r="AX184" s="115"/>
      <c r="AY184" s="115"/>
      <c r="AZ184" s="115">
        <v>0</v>
      </c>
      <c r="BA184" s="115"/>
      <c r="BB184" s="115"/>
      <c r="BC184" s="115"/>
      <c r="BD184" s="115"/>
      <c r="BE184" s="115">
        <v>100</v>
      </c>
      <c r="BF184" s="115"/>
      <c r="BG184" s="115"/>
      <c r="BH184" s="115"/>
      <c r="BI184" s="115"/>
      <c r="BJ184" s="115">
        <v>100</v>
      </c>
      <c r="BK184" s="115"/>
      <c r="BL184" s="115"/>
      <c r="BM184" s="115"/>
      <c r="BN184" s="115"/>
      <c r="BO184" s="115">
        <v>0</v>
      </c>
      <c r="BP184" s="115"/>
      <c r="BQ184" s="115"/>
      <c r="BR184" s="115"/>
      <c r="BS184" s="115"/>
      <c r="BT184" s="115">
        <v>100</v>
      </c>
      <c r="BU184" s="115"/>
      <c r="BV184" s="115"/>
      <c r="BW184" s="115"/>
      <c r="BX184" s="115"/>
    </row>
    <row r="185" spans="1:76" s="99" customFormat="1" ht="45" customHeight="1" x14ac:dyDescent="0.2">
      <c r="A185" s="89">
        <v>6</v>
      </c>
      <c r="B185" s="90"/>
      <c r="C185" s="90"/>
      <c r="D185" s="114" t="s">
        <v>248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243</v>
      </c>
      <c r="R185" s="36"/>
      <c r="S185" s="36"/>
      <c r="T185" s="36"/>
      <c r="U185" s="36"/>
      <c r="V185" s="114" t="s">
        <v>212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5">
        <v>0</v>
      </c>
      <c r="AG185" s="115"/>
      <c r="AH185" s="115"/>
      <c r="AI185" s="115"/>
      <c r="AJ185" s="115"/>
      <c r="AK185" s="115">
        <v>0</v>
      </c>
      <c r="AL185" s="115"/>
      <c r="AM185" s="115"/>
      <c r="AN185" s="115"/>
      <c r="AO185" s="115"/>
      <c r="AP185" s="115">
        <v>0</v>
      </c>
      <c r="AQ185" s="115"/>
      <c r="AR185" s="115"/>
      <c r="AS185" s="115"/>
      <c r="AT185" s="115"/>
      <c r="AU185" s="115">
        <v>0</v>
      </c>
      <c r="AV185" s="115"/>
      <c r="AW185" s="115"/>
      <c r="AX185" s="115"/>
      <c r="AY185" s="115"/>
      <c r="AZ185" s="115">
        <v>0</v>
      </c>
      <c r="BA185" s="115"/>
      <c r="BB185" s="115"/>
      <c r="BC185" s="115"/>
      <c r="BD185" s="115"/>
      <c r="BE185" s="115">
        <v>0</v>
      </c>
      <c r="BF185" s="115"/>
      <c r="BG185" s="115"/>
      <c r="BH185" s="115"/>
      <c r="BI185" s="115"/>
      <c r="BJ185" s="115">
        <v>100</v>
      </c>
      <c r="BK185" s="115"/>
      <c r="BL185" s="115"/>
      <c r="BM185" s="115"/>
      <c r="BN185" s="115"/>
      <c r="BO185" s="115">
        <v>0</v>
      </c>
      <c r="BP185" s="115"/>
      <c r="BQ185" s="115"/>
      <c r="BR185" s="115"/>
      <c r="BS185" s="115"/>
      <c r="BT185" s="115">
        <v>100</v>
      </c>
      <c r="BU185" s="115"/>
      <c r="BV185" s="115"/>
      <c r="BW185" s="115"/>
      <c r="BX185" s="115"/>
    </row>
    <row r="186" spans="1:76" s="99" customFormat="1" ht="30" customHeight="1" x14ac:dyDescent="0.2">
      <c r="A186" s="89">
        <v>7</v>
      </c>
      <c r="B186" s="90"/>
      <c r="C186" s="90"/>
      <c r="D186" s="114" t="s">
        <v>249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243</v>
      </c>
      <c r="R186" s="36"/>
      <c r="S186" s="36"/>
      <c r="T186" s="36"/>
      <c r="U186" s="36"/>
      <c r="V186" s="114" t="s">
        <v>212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5">
        <v>0</v>
      </c>
      <c r="AG186" s="115"/>
      <c r="AH186" s="115"/>
      <c r="AI186" s="115"/>
      <c r="AJ186" s="115"/>
      <c r="AK186" s="115">
        <v>0</v>
      </c>
      <c r="AL186" s="115"/>
      <c r="AM186" s="115"/>
      <c r="AN186" s="115"/>
      <c r="AO186" s="115"/>
      <c r="AP186" s="115">
        <v>0</v>
      </c>
      <c r="AQ186" s="115"/>
      <c r="AR186" s="115"/>
      <c r="AS186" s="115"/>
      <c r="AT186" s="115"/>
      <c r="AU186" s="115">
        <v>100</v>
      </c>
      <c r="AV186" s="115"/>
      <c r="AW186" s="115"/>
      <c r="AX186" s="115"/>
      <c r="AY186" s="115"/>
      <c r="AZ186" s="115">
        <v>0</v>
      </c>
      <c r="BA186" s="115"/>
      <c r="BB186" s="115"/>
      <c r="BC186" s="115"/>
      <c r="BD186" s="115"/>
      <c r="BE186" s="115">
        <v>100</v>
      </c>
      <c r="BF186" s="115"/>
      <c r="BG186" s="115"/>
      <c r="BH186" s="115"/>
      <c r="BI186" s="115"/>
      <c r="BJ186" s="115">
        <v>100</v>
      </c>
      <c r="BK186" s="115"/>
      <c r="BL186" s="115"/>
      <c r="BM186" s="115"/>
      <c r="BN186" s="115"/>
      <c r="BO186" s="115">
        <v>0</v>
      </c>
      <c r="BP186" s="115"/>
      <c r="BQ186" s="115"/>
      <c r="BR186" s="115"/>
      <c r="BS186" s="115"/>
      <c r="BT186" s="115">
        <v>100</v>
      </c>
      <c r="BU186" s="115"/>
      <c r="BV186" s="115"/>
      <c r="BW186" s="115"/>
      <c r="BX186" s="115"/>
    </row>
    <row r="187" spans="1:76" s="99" customFormat="1" ht="75" customHeight="1" x14ac:dyDescent="0.2">
      <c r="A187" s="89">
        <v>8</v>
      </c>
      <c r="B187" s="90"/>
      <c r="C187" s="90"/>
      <c r="D187" s="114" t="s">
        <v>250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243</v>
      </c>
      <c r="R187" s="36"/>
      <c r="S187" s="36"/>
      <c r="T187" s="36"/>
      <c r="U187" s="36"/>
      <c r="V187" s="114" t="s">
        <v>212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5">
        <v>50</v>
      </c>
      <c r="AG187" s="115"/>
      <c r="AH187" s="115"/>
      <c r="AI187" s="115"/>
      <c r="AJ187" s="115"/>
      <c r="AK187" s="115">
        <v>0</v>
      </c>
      <c r="AL187" s="115"/>
      <c r="AM187" s="115"/>
      <c r="AN187" s="115"/>
      <c r="AO187" s="115"/>
      <c r="AP187" s="115">
        <v>50</v>
      </c>
      <c r="AQ187" s="115"/>
      <c r="AR187" s="115"/>
      <c r="AS187" s="115"/>
      <c r="AT187" s="115"/>
      <c r="AU187" s="115">
        <v>100</v>
      </c>
      <c r="AV187" s="115"/>
      <c r="AW187" s="115"/>
      <c r="AX187" s="115"/>
      <c r="AY187" s="115"/>
      <c r="AZ187" s="115">
        <v>0</v>
      </c>
      <c r="BA187" s="115"/>
      <c r="BB187" s="115"/>
      <c r="BC187" s="115"/>
      <c r="BD187" s="115"/>
      <c r="BE187" s="115">
        <v>100</v>
      </c>
      <c r="BF187" s="115"/>
      <c r="BG187" s="115"/>
      <c r="BH187" s="115"/>
      <c r="BI187" s="115"/>
      <c r="BJ187" s="115">
        <v>100</v>
      </c>
      <c r="BK187" s="115"/>
      <c r="BL187" s="115"/>
      <c r="BM187" s="115"/>
      <c r="BN187" s="115"/>
      <c r="BO187" s="115">
        <v>0</v>
      </c>
      <c r="BP187" s="115"/>
      <c r="BQ187" s="115"/>
      <c r="BR187" s="115"/>
      <c r="BS187" s="115"/>
      <c r="BT187" s="115">
        <v>100</v>
      </c>
      <c r="BU187" s="115"/>
      <c r="BV187" s="115"/>
      <c r="BW187" s="115"/>
      <c r="BX187" s="115"/>
    </row>
    <row r="188" spans="1:76" s="99" customFormat="1" ht="75" customHeight="1" x14ac:dyDescent="0.2">
      <c r="A188" s="89">
        <v>9</v>
      </c>
      <c r="B188" s="90"/>
      <c r="C188" s="90"/>
      <c r="D188" s="114" t="s">
        <v>251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243</v>
      </c>
      <c r="R188" s="36"/>
      <c r="S188" s="36"/>
      <c r="T188" s="36"/>
      <c r="U188" s="36"/>
      <c r="V188" s="114" t="s">
        <v>212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5">
        <v>0</v>
      </c>
      <c r="AG188" s="115"/>
      <c r="AH188" s="115"/>
      <c r="AI188" s="115"/>
      <c r="AJ188" s="115"/>
      <c r="AK188" s="115">
        <v>0</v>
      </c>
      <c r="AL188" s="115"/>
      <c r="AM188" s="115"/>
      <c r="AN188" s="115"/>
      <c r="AO188" s="115"/>
      <c r="AP188" s="115">
        <v>0</v>
      </c>
      <c r="AQ188" s="115"/>
      <c r="AR188" s="115"/>
      <c r="AS188" s="115"/>
      <c r="AT188" s="115"/>
      <c r="AU188" s="115">
        <v>100</v>
      </c>
      <c r="AV188" s="115"/>
      <c r="AW188" s="115"/>
      <c r="AX188" s="115"/>
      <c r="AY188" s="115"/>
      <c r="AZ188" s="115">
        <v>0</v>
      </c>
      <c r="BA188" s="115"/>
      <c r="BB188" s="115"/>
      <c r="BC188" s="115"/>
      <c r="BD188" s="115"/>
      <c r="BE188" s="115">
        <v>100</v>
      </c>
      <c r="BF188" s="115"/>
      <c r="BG188" s="115"/>
      <c r="BH188" s="115"/>
      <c r="BI188" s="115"/>
      <c r="BJ188" s="115">
        <v>100</v>
      </c>
      <c r="BK188" s="115"/>
      <c r="BL188" s="115"/>
      <c r="BM188" s="115"/>
      <c r="BN188" s="115"/>
      <c r="BO188" s="115">
        <v>0</v>
      </c>
      <c r="BP188" s="115"/>
      <c r="BQ188" s="115"/>
      <c r="BR188" s="115"/>
      <c r="BS188" s="115"/>
      <c r="BT188" s="115">
        <v>100</v>
      </c>
      <c r="BU188" s="115"/>
      <c r="BV188" s="115"/>
      <c r="BW188" s="115"/>
      <c r="BX188" s="115"/>
    </row>
    <row r="189" spans="1:76" s="99" customFormat="1" ht="45" customHeight="1" x14ac:dyDescent="0.2">
      <c r="A189" s="89">
        <v>12</v>
      </c>
      <c r="B189" s="90"/>
      <c r="C189" s="90"/>
      <c r="D189" s="114" t="s">
        <v>252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243</v>
      </c>
      <c r="R189" s="36"/>
      <c r="S189" s="36"/>
      <c r="T189" s="36"/>
      <c r="U189" s="36"/>
      <c r="V189" s="114" t="s">
        <v>212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5">
        <v>0</v>
      </c>
      <c r="AG189" s="115"/>
      <c r="AH189" s="115"/>
      <c r="AI189" s="115"/>
      <c r="AJ189" s="115"/>
      <c r="AK189" s="115">
        <v>0</v>
      </c>
      <c r="AL189" s="115"/>
      <c r="AM189" s="115"/>
      <c r="AN189" s="115"/>
      <c r="AO189" s="115"/>
      <c r="AP189" s="115">
        <v>0</v>
      </c>
      <c r="AQ189" s="115"/>
      <c r="AR189" s="115"/>
      <c r="AS189" s="115"/>
      <c r="AT189" s="115"/>
      <c r="AU189" s="115">
        <v>0</v>
      </c>
      <c r="AV189" s="115"/>
      <c r="AW189" s="115"/>
      <c r="AX189" s="115"/>
      <c r="AY189" s="115"/>
      <c r="AZ189" s="115">
        <v>0</v>
      </c>
      <c r="BA189" s="115"/>
      <c r="BB189" s="115"/>
      <c r="BC189" s="115"/>
      <c r="BD189" s="115"/>
      <c r="BE189" s="115">
        <v>0</v>
      </c>
      <c r="BF189" s="115"/>
      <c r="BG189" s="115"/>
      <c r="BH189" s="115"/>
      <c r="BI189" s="115"/>
      <c r="BJ189" s="115">
        <v>0</v>
      </c>
      <c r="BK189" s="115"/>
      <c r="BL189" s="115"/>
      <c r="BM189" s="115"/>
      <c r="BN189" s="115"/>
      <c r="BO189" s="115">
        <v>0</v>
      </c>
      <c r="BP189" s="115"/>
      <c r="BQ189" s="115"/>
      <c r="BR189" s="115"/>
      <c r="BS189" s="115"/>
      <c r="BT189" s="115">
        <v>0</v>
      </c>
      <c r="BU189" s="115"/>
      <c r="BV189" s="115"/>
      <c r="BW189" s="115"/>
      <c r="BX189" s="115"/>
    </row>
    <row r="190" spans="1:76" s="99" customFormat="1" ht="30" customHeight="1" x14ac:dyDescent="0.2">
      <c r="A190" s="89">
        <v>13</v>
      </c>
      <c r="B190" s="90"/>
      <c r="C190" s="90"/>
      <c r="D190" s="114" t="s">
        <v>253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243</v>
      </c>
      <c r="R190" s="36"/>
      <c r="S190" s="36"/>
      <c r="T190" s="36"/>
      <c r="U190" s="36"/>
      <c r="V190" s="114" t="s">
        <v>212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5">
        <v>0</v>
      </c>
      <c r="AG190" s="115"/>
      <c r="AH190" s="115"/>
      <c r="AI190" s="115"/>
      <c r="AJ190" s="115"/>
      <c r="AK190" s="115">
        <v>0</v>
      </c>
      <c r="AL190" s="115"/>
      <c r="AM190" s="115"/>
      <c r="AN190" s="115"/>
      <c r="AO190" s="115"/>
      <c r="AP190" s="115">
        <v>0</v>
      </c>
      <c r="AQ190" s="115"/>
      <c r="AR190" s="115"/>
      <c r="AS190" s="115"/>
      <c r="AT190" s="115"/>
      <c r="AU190" s="115">
        <v>0</v>
      </c>
      <c r="AV190" s="115"/>
      <c r="AW190" s="115"/>
      <c r="AX190" s="115"/>
      <c r="AY190" s="115"/>
      <c r="AZ190" s="115">
        <v>0</v>
      </c>
      <c r="BA190" s="115"/>
      <c r="BB190" s="115"/>
      <c r="BC190" s="115"/>
      <c r="BD190" s="115"/>
      <c r="BE190" s="115">
        <v>0</v>
      </c>
      <c r="BF190" s="115"/>
      <c r="BG190" s="115"/>
      <c r="BH190" s="115"/>
      <c r="BI190" s="115"/>
      <c r="BJ190" s="115">
        <v>0</v>
      </c>
      <c r="BK190" s="115"/>
      <c r="BL190" s="115"/>
      <c r="BM190" s="115"/>
      <c r="BN190" s="115"/>
      <c r="BO190" s="115">
        <v>0</v>
      </c>
      <c r="BP190" s="115"/>
      <c r="BQ190" s="115"/>
      <c r="BR190" s="115"/>
      <c r="BS190" s="115"/>
      <c r="BT190" s="115">
        <v>0</v>
      </c>
      <c r="BU190" s="115"/>
      <c r="BV190" s="115"/>
      <c r="BW190" s="115"/>
      <c r="BX190" s="115"/>
    </row>
    <row r="191" spans="1:76" s="99" customFormat="1" ht="30" customHeight="1" x14ac:dyDescent="0.2">
      <c r="A191" s="89">
        <v>14</v>
      </c>
      <c r="B191" s="90"/>
      <c r="C191" s="90"/>
      <c r="D191" s="114" t="s">
        <v>254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243</v>
      </c>
      <c r="R191" s="36"/>
      <c r="S191" s="36"/>
      <c r="T191" s="36"/>
      <c r="U191" s="36"/>
      <c r="V191" s="114" t="s">
        <v>212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5">
        <v>0</v>
      </c>
      <c r="AG191" s="115"/>
      <c r="AH191" s="115"/>
      <c r="AI191" s="115"/>
      <c r="AJ191" s="115"/>
      <c r="AK191" s="115">
        <v>0</v>
      </c>
      <c r="AL191" s="115"/>
      <c r="AM191" s="115"/>
      <c r="AN191" s="115"/>
      <c r="AO191" s="115"/>
      <c r="AP191" s="115">
        <v>0</v>
      </c>
      <c r="AQ191" s="115"/>
      <c r="AR191" s="115"/>
      <c r="AS191" s="115"/>
      <c r="AT191" s="115"/>
      <c r="AU191" s="115">
        <v>0</v>
      </c>
      <c r="AV191" s="115"/>
      <c r="AW191" s="115"/>
      <c r="AX191" s="115"/>
      <c r="AY191" s="115"/>
      <c r="AZ191" s="115">
        <v>0</v>
      </c>
      <c r="BA191" s="115"/>
      <c r="BB191" s="115"/>
      <c r="BC191" s="115"/>
      <c r="BD191" s="115"/>
      <c r="BE191" s="115">
        <v>0</v>
      </c>
      <c r="BF191" s="115"/>
      <c r="BG191" s="115"/>
      <c r="BH191" s="115"/>
      <c r="BI191" s="115"/>
      <c r="BJ191" s="115">
        <v>0</v>
      </c>
      <c r="BK191" s="115"/>
      <c r="BL191" s="115"/>
      <c r="BM191" s="115"/>
      <c r="BN191" s="115"/>
      <c r="BO191" s="115">
        <v>0</v>
      </c>
      <c r="BP191" s="115"/>
      <c r="BQ191" s="115"/>
      <c r="BR191" s="115"/>
      <c r="BS191" s="115"/>
      <c r="BT191" s="115">
        <v>0</v>
      </c>
      <c r="BU191" s="115"/>
      <c r="BV191" s="115"/>
      <c r="BW191" s="115"/>
      <c r="BX191" s="115"/>
    </row>
    <row r="192" spans="1:76" s="99" customFormat="1" ht="60" customHeight="1" x14ac:dyDescent="0.2">
      <c r="A192" s="89">
        <v>15</v>
      </c>
      <c r="B192" s="90"/>
      <c r="C192" s="90"/>
      <c r="D192" s="114" t="s">
        <v>255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243</v>
      </c>
      <c r="R192" s="36"/>
      <c r="S192" s="36"/>
      <c r="T192" s="36"/>
      <c r="U192" s="36"/>
      <c r="V192" s="114"/>
      <c r="W192" s="93"/>
      <c r="X192" s="93"/>
      <c r="Y192" s="93"/>
      <c r="Z192" s="93"/>
      <c r="AA192" s="93"/>
      <c r="AB192" s="93"/>
      <c r="AC192" s="93"/>
      <c r="AD192" s="93"/>
      <c r="AE192" s="94"/>
      <c r="AF192" s="115">
        <v>0</v>
      </c>
      <c r="AG192" s="115"/>
      <c r="AH192" s="115"/>
      <c r="AI192" s="115"/>
      <c r="AJ192" s="115"/>
      <c r="AK192" s="115">
        <v>0</v>
      </c>
      <c r="AL192" s="115"/>
      <c r="AM192" s="115"/>
      <c r="AN192" s="115"/>
      <c r="AO192" s="115"/>
      <c r="AP192" s="115">
        <v>0</v>
      </c>
      <c r="AQ192" s="115"/>
      <c r="AR192" s="115"/>
      <c r="AS192" s="115"/>
      <c r="AT192" s="115"/>
      <c r="AU192" s="115">
        <v>100</v>
      </c>
      <c r="AV192" s="115"/>
      <c r="AW192" s="115"/>
      <c r="AX192" s="115"/>
      <c r="AY192" s="115"/>
      <c r="AZ192" s="115">
        <v>0</v>
      </c>
      <c r="BA192" s="115"/>
      <c r="BB192" s="115"/>
      <c r="BC192" s="115"/>
      <c r="BD192" s="115"/>
      <c r="BE192" s="115">
        <v>100</v>
      </c>
      <c r="BF192" s="115"/>
      <c r="BG192" s="115"/>
      <c r="BH192" s="115"/>
      <c r="BI192" s="115"/>
      <c r="BJ192" s="115">
        <v>100</v>
      </c>
      <c r="BK192" s="115"/>
      <c r="BL192" s="115"/>
      <c r="BM192" s="115"/>
      <c r="BN192" s="115"/>
      <c r="BO192" s="115">
        <v>0</v>
      </c>
      <c r="BP192" s="115"/>
      <c r="BQ192" s="115"/>
      <c r="BR192" s="115"/>
      <c r="BS192" s="115"/>
      <c r="BT192" s="115">
        <v>100</v>
      </c>
      <c r="BU192" s="115"/>
      <c r="BV192" s="115"/>
      <c r="BW192" s="115"/>
      <c r="BX192" s="115"/>
    </row>
    <row r="194" spans="1:79" ht="14.25" customHeight="1" x14ac:dyDescent="0.2">
      <c r="A194" s="42" t="s">
        <v>302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23.1" customHeight="1" x14ac:dyDescent="0.2">
      <c r="A195" s="61" t="s">
        <v>6</v>
      </c>
      <c r="B195" s="62"/>
      <c r="C195" s="62"/>
      <c r="D195" s="36" t="s">
        <v>9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 t="s">
        <v>8</v>
      </c>
      <c r="R195" s="36"/>
      <c r="S195" s="36"/>
      <c r="T195" s="36"/>
      <c r="U195" s="36"/>
      <c r="V195" s="36" t="s">
        <v>7</v>
      </c>
      <c r="W195" s="36"/>
      <c r="X195" s="36"/>
      <c r="Y195" s="36"/>
      <c r="Z195" s="36"/>
      <c r="AA195" s="36"/>
      <c r="AB195" s="36"/>
      <c r="AC195" s="36"/>
      <c r="AD195" s="36"/>
      <c r="AE195" s="36"/>
      <c r="AF195" s="30" t="s">
        <v>293</v>
      </c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2"/>
      <c r="AU195" s="30" t="s">
        <v>298</v>
      </c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2"/>
    </row>
    <row r="196" spans="1:79" ht="28.5" customHeight="1" x14ac:dyDescent="0.2">
      <c r="A196" s="64"/>
      <c r="B196" s="65"/>
      <c r="C196" s="6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 t="s">
        <v>4</v>
      </c>
      <c r="AG196" s="36"/>
      <c r="AH196" s="36"/>
      <c r="AI196" s="36"/>
      <c r="AJ196" s="36"/>
      <c r="AK196" s="36" t="s">
        <v>3</v>
      </c>
      <c r="AL196" s="36"/>
      <c r="AM196" s="36"/>
      <c r="AN196" s="36"/>
      <c r="AO196" s="36"/>
      <c r="AP196" s="36" t="s">
        <v>123</v>
      </c>
      <c r="AQ196" s="36"/>
      <c r="AR196" s="36"/>
      <c r="AS196" s="36"/>
      <c r="AT196" s="36"/>
      <c r="AU196" s="36" t="s">
        <v>4</v>
      </c>
      <c r="AV196" s="36"/>
      <c r="AW196" s="36"/>
      <c r="AX196" s="36"/>
      <c r="AY196" s="36"/>
      <c r="AZ196" s="36" t="s">
        <v>3</v>
      </c>
      <c r="BA196" s="36"/>
      <c r="BB196" s="36"/>
      <c r="BC196" s="36"/>
      <c r="BD196" s="36"/>
      <c r="BE196" s="36" t="s">
        <v>90</v>
      </c>
      <c r="BF196" s="36"/>
      <c r="BG196" s="36"/>
      <c r="BH196" s="36"/>
      <c r="BI196" s="36"/>
    </row>
    <row r="197" spans="1:79" ht="15" customHeight="1" x14ac:dyDescent="0.2">
      <c r="A197" s="30">
        <v>1</v>
      </c>
      <c r="B197" s="31"/>
      <c r="C197" s="31"/>
      <c r="D197" s="36">
        <v>2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>
        <v>3</v>
      </c>
      <c r="R197" s="36"/>
      <c r="S197" s="36"/>
      <c r="T197" s="36"/>
      <c r="U197" s="36"/>
      <c r="V197" s="36">
        <v>4</v>
      </c>
      <c r="W197" s="36"/>
      <c r="X197" s="36"/>
      <c r="Y197" s="36"/>
      <c r="Z197" s="36"/>
      <c r="AA197" s="36"/>
      <c r="AB197" s="36"/>
      <c r="AC197" s="36"/>
      <c r="AD197" s="36"/>
      <c r="AE197" s="36"/>
      <c r="AF197" s="36">
        <v>5</v>
      </c>
      <c r="AG197" s="36"/>
      <c r="AH197" s="36"/>
      <c r="AI197" s="36"/>
      <c r="AJ197" s="36"/>
      <c r="AK197" s="36">
        <v>6</v>
      </c>
      <c r="AL197" s="36"/>
      <c r="AM197" s="36"/>
      <c r="AN197" s="36"/>
      <c r="AO197" s="36"/>
      <c r="AP197" s="36">
        <v>7</v>
      </c>
      <c r="AQ197" s="36"/>
      <c r="AR197" s="36"/>
      <c r="AS197" s="36"/>
      <c r="AT197" s="36"/>
      <c r="AU197" s="36">
        <v>8</v>
      </c>
      <c r="AV197" s="36"/>
      <c r="AW197" s="36"/>
      <c r="AX197" s="36"/>
      <c r="AY197" s="36"/>
      <c r="AZ197" s="36">
        <v>9</v>
      </c>
      <c r="BA197" s="36"/>
      <c r="BB197" s="36"/>
      <c r="BC197" s="36"/>
      <c r="BD197" s="36"/>
      <c r="BE197" s="36">
        <v>10</v>
      </c>
      <c r="BF197" s="36"/>
      <c r="BG197" s="36"/>
      <c r="BH197" s="36"/>
      <c r="BI197" s="36"/>
    </row>
    <row r="198" spans="1:79" ht="15.75" hidden="1" customHeight="1" x14ac:dyDescent="0.2">
      <c r="A198" s="33" t="s">
        <v>154</v>
      </c>
      <c r="B198" s="34"/>
      <c r="C198" s="34"/>
      <c r="D198" s="36" t="s">
        <v>57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 t="s">
        <v>70</v>
      </c>
      <c r="R198" s="36"/>
      <c r="S198" s="36"/>
      <c r="T198" s="36"/>
      <c r="U198" s="36"/>
      <c r="V198" s="36" t="s">
        <v>71</v>
      </c>
      <c r="W198" s="36"/>
      <c r="X198" s="36"/>
      <c r="Y198" s="36"/>
      <c r="Z198" s="36"/>
      <c r="AA198" s="36"/>
      <c r="AB198" s="36"/>
      <c r="AC198" s="36"/>
      <c r="AD198" s="36"/>
      <c r="AE198" s="36"/>
      <c r="AF198" s="38" t="s">
        <v>107</v>
      </c>
      <c r="AG198" s="38"/>
      <c r="AH198" s="38"/>
      <c r="AI198" s="38"/>
      <c r="AJ198" s="38"/>
      <c r="AK198" s="37" t="s">
        <v>108</v>
      </c>
      <c r="AL198" s="37"/>
      <c r="AM198" s="37"/>
      <c r="AN198" s="37"/>
      <c r="AO198" s="37"/>
      <c r="AP198" s="44" t="s">
        <v>193</v>
      </c>
      <c r="AQ198" s="44"/>
      <c r="AR198" s="44"/>
      <c r="AS198" s="44"/>
      <c r="AT198" s="44"/>
      <c r="AU198" s="38" t="s">
        <v>109</v>
      </c>
      <c r="AV198" s="38"/>
      <c r="AW198" s="38"/>
      <c r="AX198" s="38"/>
      <c r="AY198" s="38"/>
      <c r="AZ198" s="37" t="s">
        <v>110</v>
      </c>
      <c r="BA198" s="37"/>
      <c r="BB198" s="37"/>
      <c r="BC198" s="37"/>
      <c r="BD198" s="37"/>
      <c r="BE198" s="44" t="s">
        <v>193</v>
      </c>
      <c r="BF198" s="44"/>
      <c r="BG198" s="44"/>
      <c r="BH198" s="44"/>
      <c r="BI198" s="44"/>
      <c r="CA198" t="s">
        <v>39</v>
      </c>
    </row>
    <row r="199" spans="1:79" s="6" customFormat="1" ht="14.25" x14ac:dyDescent="0.2">
      <c r="A199" s="87">
        <v>0</v>
      </c>
      <c r="B199" s="85"/>
      <c r="C199" s="85"/>
      <c r="D199" s="111" t="s">
        <v>192</v>
      </c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CA199" s="6" t="s">
        <v>40</v>
      </c>
    </row>
    <row r="200" spans="1:79" s="99" customFormat="1" ht="28.5" customHeight="1" x14ac:dyDescent="0.2">
      <c r="A200" s="89">
        <v>1</v>
      </c>
      <c r="B200" s="90"/>
      <c r="C200" s="90"/>
      <c r="D200" s="114" t="s">
        <v>194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36" t="s">
        <v>195</v>
      </c>
      <c r="R200" s="36"/>
      <c r="S200" s="36"/>
      <c r="T200" s="36"/>
      <c r="U200" s="36"/>
      <c r="V200" s="36" t="s">
        <v>196</v>
      </c>
      <c r="W200" s="36"/>
      <c r="X200" s="36"/>
      <c r="Y200" s="36"/>
      <c r="Z200" s="36"/>
      <c r="AA200" s="36"/>
      <c r="AB200" s="36"/>
      <c r="AC200" s="36"/>
      <c r="AD200" s="36"/>
      <c r="AE200" s="36"/>
      <c r="AF200" s="115">
        <v>0</v>
      </c>
      <c r="AG200" s="115"/>
      <c r="AH200" s="115"/>
      <c r="AI200" s="115"/>
      <c r="AJ200" s="115"/>
      <c r="AK200" s="115">
        <v>0</v>
      </c>
      <c r="AL200" s="115"/>
      <c r="AM200" s="115"/>
      <c r="AN200" s="115"/>
      <c r="AO200" s="115"/>
      <c r="AP200" s="115">
        <v>0</v>
      </c>
      <c r="AQ200" s="115"/>
      <c r="AR200" s="115"/>
      <c r="AS200" s="115"/>
      <c r="AT200" s="115"/>
      <c r="AU200" s="115">
        <v>0</v>
      </c>
      <c r="AV200" s="115"/>
      <c r="AW200" s="115"/>
      <c r="AX200" s="115"/>
      <c r="AY200" s="115"/>
      <c r="AZ200" s="115">
        <v>0</v>
      </c>
      <c r="BA200" s="115"/>
      <c r="BB200" s="115"/>
      <c r="BC200" s="115"/>
      <c r="BD200" s="115"/>
      <c r="BE200" s="115">
        <v>0</v>
      </c>
      <c r="BF200" s="115"/>
      <c r="BG200" s="115"/>
      <c r="BH200" s="115"/>
      <c r="BI200" s="115"/>
    </row>
    <row r="201" spans="1:79" s="99" customFormat="1" ht="30" customHeight="1" x14ac:dyDescent="0.2">
      <c r="A201" s="89">
        <v>2</v>
      </c>
      <c r="B201" s="90"/>
      <c r="C201" s="90"/>
      <c r="D201" s="114" t="s">
        <v>197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36" t="s">
        <v>195</v>
      </c>
      <c r="R201" s="36"/>
      <c r="S201" s="36"/>
      <c r="T201" s="36"/>
      <c r="U201" s="36"/>
      <c r="V201" s="36" t="s">
        <v>196</v>
      </c>
      <c r="W201" s="36"/>
      <c r="X201" s="36"/>
      <c r="Y201" s="36"/>
      <c r="Z201" s="36"/>
      <c r="AA201" s="36"/>
      <c r="AB201" s="36"/>
      <c r="AC201" s="36"/>
      <c r="AD201" s="36"/>
      <c r="AE201" s="36"/>
      <c r="AF201" s="115">
        <v>0</v>
      </c>
      <c r="AG201" s="115"/>
      <c r="AH201" s="115"/>
      <c r="AI201" s="115"/>
      <c r="AJ201" s="115"/>
      <c r="AK201" s="115">
        <v>0</v>
      </c>
      <c r="AL201" s="115"/>
      <c r="AM201" s="115"/>
      <c r="AN201" s="115"/>
      <c r="AO201" s="115"/>
      <c r="AP201" s="115">
        <v>0</v>
      </c>
      <c r="AQ201" s="115"/>
      <c r="AR201" s="115"/>
      <c r="AS201" s="115"/>
      <c r="AT201" s="115"/>
      <c r="AU201" s="115">
        <v>0</v>
      </c>
      <c r="AV201" s="115"/>
      <c r="AW201" s="115"/>
      <c r="AX201" s="115"/>
      <c r="AY201" s="115"/>
      <c r="AZ201" s="115">
        <v>0</v>
      </c>
      <c r="BA201" s="115"/>
      <c r="BB201" s="115"/>
      <c r="BC201" s="115"/>
      <c r="BD201" s="115"/>
      <c r="BE201" s="115">
        <v>0</v>
      </c>
      <c r="BF201" s="115"/>
      <c r="BG201" s="115"/>
      <c r="BH201" s="115"/>
      <c r="BI201" s="115"/>
    </row>
    <row r="202" spans="1:79" s="99" customFormat="1" ht="45" customHeight="1" x14ac:dyDescent="0.2">
      <c r="A202" s="89">
        <v>3</v>
      </c>
      <c r="B202" s="90"/>
      <c r="C202" s="90"/>
      <c r="D202" s="114" t="s">
        <v>198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195</v>
      </c>
      <c r="R202" s="36"/>
      <c r="S202" s="36"/>
      <c r="T202" s="36"/>
      <c r="U202" s="36"/>
      <c r="V202" s="36" t="s">
        <v>196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115">
        <v>0</v>
      </c>
      <c r="AG202" s="115"/>
      <c r="AH202" s="115"/>
      <c r="AI202" s="115"/>
      <c r="AJ202" s="115"/>
      <c r="AK202" s="115">
        <v>0</v>
      </c>
      <c r="AL202" s="115"/>
      <c r="AM202" s="115"/>
      <c r="AN202" s="115"/>
      <c r="AO202" s="115"/>
      <c r="AP202" s="115">
        <v>0</v>
      </c>
      <c r="AQ202" s="115"/>
      <c r="AR202" s="115"/>
      <c r="AS202" s="115"/>
      <c r="AT202" s="115"/>
      <c r="AU202" s="115">
        <v>0</v>
      </c>
      <c r="AV202" s="115"/>
      <c r="AW202" s="115"/>
      <c r="AX202" s="115"/>
      <c r="AY202" s="115"/>
      <c r="AZ202" s="115">
        <v>0</v>
      </c>
      <c r="BA202" s="115"/>
      <c r="BB202" s="115"/>
      <c r="BC202" s="115"/>
      <c r="BD202" s="115"/>
      <c r="BE202" s="115">
        <v>0</v>
      </c>
      <c r="BF202" s="115"/>
      <c r="BG202" s="115"/>
      <c r="BH202" s="115"/>
      <c r="BI202" s="115"/>
    </row>
    <row r="203" spans="1:79" s="99" customFormat="1" ht="30" customHeight="1" x14ac:dyDescent="0.2">
      <c r="A203" s="89">
        <v>4</v>
      </c>
      <c r="B203" s="90"/>
      <c r="C203" s="90"/>
      <c r="D203" s="114" t="s">
        <v>199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36" t="s">
        <v>195</v>
      </c>
      <c r="R203" s="36"/>
      <c r="S203" s="36"/>
      <c r="T203" s="36"/>
      <c r="U203" s="36"/>
      <c r="V203" s="36" t="s">
        <v>196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115">
        <v>0</v>
      </c>
      <c r="AG203" s="115"/>
      <c r="AH203" s="115"/>
      <c r="AI203" s="115"/>
      <c r="AJ203" s="115"/>
      <c r="AK203" s="115">
        <v>0</v>
      </c>
      <c r="AL203" s="115"/>
      <c r="AM203" s="115"/>
      <c r="AN203" s="115"/>
      <c r="AO203" s="115"/>
      <c r="AP203" s="115">
        <v>0</v>
      </c>
      <c r="AQ203" s="115"/>
      <c r="AR203" s="115"/>
      <c r="AS203" s="115"/>
      <c r="AT203" s="115"/>
      <c r="AU203" s="115">
        <v>0</v>
      </c>
      <c r="AV203" s="115"/>
      <c r="AW203" s="115"/>
      <c r="AX203" s="115"/>
      <c r="AY203" s="115"/>
      <c r="AZ203" s="115">
        <v>0</v>
      </c>
      <c r="BA203" s="115"/>
      <c r="BB203" s="115"/>
      <c r="BC203" s="115"/>
      <c r="BD203" s="115"/>
      <c r="BE203" s="115">
        <v>0</v>
      </c>
      <c r="BF203" s="115"/>
      <c r="BG203" s="115"/>
      <c r="BH203" s="115"/>
      <c r="BI203" s="115"/>
    </row>
    <row r="204" spans="1:79" s="99" customFormat="1" ht="60" customHeight="1" x14ac:dyDescent="0.2">
      <c r="A204" s="89">
        <v>5</v>
      </c>
      <c r="B204" s="90"/>
      <c r="C204" s="90"/>
      <c r="D204" s="114" t="s">
        <v>200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195</v>
      </c>
      <c r="R204" s="36"/>
      <c r="S204" s="36"/>
      <c r="T204" s="36"/>
      <c r="U204" s="36"/>
      <c r="V204" s="36" t="s">
        <v>196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115">
        <v>0</v>
      </c>
      <c r="AG204" s="115"/>
      <c r="AH204" s="115"/>
      <c r="AI204" s="115"/>
      <c r="AJ204" s="115"/>
      <c r="AK204" s="115">
        <v>0</v>
      </c>
      <c r="AL204" s="115"/>
      <c r="AM204" s="115"/>
      <c r="AN204" s="115"/>
      <c r="AO204" s="115"/>
      <c r="AP204" s="115">
        <v>0</v>
      </c>
      <c r="AQ204" s="115"/>
      <c r="AR204" s="115"/>
      <c r="AS204" s="115"/>
      <c r="AT204" s="115"/>
      <c r="AU204" s="115">
        <v>0</v>
      </c>
      <c r="AV204" s="115"/>
      <c r="AW204" s="115"/>
      <c r="AX204" s="115"/>
      <c r="AY204" s="115"/>
      <c r="AZ204" s="115">
        <v>0</v>
      </c>
      <c r="BA204" s="115"/>
      <c r="BB204" s="115"/>
      <c r="BC204" s="115"/>
      <c r="BD204" s="115"/>
      <c r="BE204" s="115">
        <v>0</v>
      </c>
      <c r="BF204" s="115"/>
      <c r="BG204" s="115"/>
      <c r="BH204" s="115"/>
      <c r="BI204" s="115"/>
    </row>
    <row r="205" spans="1:79" s="99" customFormat="1" ht="60" customHeight="1" x14ac:dyDescent="0.2">
      <c r="A205" s="89">
        <v>6</v>
      </c>
      <c r="B205" s="90"/>
      <c r="C205" s="90"/>
      <c r="D205" s="114" t="s">
        <v>201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195</v>
      </c>
      <c r="R205" s="36"/>
      <c r="S205" s="36"/>
      <c r="T205" s="36"/>
      <c r="U205" s="36"/>
      <c r="V205" s="36" t="s">
        <v>196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115">
        <v>0</v>
      </c>
      <c r="AG205" s="115"/>
      <c r="AH205" s="115"/>
      <c r="AI205" s="115"/>
      <c r="AJ205" s="115"/>
      <c r="AK205" s="115">
        <v>0</v>
      </c>
      <c r="AL205" s="115"/>
      <c r="AM205" s="115"/>
      <c r="AN205" s="115"/>
      <c r="AO205" s="115"/>
      <c r="AP205" s="115">
        <v>0</v>
      </c>
      <c r="AQ205" s="115"/>
      <c r="AR205" s="115"/>
      <c r="AS205" s="115"/>
      <c r="AT205" s="115"/>
      <c r="AU205" s="115">
        <v>0</v>
      </c>
      <c r="AV205" s="115"/>
      <c r="AW205" s="115"/>
      <c r="AX205" s="115"/>
      <c r="AY205" s="115"/>
      <c r="AZ205" s="115">
        <v>0</v>
      </c>
      <c r="BA205" s="115"/>
      <c r="BB205" s="115"/>
      <c r="BC205" s="115"/>
      <c r="BD205" s="115"/>
      <c r="BE205" s="115">
        <v>0</v>
      </c>
      <c r="BF205" s="115"/>
      <c r="BG205" s="115"/>
      <c r="BH205" s="115"/>
      <c r="BI205" s="115"/>
    </row>
    <row r="206" spans="1:79" s="99" customFormat="1" ht="30" customHeight="1" x14ac:dyDescent="0.2">
      <c r="A206" s="89">
        <v>7</v>
      </c>
      <c r="B206" s="90"/>
      <c r="C206" s="90"/>
      <c r="D206" s="114" t="s">
        <v>202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195</v>
      </c>
      <c r="R206" s="36"/>
      <c r="S206" s="36"/>
      <c r="T206" s="36"/>
      <c r="U206" s="36"/>
      <c r="V206" s="36" t="s">
        <v>196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115">
        <v>0</v>
      </c>
      <c r="AG206" s="115"/>
      <c r="AH206" s="115"/>
      <c r="AI206" s="115"/>
      <c r="AJ206" s="115"/>
      <c r="AK206" s="115">
        <v>0</v>
      </c>
      <c r="AL206" s="115"/>
      <c r="AM206" s="115"/>
      <c r="AN206" s="115"/>
      <c r="AO206" s="115"/>
      <c r="AP206" s="115">
        <v>0</v>
      </c>
      <c r="AQ206" s="115"/>
      <c r="AR206" s="115"/>
      <c r="AS206" s="115"/>
      <c r="AT206" s="115"/>
      <c r="AU206" s="115">
        <v>0</v>
      </c>
      <c r="AV206" s="115"/>
      <c r="AW206" s="115"/>
      <c r="AX206" s="115"/>
      <c r="AY206" s="115"/>
      <c r="AZ206" s="115">
        <v>0</v>
      </c>
      <c r="BA206" s="115"/>
      <c r="BB206" s="115"/>
      <c r="BC206" s="115"/>
      <c r="BD206" s="115"/>
      <c r="BE206" s="115">
        <v>0</v>
      </c>
      <c r="BF206" s="115"/>
      <c r="BG206" s="115"/>
      <c r="BH206" s="115"/>
      <c r="BI206" s="115"/>
    </row>
    <row r="207" spans="1:79" s="99" customFormat="1" ht="60" customHeight="1" x14ac:dyDescent="0.2">
      <c r="A207" s="89">
        <v>8</v>
      </c>
      <c r="B207" s="90"/>
      <c r="C207" s="90"/>
      <c r="D207" s="114" t="s">
        <v>203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195</v>
      </c>
      <c r="R207" s="36"/>
      <c r="S207" s="36"/>
      <c r="T207" s="36"/>
      <c r="U207" s="36"/>
      <c r="V207" s="36" t="s">
        <v>196</v>
      </c>
      <c r="W207" s="36"/>
      <c r="X207" s="36"/>
      <c r="Y207" s="36"/>
      <c r="Z207" s="36"/>
      <c r="AA207" s="36"/>
      <c r="AB207" s="36"/>
      <c r="AC207" s="36"/>
      <c r="AD207" s="36"/>
      <c r="AE207" s="36"/>
      <c r="AF207" s="115">
        <v>0</v>
      </c>
      <c r="AG207" s="115"/>
      <c r="AH207" s="115"/>
      <c r="AI207" s="115"/>
      <c r="AJ207" s="115"/>
      <c r="AK207" s="115">
        <v>0</v>
      </c>
      <c r="AL207" s="115"/>
      <c r="AM207" s="115"/>
      <c r="AN207" s="115"/>
      <c r="AO207" s="115"/>
      <c r="AP207" s="115">
        <v>0</v>
      </c>
      <c r="AQ207" s="115"/>
      <c r="AR207" s="115"/>
      <c r="AS207" s="115"/>
      <c r="AT207" s="115"/>
      <c r="AU207" s="115">
        <v>0</v>
      </c>
      <c r="AV207" s="115"/>
      <c r="AW207" s="115"/>
      <c r="AX207" s="115"/>
      <c r="AY207" s="115"/>
      <c r="AZ207" s="115">
        <v>0</v>
      </c>
      <c r="BA207" s="115"/>
      <c r="BB207" s="115"/>
      <c r="BC207" s="115"/>
      <c r="BD207" s="115"/>
      <c r="BE207" s="115">
        <v>0</v>
      </c>
      <c r="BF207" s="115"/>
      <c r="BG207" s="115"/>
      <c r="BH207" s="115"/>
      <c r="BI207" s="115"/>
    </row>
    <row r="208" spans="1:79" s="99" customFormat="1" ht="60" customHeight="1" x14ac:dyDescent="0.2">
      <c r="A208" s="89">
        <v>9</v>
      </c>
      <c r="B208" s="90"/>
      <c r="C208" s="90"/>
      <c r="D208" s="114" t="s">
        <v>204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36" t="s">
        <v>195</v>
      </c>
      <c r="R208" s="36"/>
      <c r="S208" s="36"/>
      <c r="T208" s="36"/>
      <c r="U208" s="36"/>
      <c r="V208" s="36" t="s">
        <v>196</v>
      </c>
      <c r="W208" s="36"/>
      <c r="X208" s="36"/>
      <c r="Y208" s="36"/>
      <c r="Z208" s="36"/>
      <c r="AA208" s="36"/>
      <c r="AB208" s="36"/>
      <c r="AC208" s="36"/>
      <c r="AD208" s="36"/>
      <c r="AE208" s="36"/>
      <c r="AF208" s="115">
        <v>0</v>
      </c>
      <c r="AG208" s="115"/>
      <c r="AH208" s="115"/>
      <c r="AI208" s="115"/>
      <c r="AJ208" s="115"/>
      <c r="AK208" s="115">
        <v>0</v>
      </c>
      <c r="AL208" s="115"/>
      <c r="AM208" s="115"/>
      <c r="AN208" s="115"/>
      <c r="AO208" s="115"/>
      <c r="AP208" s="115">
        <v>0</v>
      </c>
      <c r="AQ208" s="115"/>
      <c r="AR208" s="115"/>
      <c r="AS208" s="115"/>
      <c r="AT208" s="115"/>
      <c r="AU208" s="115">
        <v>0</v>
      </c>
      <c r="AV208" s="115"/>
      <c r="AW208" s="115"/>
      <c r="AX208" s="115"/>
      <c r="AY208" s="115"/>
      <c r="AZ208" s="115">
        <v>0</v>
      </c>
      <c r="BA208" s="115"/>
      <c r="BB208" s="115"/>
      <c r="BC208" s="115"/>
      <c r="BD208" s="115"/>
      <c r="BE208" s="115">
        <v>0</v>
      </c>
      <c r="BF208" s="115"/>
      <c r="BG208" s="115"/>
      <c r="BH208" s="115"/>
      <c r="BI208" s="115"/>
    </row>
    <row r="209" spans="1:61" s="99" customFormat="1" ht="45" customHeight="1" x14ac:dyDescent="0.2">
      <c r="A209" s="89">
        <v>12</v>
      </c>
      <c r="B209" s="90"/>
      <c r="C209" s="90"/>
      <c r="D209" s="114" t="s">
        <v>205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195</v>
      </c>
      <c r="R209" s="36"/>
      <c r="S209" s="36"/>
      <c r="T209" s="36"/>
      <c r="U209" s="36"/>
      <c r="V209" s="36" t="s">
        <v>196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115">
        <v>0</v>
      </c>
      <c r="AG209" s="115"/>
      <c r="AH209" s="115"/>
      <c r="AI209" s="115"/>
      <c r="AJ209" s="115"/>
      <c r="AK209" s="115">
        <v>0</v>
      </c>
      <c r="AL209" s="115"/>
      <c r="AM209" s="115"/>
      <c r="AN209" s="115"/>
      <c r="AO209" s="115"/>
      <c r="AP209" s="115">
        <v>0</v>
      </c>
      <c r="AQ209" s="115"/>
      <c r="AR209" s="115"/>
      <c r="AS209" s="115"/>
      <c r="AT209" s="115"/>
      <c r="AU209" s="115">
        <v>0</v>
      </c>
      <c r="AV209" s="115"/>
      <c r="AW209" s="115"/>
      <c r="AX209" s="115"/>
      <c r="AY209" s="115"/>
      <c r="AZ209" s="115">
        <v>0</v>
      </c>
      <c r="BA209" s="115"/>
      <c r="BB209" s="115"/>
      <c r="BC209" s="115"/>
      <c r="BD209" s="115"/>
      <c r="BE209" s="115">
        <v>0</v>
      </c>
      <c r="BF209" s="115"/>
      <c r="BG209" s="115"/>
      <c r="BH209" s="115"/>
      <c r="BI209" s="115"/>
    </row>
    <row r="210" spans="1:61" s="99" customFormat="1" ht="30" customHeight="1" x14ac:dyDescent="0.2">
      <c r="A210" s="89">
        <v>13</v>
      </c>
      <c r="B210" s="90"/>
      <c r="C210" s="90"/>
      <c r="D210" s="114" t="s">
        <v>206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195</v>
      </c>
      <c r="R210" s="36"/>
      <c r="S210" s="36"/>
      <c r="T210" s="36"/>
      <c r="U210" s="36"/>
      <c r="V210" s="36" t="s">
        <v>196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115">
        <v>0</v>
      </c>
      <c r="AG210" s="115"/>
      <c r="AH210" s="115"/>
      <c r="AI210" s="115"/>
      <c r="AJ210" s="115"/>
      <c r="AK210" s="115">
        <v>0</v>
      </c>
      <c r="AL210" s="115"/>
      <c r="AM210" s="115"/>
      <c r="AN210" s="115"/>
      <c r="AO210" s="115"/>
      <c r="AP210" s="115">
        <v>0</v>
      </c>
      <c r="AQ210" s="115"/>
      <c r="AR210" s="115"/>
      <c r="AS210" s="115"/>
      <c r="AT210" s="115"/>
      <c r="AU210" s="115">
        <v>0</v>
      </c>
      <c r="AV210" s="115"/>
      <c r="AW210" s="115"/>
      <c r="AX210" s="115"/>
      <c r="AY210" s="115"/>
      <c r="AZ210" s="115">
        <v>0</v>
      </c>
      <c r="BA210" s="115"/>
      <c r="BB210" s="115"/>
      <c r="BC210" s="115"/>
      <c r="BD210" s="115"/>
      <c r="BE210" s="115">
        <v>0</v>
      </c>
      <c r="BF210" s="115"/>
      <c r="BG210" s="115"/>
      <c r="BH210" s="115"/>
      <c r="BI210" s="115"/>
    </row>
    <row r="211" spans="1:61" s="99" customFormat="1" ht="30" customHeight="1" x14ac:dyDescent="0.2">
      <c r="A211" s="89">
        <v>14</v>
      </c>
      <c r="B211" s="90"/>
      <c r="C211" s="90"/>
      <c r="D211" s="114" t="s">
        <v>207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195</v>
      </c>
      <c r="R211" s="36"/>
      <c r="S211" s="36"/>
      <c r="T211" s="36"/>
      <c r="U211" s="36"/>
      <c r="V211" s="36" t="s">
        <v>196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115">
        <v>0</v>
      </c>
      <c r="AG211" s="115"/>
      <c r="AH211" s="115"/>
      <c r="AI211" s="115"/>
      <c r="AJ211" s="115"/>
      <c r="AK211" s="115">
        <v>0</v>
      </c>
      <c r="AL211" s="115"/>
      <c r="AM211" s="115"/>
      <c r="AN211" s="115"/>
      <c r="AO211" s="115"/>
      <c r="AP211" s="115">
        <v>0</v>
      </c>
      <c r="AQ211" s="115"/>
      <c r="AR211" s="115"/>
      <c r="AS211" s="115"/>
      <c r="AT211" s="115"/>
      <c r="AU211" s="115">
        <v>0</v>
      </c>
      <c r="AV211" s="115"/>
      <c r="AW211" s="115"/>
      <c r="AX211" s="115"/>
      <c r="AY211" s="115"/>
      <c r="AZ211" s="115">
        <v>0</v>
      </c>
      <c r="BA211" s="115"/>
      <c r="BB211" s="115"/>
      <c r="BC211" s="115"/>
      <c r="BD211" s="115"/>
      <c r="BE211" s="115">
        <v>0</v>
      </c>
      <c r="BF211" s="115"/>
      <c r="BG211" s="115"/>
      <c r="BH211" s="115"/>
      <c r="BI211" s="115"/>
    </row>
    <row r="212" spans="1:61" s="99" customFormat="1" ht="60" customHeight="1" x14ac:dyDescent="0.2">
      <c r="A212" s="89">
        <v>15</v>
      </c>
      <c r="B212" s="90"/>
      <c r="C212" s="90"/>
      <c r="D212" s="114" t="s">
        <v>208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195</v>
      </c>
      <c r="R212" s="36"/>
      <c r="S212" s="36"/>
      <c r="T212" s="36"/>
      <c r="U212" s="36"/>
      <c r="V212" s="36" t="s">
        <v>196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115">
        <v>0</v>
      </c>
      <c r="AG212" s="115"/>
      <c r="AH212" s="115"/>
      <c r="AI212" s="115"/>
      <c r="AJ212" s="115"/>
      <c r="AK212" s="115">
        <v>0</v>
      </c>
      <c r="AL212" s="115"/>
      <c r="AM212" s="115"/>
      <c r="AN212" s="115"/>
      <c r="AO212" s="115"/>
      <c r="AP212" s="115">
        <v>0</v>
      </c>
      <c r="AQ212" s="115"/>
      <c r="AR212" s="115"/>
      <c r="AS212" s="115"/>
      <c r="AT212" s="115"/>
      <c r="AU212" s="115">
        <v>0</v>
      </c>
      <c r="AV212" s="115"/>
      <c r="AW212" s="115"/>
      <c r="AX212" s="115"/>
      <c r="AY212" s="115"/>
      <c r="AZ212" s="115">
        <v>0</v>
      </c>
      <c r="BA212" s="115"/>
      <c r="BB212" s="115"/>
      <c r="BC212" s="115"/>
      <c r="BD212" s="115"/>
      <c r="BE212" s="115">
        <v>0</v>
      </c>
      <c r="BF212" s="115"/>
      <c r="BG212" s="115"/>
      <c r="BH212" s="115"/>
      <c r="BI212" s="115"/>
    </row>
    <row r="213" spans="1:61" s="6" customFormat="1" ht="14.25" x14ac:dyDescent="0.2">
      <c r="A213" s="87">
        <v>0</v>
      </c>
      <c r="B213" s="85"/>
      <c r="C213" s="85"/>
      <c r="D213" s="113" t="s">
        <v>209</v>
      </c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2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</row>
    <row r="214" spans="1:61" s="99" customFormat="1" ht="28.5" customHeight="1" x14ac:dyDescent="0.2">
      <c r="A214" s="89">
        <v>1</v>
      </c>
      <c r="B214" s="90"/>
      <c r="C214" s="90"/>
      <c r="D214" s="114" t="s">
        <v>210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36" t="s">
        <v>211</v>
      </c>
      <c r="R214" s="36"/>
      <c r="S214" s="36"/>
      <c r="T214" s="36"/>
      <c r="U214" s="36"/>
      <c r="V214" s="36" t="s">
        <v>212</v>
      </c>
      <c r="W214" s="36"/>
      <c r="X214" s="36"/>
      <c r="Y214" s="36"/>
      <c r="Z214" s="36"/>
      <c r="AA214" s="36"/>
      <c r="AB214" s="36"/>
      <c r="AC214" s="36"/>
      <c r="AD214" s="36"/>
      <c r="AE214" s="36"/>
      <c r="AF214" s="115">
        <v>0</v>
      </c>
      <c r="AG214" s="115"/>
      <c r="AH214" s="115"/>
      <c r="AI214" s="115"/>
      <c r="AJ214" s="115"/>
      <c r="AK214" s="115">
        <v>0</v>
      </c>
      <c r="AL214" s="115"/>
      <c r="AM214" s="115"/>
      <c r="AN214" s="115"/>
      <c r="AO214" s="115"/>
      <c r="AP214" s="115">
        <v>0</v>
      </c>
      <c r="AQ214" s="115"/>
      <c r="AR214" s="115"/>
      <c r="AS214" s="115"/>
      <c r="AT214" s="115"/>
      <c r="AU214" s="115">
        <v>0</v>
      </c>
      <c r="AV214" s="115"/>
      <c r="AW214" s="115"/>
      <c r="AX214" s="115"/>
      <c r="AY214" s="115"/>
      <c r="AZ214" s="115">
        <v>0</v>
      </c>
      <c r="BA214" s="115"/>
      <c r="BB214" s="115"/>
      <c r="BC214" s="115"/>
      <c r="BD214" s="115"/>
      <c r="BE214" s="115">
        <v>0</v>
      </c>
      <c r="BF214" s="115"/>
      <c r="BG214" s="115"/>
      <c r="BH214" s="115"/>
      <c r="BI214" s="115"/>
    </row>
    <row r="215" spans="1:61" s="99" customFormat="1" ht="30" customHeight="1" x14ac:dyDescent="0.2">
      <c r="A215" s="89">
        <v>2</v>
      </c>
      <c r="B215" s="90"/>
      <c r="C215" s="90"/>
      <c r="D215" s="114" t="s">
        <v>213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36" t="s">
        <v>211</v>
      </c>
      <c r="R215" s="36"/>
      <c r="S215" s="36"/>
      <c r="T215" s="36"/>
      <c r="U215" s="36"/>
      <c r="V215" s="36" t="s">
        <v>212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115">
        <v>0</v>
      </c>
      <c r="AG215" s="115"/>
      <c r="AH215" s="115"/>
      <c r="AI215" s="115"/>
      <c r="AJ215" s="115"/>
      <c r="AK215" s="115">
        <v>0</v>
      </c>
      <c r="AL215" s="115"/>
      <c r="AM215" s="115"/>
      <c r="AN215" s="115"/>
      <c r="AO215" s="115"/>
      <c r="AP215" s="115">
        <v>0</v>
      </c>
      <c r="AQ215" s="115"/>
      <c r="AR215" s="115"/>
      <c r="AS215" s="115"/>
      <c r="AT215" s="115"/>
      <c r="AU215" s="115">
        <v>0</v>
      </c>
      <c r="AV215" s="115"/>
      <c r="AW215" s="115"/>
      <c r="AX215" s="115"/>
      <c r="AY215" s="115"/>
      <c r="AZ215" s="115">
        <v>0</v>
      </c>
      <c r="BA215" s="115"/>
      <c r="BB215" s="115"/>
      <c r="BC215" s="115"/>
      <c r="BD215" s="115"/>
      <c r="BE215" s="115">
        <v>0</v>
      </c>
      <c r="BF215" s="115"/>
      <c r="BG215" s="115"/>
      <c r="BH215" s="115"/>
      <c r="BI215" s="115"/>
    </row>
    <row r="216" spans="1:61" s="99" customFormat="1" ht="45" customHeight="1" x14ac:dyDescent="0.2">
      <c r="A216" s="89">
        <v>3</v>
      </c>
      <c r="B216" s="90"/>
      <c r="C216" s="90"/>
      <c r="D216" s="114" t="s">
        <v>214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4"/>
      <c r="Q216" s="36" t="s">
        <v>211</v>
      </c>
      <c r="R216" s="36"/>
      <c r="S216" s="36"/>
      <c r="T216" s="36"/>
      <c r="U216" s="36"/>
      <c r="V216" s="36" t="s">
        <v>212</v>
      </c>
      <c r="W216" s="36"/>
      <c r="X216" s="36"/>
      <c r="Y216" s="36"/>
      <c r="Z216" s="36"/>
      <c r="AA216" s="36"/>
      <c r="AB216" s="36"/>
      <c r="AC216" s="36"/>
      <c r="AD216" s="36"/>
      <c r="AE216" s="36"/>
      <c r="AF216" s="115">
        <v>0</v>
      </c>
      <c r="AG216" s="115"/>
      <c r="AH216" s="115"/>
      <c r="AI216" s="115"/>
      <c r="AJ216" s="115"/>
      <c r="AK216" s="115">
        <v>0</v>
      </c>
      <c r="AL216" s="115"/>
      <c r="AM216" s="115"/>
      <c r="AN216" s="115"/>
      <c r="AO216" s="115"/>
      <c r="AP216" s="115">
        <v>0</v>
      </c>
      <c r="AQ216" s="115"/>
      <c r="AR216" s="115"/>
      <c r="AS216" s="115"/>
      <c r="AT216" s="115"/>
      <c r="AU216" s="115">
        <v>0</v>
      </c>
      <c r="AV216" s="115"/>
      <c r="AW216" s="115"/>
      <c r="AX216" s="115"/>
      <c r="AY216" s="115"/>
      <c r="AZ216" s="115">
        <v>0</v>
      </c>
      <c r="BA216" s="115"/>
      <c r="BB216" s="115"/>
      <c r="BC216" s="115"/>
      <c r="BD216" s="115"/>
      <c r="BE216" s="115">
        <v>0</v>
      </c>
      <c r="BF216" s="115"/>
      <c r="BG216" s="115"/>
      <c r="BH216" s="115"/>
      <c r="BI216" s="115"/>
    </row>
    <row r="217" spans="1:61" s="99" customFormat="1" ht="30" customHeight="1" x14ac:dyDescent="0.2">
      <c r="A217" s="89">
        <v>4</v>
      </c>
      <c r="B217" s="90"/>
      <c r="C217" s="90"/>
      <c r="D217" s="114" t="s">
        <v>215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36" t="s">
        <v>211</v>
      </c>
      <c r="R217" s="36"/>
      <c r="S217" s="36"/>
      <c r="T217" s="36"/>
      <c r="U217" s="36"/>
      <c r="V217" s="36" t="s">
        <v>212</v>
      </c>
      <c r="W217" s="36"/>
      <c r="X217" s="36"/>
      <c r="Y217" s="36"/>
      <c r="Z217" s="36"/>
      <c r="AA217" s="36"/>
      <c r="AB217" s="36"/>
      <c r="AC217" s="36"/>
      <c r="AD217" s="36"/>
      <c r="AE217" s="36"/>
      <c r="AF217" s="115">
        <v>0</v>
      </c>
      <c r="AG217" s="115"/>
      <c r="AH217" s="115"/>
      <c r="AI217" s="115"/>
      <c r="AJ217" s="115"/>
      <c r="AK217" s="115">
        <v>0</v>
      </c>
      <c r="AL217" s="115"/>
      <c r="AM217" s="115"/>
      <c r="AN217" s="115"/>
      <c r="AO217" s="115"/>
      <c r="AP217" s="115">
        <v>0</v>
      </c>
      <c r="AQ217" s="115"/>
      <c r="AR217" s="115"/>
      <c r="AS217" s="115"/>
      <c r="AT217" s="115"/>
      <c r="AU217" s="115">
        <v>0</v>
      </c>
      <c r="AV217" s="115"/>
      <c r="AW217" s="115"/>
      <c r="AX217" s="115"/>
      <c r="AY217" s="115"/>
      <c r="AZ217" s="115">
        <v>0</v>
      </c>
      <c r="BA217" s="115"/>
      <c r="BB217" s="115"/>
      <c r="BC217" s="115"/>
      <c r="BD217" s="115"/>
      <c r="BE217" s="115">
        <v>0</v>
      </c>
      <c r="BF217" s="115"/>
      <c r="BG217" s="115"/>
      <c r="BH217" s="115"/>
      <c r="BI217" s="115"/>
    </row>
    <row r="218" spans="1:61" s="99" customFormat="1" ht="30" customHeight="1" x14ac:dyDescent="0.2">
      <c r="A218" s="89">
        <v>5</v>
      </c>
      <c r="B218" s="90"/>
      <c r="C218" s="90"/>
      <c r="D218" s="114" t="s">
        <v>216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36" t="s">
        <v>211</v>
      </c>
      <c r="R218" s="36"/>
      <c r="S218" s="36"/>
      <c r="T218" s="36"/>
      <c r="U218" s="36"/>
      <c r="V218" s="36" t="s">
        <v>212</v>
      </c>
      <c r="W218" s="36"/>
      <c r="X218" s="36"/>
      <c r="Y218" s="36"/>
      <c r="Z218" s="36"/>
      <c r="AA218" s="36"/>
      <c r="AB218" s="36"/>
      <c r="AC218" s="36"/>
      <c r="AD218" s="36"/>
      <c r="AE218" s="36"/>
      <c r="AF218" s="115">
        <v>0</v>
      </c>
      <c r="AG218" s="115"/>
      <c r="AH218" s="115"/>
      <c r="AI218" s="115"/>
      <c r="AJ218" s="115"/>
      <c r="AK218" s="115">
        <v>0</v>
      </c>
      <c r="AL218" s="115"/>
      <c r="AM218" s="115"/>
      <c r="AN218" s="115"/>
      <c r="AO218" s="115"/>
      <c r="AP218" s="115">
        <v>0</v>
      </c>
      <c r="AQ218" s="115"/>
      <c r="AR218" s="115"/>
      <c r="AS218" s="115"/>
      <c r="AT218" s="115"/>
      <c r="AU218" s="115">
        <v>0</v>
      </c>
      <c r="AV218" s="115"/>
      <c r="AW218" s="115"/>
      <c r="AX218" s="115"/>
      <c r="AY218" s="115"/>
      <c r="AZ218" s="115">
        <v>0</v>
      </c>
      <c r="BA218" s="115"/>
      <c r="BB218" s="115"/>
      <c r="BC218" s="115"/>
      <c r="BD218" s="115"/>
      <c r="BE218" s="115">
        <v>0</v>
      </c>
      <c r="BF218" s="115"/>
      <c r="BG218" s="115"/>
      <c r="BH218" s="115"/>
      <c r="BI218" s="115"/>
    </row>
    <row r="219" spans="1:61" s="99" customFormat="1" ht="45" customHeight="1" x14ac:dyDescent="0.2">
      <c r="A219" s="89">
        <v>6</v>
      </c>
      <c r="B219" s="90"/>
      <c r="C219" s="90"/>
      <c r="D219" s="114" t="s">
        <v>217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36" t="s">
        <v>211</v>
      </c>
      <c r="R219" s="36"/>
      <c r="S219" s="36"/>
      <c r="T219" s="36"/>
      <c r="U219" s="36"/>
      <c r="V219" s="36" t="s">
        <v>212</v>
      </c>
      <c r="W219" s="36"/>
      <c r="X219" s="36"/>
      <c r="Y219" s="36"/>
      <c r="Z219" s="36"/>
      <c r="AA219" s="36"/>
      <c r="AB219" s="36"/>
      <c r="AC219" s="36"/>
      <c r="AD219" s="36"/>
      <c r="AE219" s="36"/>
      <c r="AF219" s="115">
        <v>0</v>
      </c>
      <c r="AG219" s="115"/>
      <c r="AH219" s="115"/>
      <c r="AI219" s="115"/>
      <c r="AJ219" s="115"/>
      <c r="AK219" s="115">
        <v>0</v>
      </c>
      <c r="AL219" s="115"/>
      <c r="AM219" s="115"/>
      <c r="AN219" s="115"/>
      <c r="AO219" s="115"/>
      <c r="AP219" s="115">
        <v>0</v>
      </c>
      <c r="AQ219" s="115"/>
      <c r="AR219" s="115"/>
      <c r="AS219" s="115"/>
      <c r="AT219" s="115"/>
      <c r="AU219" s="115">
        <v>0</v>
      </c>
      <c r="AV219" s="115"/>
      <c r="AW219" s="115"/>
      <c r="AX219" s="115"/>
      <c r="AY219" s="115"/>
      <c r="AZ219" s="115">
        <v>0</v>
      </c>
      <c r="BA219" s="115"/>
      <c r="BB219" s="115"/>
      <c r="BC219" s="115"/>
      <c r="BD219" s="115"/>
      <c r="BE219" s="115">
        <v>0</v>
      </c>
      <c r="BF219" s="115"/>
      <c r="BG219" s="115"/>
      <c r="BH219" s="115"/>
      <c r="BI219" s="115"/>
    </row>
    <row r="220" spans="1:61" s="99" customFormat="1" ht="30" customHeight="1" x14ac:dyDescent="0.2">
      <c r="A220" s="89">
        <v>7</v>
      </c>
      <c r="B220" s="90"/>
      <c r="C220" s="90"/>
      <c r="D220" s="114" t="s">
        <v>218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36" t="s">
        <v>211</v>
      </c>
      <c r="R220" s="36"/>
      <c r="S220" s="36"/>
      <c r="T220" s="36"/>
      <c r="U220" s="36"/>
      <c r="V220" s="36" t="s">
        <v>212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115">
        <v>0</v>
      </c>
      <c r="AG220" s="115"/>
      <c r="AH220" s="115"/>
      <c r="AI220" s="115"/>
      <c r="AJ220" s="115"/>
      <c r="AK220" s="115">
        <v>0</v>
      </c>
      <c r="AL220" s="115"/>
      <c r="AM220" s="115"/>
      <c r="AN220" s="115"/>
      <c r="AO220" s="115"/>
      <c r="AP220" s="115">
        <v>0</v>
      </c>
      <c r="AQ220" s="115"/>
      <c r="AR220" s="115"/>
      <c r="AS220" s="115"/>
      <c r="AT220" s="115"/>
      <c r="AU220" s="115">
        <v>0</v>
      </c>
      <c r="AV220" s="115"/>
      <c r="AW220" s="115"/>
      <c r="AX220" s="115"/>
      <c r="AY220" s="115"/>
      <c r="AZ220" s="115">
        <v>0</v>
      </c>
      <c r="BA220" s="115"/>
      <c r="BB220" s="115"/>
      <c r="BC220" s="115"/>
      <c r="BD220" s="115"/>
      <c r="BE220" s="115">
        <v>0</v>
      </c>
      <c r="BF220" s="115"/>
      <c r="BG220" s="115"/>
      <c r="BH220" s="115"/>
      <c r="BI220" s="115"/>
    </row>
    <row r="221" spans="1:61" s="99" customFormat="1" ht="75" customHeight="1" x14ac:dyDescent="0.2">
      <c r="A221" s="89">
        <v>8</v>
      </c>
      <c r="B221" s="90"/>
      <c r="C221" s="90"/>
      <c r="D221" s="114" t="s">
        <v>219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36" t="s">
        <v>211</v>
      </c>
      <c r="R221" s="36"/>
      <c r="S221" s="36"/>
      <c r="T221" s="36"/>
      <c r="U221" s="36"/>
      <c r="V221" s="36" t="s">
        <v>212</v>
      </c>
      <c r="W221" s="36"/>
      <c r="X221" s="36"/>
      <c r="Y221" s="36"/>
      <c r="Z221" s="36"/>
      <c r="AA221" s="36"/>
      <c r="AB221" s="36"/>
      <c r="AC221" s="36"/>
      <c r="AD221" s="36"/>
      <c r="AE221" s="36"/>
      <c r="AF221" s="115">
        <v>0</v>
      </c>
      <c r="AG221" s="115"/>
      <c r="AH221" s="115"/>
      <c r="AI221" s="115"/>
      <c r="AJ221" s="115"/>
      <c r="AK221" s="115">
        <v>0</v>
      </c>
      <c r="AL221" s="115"/>
      <c r="AM221" s="115"/>
      <c r="AN221" s="115"/>
      <c r="AO221" s="115"/>
      <c r="AP221" s="115">
        <v>0</v>
      </c>
      <c r="AQ221" s="115"/>
      <c r="AR221" s="115"/>
      <c r="AS221" s="115"/>
      <c r="AT221" s="115"/>
      <c r="AU221" s="115">
        <v>0</v>
      </c>
      <c r="AV221" s="115"/>
      <c r="AW221" s="115"/>
      <c r="AX221" s="115"/>
      <c r="AY221" s="115"/>
      <c r="AZ221" s="115">
        <v>0</v>
      </c>
      <c r="BA221" s="115"/>
      <c r="BB221" s="115"/>
      <c r="BC221" s="115"/>
      <c r="BD221" s="115"/>
      <c r="BE221" s="115">
        <v>0</v>
      </c>
      <c r="BF221" s="115"/>
      <c r="BG221" s="115"/>
      <c r="BH221" s="115"/>
      <c r="BI221" s="115"/>
    </row>
    <row r="222" spans="1:61" s="99" customFormat="1" ht="60" customHeight="1" x14ac:dyDescent="0.2">
      <c r="A222" s="89">
        <v>9</v>
      </c>
      <c r="B222" s="90"/>
      <c r="C222" s="90"/>
      <c r="D222" s="114" t="s">
        <v>220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36" t="s">
        <v>211</v>
      </c>
      <c r="R222" s="36"/>
      <c r="S222" s="36"/>
      <c r="T222" s="36"/>
      <c r="U222" s="36"/>
      <c r="V222" s="36" t="s">
        <v>212</v>
      </c>
      <c r="W222" s="36"/>
      <c r="X222" s="36"/>
      <c r="Y222" s="36"/>
      <c r="Z222" s="36"/>
      <c r="AA222" s="36"/>
      <c r="AB222" s="36"/>
      <c r="AC222" s="36"/>
      <c r="AD222" s="36"/>
      <c r="AE222" s="36"/>
      <c r="AF222" s="115">
        <v>0</v>
      </c>
      <c r="AG222" s="115"/>
      <c r="AH222" s="115"/>
      <c r="AI222" s="115"/>
      <c r="AJ222" s="115"/>
      <c r="AK222" s="115">
        <v>0</v>
      </c>
      <c r="AL222" s="115"/>
      <c r="AM222" s="115"/>
      <c r="AN222" s="115"/>
      <c r="AO222" s="115"/>
      <c r="AP222" s="115">
        <v>0</v>
      </c>
      <c r="AQ222" s="115"/>
      <c r="AR222" s="115"/>
      <c r="AS222" s="115"/>
      <c r="AT222" s="115"/>
      <c r="AU222" s="115">
        <v>0</v>
      </c>
      <c r="AV222" s="115"/>
      <c r="AW222" s="115"/>
      <c r="AX222" s="115"/>
      <c r="AY222" s="115"/>
      <c r="AZ222" s="115">
        <v>0</v>
      </c>
      <c r="BA222" s="115"/>
      <c r="BB222" s="115"/>
      <c r="BC222" s="115"/>
      <c r="BD222" s="115"/>
      <c r="BE222" s="115">
        <v>0</v>
      </c>
      <c r="BF222" s="115"/>
      <c r="BG222" s="115"/>
      <c r="BH222" s="115"/>
      <c r="BI222" s="115"/>
    </row>
    <row r="223" spans="1:61" s="99" customFormat="1" ht="45" customHeight="1" x14ac:dyDescent="0.2">
      <c r="A223" s="89">
        <v>12</v>
      </c>
      <c r="B223" s="90"/>
      <c r="C223" s="90"/>
      <c r="D223" s="114" t="s">
        <v>221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36" t="s">
        <v>222</v>
      </c>
      <c r="R223" s="36"/>
      <c r="S223" s="36"/>
      <c r="T223" s="36"/>
      <c r="U223" s="36"/>
      <c r="V223" s="36" t="s">
        <v>212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115">
        <v>0</v>
      </c>
      <c r="AG223" s="115"/>
      <c r="AH223" s="115"/>
      <c r="AI223" s="115"/>
      <c r="AJ223" s="115"/>
      <c r="AK223" s="115">
        <v>0</v>
      </c>
      <c r="AL223" s="115"/>
      <c r="AM223" s="115"/>
      <c r="AN223" s="115"/>
      <c r="AO223" s="115"/>
      <c r="AP223" s="115">
        <v>0</v>
      </c>
      <c r="AQ223" s="115"/>
      <c r="AR223" s="115"/>
      <c r="AS223" s="115"/>
      <c r="AT223" s="115"/>
      <c r="AU223" s="115">
        <v>0</v>
      </c>
      <c r="AV223" s="115"/>
      <c r="AW223" s="115"/>
      <c r="AX223" s="115"/>
      <c r="AY223" s="115"/>
      <c r="AZ223" s="115">
        <v>0</v>
      </c>
      <c r="BA223" s="115"/>
      <c r="BB223" s="115"/>
      <c r="BC223" s="115"/>
      <c r="BD223" s="115"/>
      <c r="BE223" s="115">
        <v>0</v>
      </c>
      <c r="BF223" s="115"/>
      <c r="BG223" s="115"/>
      <c r="BH223" s="115"/>
      <c r="BI223" s="115"/>
    </row>
    <row r="224" spans="1:61" s="99" customFormat="1" ht="30" customHeight="1" x14ac:dyDescent="0.2">
      <c r="A224" s="89">
        <v>13</v>
      </c>
      <c r="B224" s="90"/>
      <c r="C224" s="90"/>
      <c r="D224" s="114" t="s">
        <v>223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4"/>
      <c r="Q224" s="36" t="s">
        <v>211</v>
      </c>
      <c r="R224" s="36"/>
      <c r="S224" s="36"/>
      <c r="T224" s="36"/>
      <c r="U224" s="36"/>
      <c r="V224" s="36" t="s">
        <v>212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115">
        <v>0</v>
      </c>
      <c r="AG224" s="115"/>
      <c r="AH224" s="115"/>
      <c r="AI224" s="115"/>
      <c r="AJ224" s="115"/>
      <c r="AK224" s="115">
        <v>0</v>
      </c>
      <c r="AL224" s="115"/>
      <c r="AM224" s="115"/>
      <c r="AN224" s="115"/>
      <c r="AO224" s="115"/>
      <c r="AP224" s="115">
        <v>0</v>
      </c>
      <c r="AQ224" s="115"/>
      <c r="AR224" s="115"/>
      <c r="AS224" s="115"/>
      <c r="AT224" s="115"/>
      <c r="AU224" s="115">
        <v>0</v>
      </c>
      <c r="AV224" s="115"/>
      <c r="AW224" s="115"/>
      <c r="AX224" s="115"/>
      <c r="AY224" s="115"/>
      <c r="AZ224" s="115">
        <v>0</v>
      </c>
      <c r="BA224" s="115"/>
      <c r="BB224" s="115"/>
      <c r="BC224" s="115"/>
      <c r="BD224" s="115"/>
      <c r="BE224" s="115">
        <v>0</v>
      </c>
      <c r="BF224" s="115"/>
      <c r="BG224" s="115"/>
      <c r="BH224" s="115"/>
      <c r="BI224" s="115"/>
    </row>
    <row r="225" spans="1:61" s="99" customFormat="1" ht="45" customHeight="1" x14ac:dyDescent="0.2">
      <c r="A225" s="89">
        <v>14</v>
      </c>
      <c r="B225" s="90"/>
      <c r="C225" s="90"/>
      <c r="D225" s="114" t="s">
        <v>224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4"/>
      <c r="Q225" s="36" t="s">
        <v>222</v>
      </c>
      <c r="R225" s="36"/>
      <c r="S225" s="36"/>
      <c r="T225" s="36"/>
      <c r="U225" s="36"/>
      <c r="V225" s="36" t="s">
        <v>212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115">
        <v>0</v>
      </c>
      <c r="AG225" s="115"/>
      <c r="AH225" s="115"/>
      <c r="AI225" s="115"/>
      <c r="AJ225" s="115"/>
      <c r="AK225" s="115">
        <v>0</v>
      </c>
      <c r="AL225" s="115"/>
      <c r="AM225" s="115"/>
      <c r="AN225" s="115"/>
      <c r="AO225" s="115"/>
      <c r="AP225" s="115">
        <v>0</v>
      </c>
      <c r="AQ225" s="115"/>
      <c r="AR225" s="115"/>
      <c r="AS225" s="115"/>
      <c r="AT225" s="115"/>
      <c r="AU225" s="115">
        <v>0</v>
      </c>
      <c r="AV225" s="115"/>
      <c r="AW225" s="115"/>
      <c r="AX225" s="115"/>
      <c r="AY225" s="115"/>
      <c r="AZ225" s="115">
        <v>0</v>
      </c>
      <c r="BA225" s="115"/>
      <c r="BB225" s="115"/>
      <c r="BC225" s="115"/>
      <c r="BD225" s="115"/>
      <c r="BE225" s="115">
        <v>0</v>
      </c>
      <c r="BF225" s="115"/>
      <c r="BG225" s="115"/>
      <c r="BH225" s="115"/>
      <c r="BI225" s="115"/>
    </row>
    <row r="226" spans="1:61" s="99" customFormat="1" ht="90" customHeight="1" x14ac:dyDescent="0.2">
      <c r="A226" s="89">
        <v>15</v>
      </c>
      <c r="B226" s="90"/>
      <c r="C226" s="90"/>
      <c r="D226" s="114" t="s">
        <v>225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4"/>
      <c r="Q226" s="36" t="s">
        <v>211</v>
      </c>
      <c r="R226" s="36"/>
      <c r="S226" s="36"/>
      <c r="T226" s="36"/>
      <c r="U226" s="36"/>
      <c r="V226" s="36" t="s">
        <v>212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115">
        <v>0</v>
      </c>
      <c r="AG226" s="115"/>
      <c r="AH226" s="115"/>
      <c r="AI226" s="115"/>
      <c r="AJ226" s="115"/>
      <c r="AK226" s="115">
        <v>0</v>
      </c>
      <c r="AL226" s="115"/>
      <c r="AM226" s="115"/>
      <c r="AN226" s="115"/>
      <c r="AO226" s="115"/>
      <c r="AP226" s="115">
        <v>0</v>
      </c>
      <c r="AQ226" s="115"/>
      <c r="AR226" s="115"/>
      <c r="AS226" s="115"/>
      <c r="AT226" s="115"/>
      <c r="AU226" s="115">
        <v>0</v>
      </c>
      <c r="AV226" s="115"/>
      <c r="AW226" s="115"/>
      <c r="AX226" s="115"/>
      <c r="AY226" s="115"/>
      <c r="AZ226" s="115">
        <v>0</v>
      </c>
      <c r="BA226" s="115"/>
      <c r="BB226" s="115"/>
      <c r="BC226" s="115"/>
      <c r="BD226" s="115"/>
      <c r="BE226" s="115">
        <v>0</v>
      </c>
      <c r="BF226" s="115"/>
      <c r="BG226" s="115"/>
      <c r="BH226" s="115"/>
      <c r="BI226" s="115"/>
    </row>
    <row r="227" spans="1:61" s="6" customFormat="1" ht="14.25" x14ac:dyDescent="0.2">
      <c r="A227" s="87">
        <v>0</v>
      </c>
      <c r="B227" s="85"/>
      <c r="C227" s="85"/>
      <c r="D227" s="113" t="s">
        <v>226</v>
      </c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2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</row>
    <row r="228" spans="1:61" s="99" customFormat="1" ht="28.5" customHeight="1" x14ac:dyDescent="0.2">
      <c r="A228" s="89">
        <v>1</v>
      </c>
      <c r="B228" s="90"/>
      <c r="C228" s="90"/>
      <c r="D228" s="114" t="s">
        <v>227</v>
      </c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4"/>
      <c r="Q228" s="36" t="s">
        <v>195</v>
      </c>
      <c r="R228" s="36"/>
      <c r="S228" s="36"/>
      <c r="T228" s="36"/>
      <c r="U228" s="36"/>
      <c r="V228" s="114" t="s">
        <v>228</v>
      </c>
      <c r="W228" s="93"/>
      <c r="X228" s="93"/>
      <c r="Y228" s="93"/>
      <c r="Z228" s="93"/>
      <c r="AA228" s="93"/>
      <c r="AB228" s="93"/>
      <c r="AC228" s="93"/>
      <c r="AD228" s="93"/>
      <c r="AE228" s="94"/>
      <c r="AF228" s="115">
        <v>0</v>
      </c>
      <c r="AG228" s="115"/>
      <c r="AH228" s="115"/>
      <c r="AI228" s="115"/>
      <c r="AJ228" s="115"/>
      <c r="AK228" s="115">
        <v>0</v>
      </c>
      <c r="AL228" s="115"/>
      <c r="AM228" s="115"/>
      <c r="AN228" s="115"/>
      <c r="AO228" s="115"/>
      <c r="AP228" s="115">
        <v>0</v>
      </c>
      <c r="AQ228" s="115"/>
      <c r="AR228" s="115"/>
      <c r="AS228" s="115"/>
      <c r="AT228" s="115"/>
      <c r="AU228" s="115">
        <v>0</v>
      </c>
      <c r="AV228" s="115"/>
      <c r="AW228" s="115"/>
      <c r="AX228" s="115"/>
      <c r="AY228" s="115"/>
      <c r="AZ228" s="115">
        <v>0</v>
      </c>
      <c r="BA228" s="115"/>
      <c r="BB228" s="115"/>
      <c r="BC228" s="115"/>
      <c r="BD228" s="115"/>
      <c r="BE228" s="115">
        <v>0</v>
      </c>
      <c r="BF228" s="115"/>
      <c r="BG228" s="115"/>
      <c r="BH228" s="115"/>
      <c r="BI228" s="115"/>
    </row>
    <row r="229" spans="1:61" s="99" customFormat="1" ht="30" customHeight="1" x14ac:dyDescent="0.2">
      <c r="A229" s="89">
        <v>2</v>
      </c>
      <c r="B229" s="90"/>
      <c r="C229" s="90"/>
      <c r="D229" s="114" t="s">
        <v>229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4"/>
      <c r="Q229" s="36" t="s">
        <v>195</v>
      </c>
      <c r="R229" s="36"/>
      <c r="S229" s="36"/>
      <c r="T229" s="36"/>
      <c r="U229" s="36"/>
      <c r="V229" s="114" t="s">
        <v>228</v>
      </c>
      <c r="W229" s="93"/>
      <c r="X229" s="93"/>
      <c r="Y229" s="93"/>
      <c r="Z229" s="93"/>
      <c r="AA229" s="93"/>
      <c r="AB229" s="93"/>
      <c r="AC229" s="93"/>
      <c r="AD229" s="93"/>
      <c r="AE229" s="94"/>
      <c r="AF229" s="115">
        <v>0</v>
      </c>
      <c r="AG229" s="115"/>
      <c r="AH229" s="115"/>
      <c r="AI229" s="115"/>
      <c r="AJ229" s="115"/>
      <c r="AK229" s="115">
        <v>0</v>
      </c>
      <c r="AL229" s="115"/>
      <c r="AM229" s="115"/>
      <c r="AN229" s="115"/>
      <c r="AO229" s="115"/>
      <c r="AP229" s="115">
        <v>0</v>
      </c>
      <c r="AQ229" s="115"/>
      <c r="AR229" s="115"/>
      <c r="AS229" s="115"/>
      <c r="AT229" s="115"/>
      <c r="AU229" s="115">
        <v>0</v>
      </c>
      <c r="AV229" s="115"/>
      <c r="AW229" s="115"/>
      <c r="AX229" s="115"/>
      <c r="AY229" s="115"/>
      <c r="AZ229" s="115">
        <v>0</v>
      </c>
      <c r="BA229" s="115"/>
      <c r="BB229" s="115"/>
      <c r="BC229" s="115"/>
      <c r="BD229" s="115"/>
      <c r="BE229" s="115">
        <v>0</v>
      </c>
      <c r="BF229" s="115"/>
      <c r="BG229" s="115"/>
      <c r="BH229" s="115"/>
      <c r="BI229" s="115"/>
    </row>
    <row r="230" spans="1:61" s="99" customFormat="1" ht="45" customHeight="1" x14ac:dyDescent="0.2">
      <c r="A230" s="89">
        <v>3</v>
      </c>
      <c r="B230" s="90"/>
      <c r="C230" s="90"/>
      <c r="D230" s="114" t="s">
        <v>230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4"/>
      <c r="Q230" s="36" t="s">
        <v>195</v>
      </c>
      <c r="R230" s="36"/>
      <c r="S230" s="36"/>
      <c r="T230" s="36"/>
      <c r="U230" s="36"/>
      <c r="V230" s="114" t="s">
        <v>228</v>
      </c>
      <c r="W230" s="93"/>
      <c r="X230" s="93"/>
      <c r="Y230" s="93"/>
      <c r="Z230" s="93"/>
      <c r="AA230" s="93"/>
      <c r="AB230" s="93"/>
      <c r="AC230" s="93"/>
      <c r="AD230" s="93"/>
      <c r="AE230" s="94"/>
      <c r="AF230" s="115">
        <v>0</v>
      </c>
      <c r="AG230" s="115"/>
      <c r="AH230" s="115"/>
      <c r="AI230" s="115"/>
      <c r="AJ230" s="115"/>
      <c r="AK230" s="115">
        <v>0</v>
      </c>
      <c r="AL230" s="115"/>
      <c r="AM230" s="115"/>
      <c r="AN230" s="115"/>
      <c r="AO230" s="115"/>
      <c r="AP230" s="115">
        <v>0</v>
      </c>
      <c r="AQ230" s="115"/>
      <c r="AR230" s="115"/>
      <c r="AS230" s="115"/>
      <c r="AT230" s="115"/>
      <c r="AU230" s="115">
        <v>0</v>
      </c>
      <c r="AV230" s="115"/>
      <c r="AW230" s="115"/>
      <c r="AX230" s="115"/>
      <c r="AY230" s="115"/>
      <c r="AZ230" s="115">
        <v>0</v>
      </c>
      <c r="BA230" s="115"/>
      <c r="BB230" s="115"/>
      <c r="BC230" s="115"/>
      <c r="BD230" s="115"/>
      <c r="BE230" s="115">
        <v>0</v>
      </c>
      <c r="BF230" s="115"/>
      <c r="BG230" s="115"/>
      <c r="BH230" s="115"/>
      <c r="BI230" s="115"/>
    </row>
    <row r="231" spans="1:61" s="99" customFormat="1" ht="30" customHeight="1" x14ac:dyDescent="0.2">
      <c r="A231" s="89">
        <v>4</v>
      </c>
      <c r="B231" s="90"/>
      <c r="C231" s="90"/>
      <c r="D231" s="114" t="s">
        <v>231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4"/>
      <c r="Q231" s="36" t="s">
        <v>195</v>
      </c>
      <c r="R231" s="36"/>
      <c r="S231" s="36"/>
      <c r="T231" s="36"/>
      <c r="U231" s="36"/>
      <c r="V231" s="114" t="s">
        <v>228</v>
      </c>
      <c r="W231" s="93"/>
      <c r="X231" s="93"/>
      <c r="Y231" s="93"/>
      <c r="Z231" s="93"/>
      <c r="AA231" s="93"/>
      <c r="AB231" s="93"/>
      <c r="AC231" s="93"/>
      <c r="AD231" s="93"/>
      <c r="AE231" s="94"/>
      <c r="AF231" s="115">
        <v>0</v>
      </c>
      <c r="AG231" s="115"/>
      <c r="AH231" s="115"/>
      <c r="AI231" s="115"/>
      <c r="AJ231" s="115"/>
      <c r="AK231" s="115">
        <v>0</v>
      </c>
      <c r="AL231" s="115"/>
      <c r="AM231" s="115"/>
      <c r="AN231" s="115"/>
      <c r="AO231" s="115"/>
      <c r="AP231" s="115">
        <v>0</v>
      </c>
      <c r="AQ231" s="115"/>
      <c r="AR231" s="115"/>
      <c r="AS231" s="115"/>
      <c r="AT231" s="115"/>
      <c r="AU231" s="115">
        <v>0</v>
      </c>
      <c r="AV231" s="115"/>
      <c r="AW231" s="115"/>
      <c r="AX231" s="115"/>
      <c r="AY231" s="115"/>
      <c r="AZ231" s="115">
        <v>0</v>
      </c>
      <c r="BA231" s="115"/>
      <c r="BB231" s="115"/>
      <c r="BC231" s="115"/>
      <c r="BD231" s="115"/>
      <c r="BE231" s="115">
        <v>0</v>
      </c>
      <c r="BF231" s="115"/>
      <c r="BG231" s="115"/>
      <c r="BH231" s="115"/>
      <c r="BI231" s="115"/>
    </row>
    <row r="232" spans="1:61" s="99" customFormat="1" ht="45" customHeight="1" x14ac:dyDescent="0.2">
      <c r="A232" s="89">
        <v>5</v>
      </c>
      <c r="B232" s="90"/>
      <c r="C232" s="90"/>
      <c r="D232" s="114" t="s">
        <v>232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4"/>
      <c r="Q232" s="36" t="s">
        <v>195</v>
      </c>
      <c r="R232" s="36"/>
      <c r="S232" s="36"/>
      <c r="T232" s="36"/>
      <c r="U232" s="36"/>
      <c r="V232" s="114" t="s">
        <v>228</v>
      </c>
      <c r="W232" s="93"/>
      <c r="X232" s="93"/>
      <c r="Y232" s="93"/>
      <c r="Z232" s="93"/>
      <c r="AA232" s="93"/>
      <c r="AB232" s="93"/>
      <c r="AC232" s="93"/>
      <c r="AD232" s="93"/>
      <c r="AE232" s="94"/>
      <c r="AF232" s="115">
        <v>0</v>
      </c>
      <c r="AG232" s="115"/>
      <c r="AH232" s="115"/>
      <c r="AI232" s="115"/>
      <c r="AJ232" s="115"/>
      <c r="AK232" s="115">
        <v>0</v>
      </c>
      <c r="AL232" s="115"/>
      <c r="AM232" s="115"/>
      <c r="AN232" s="115"/>
      <c r="AO232" s="115"/>
      <c r="AP232" s="115">
        <v>0</v>
      </c>
      <c r="AQ232" s="115"/>
      <c r="AR232" s="115"/>
      <c r="AS232" s="115"/>
      <c r="AT232" s="115"/>
      <c r="AU232" s="115">
        <v>0</v>
      </c>
      <c r="AV232" s="115"/>
      <c r="AW232" s="115"/>
      <c r="AX232" s="115"/>
      <c r="AY232" s="115"/>
      <c r="AZ232" s="115">
        <v>0</v>
      </c>
      <c r="BA232" s="115"/>
      <c r="BB232" s="115"/>
      <c r="BC232" s="115"/>
      <c r="BD232" s="115"/>
      <c r="BE232" s="115">
        <v>0</v>
      </c>
      <c r="BF232" s="115"/>
      <c r="BG232" s="115"/>
      <c r="BH232" s="115"/>
      <c r="BI232" s="115"/>
    </row>
    <row r="233" spans="1:61" s="99" customFormat="1" ht="60" customHeight="1" x14ac:dyDescent="0.2">
      <c r="A233" s="89">
        <v>6</v>
      </c>
      <c r="B233" s="90"/>
      <c r="C233" s="90"/>
      <c r="D233" s="114" t="s">
        <v>233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36" t="s">
        <v>195</v>
      </c>
      <c r="R233" s="36"/>
      <c r="S233" s="36"/>
      <c r="T233" s="36"/>
      <c r="U233" s="36"/>
      <c r="V233" s="114" t="s">
        <v>228</v>
      </c>
      <c r="W233" s="93"/>
      <c r="X233" s="93"/>
      <c r="Y233" s="93"/>
      <c r="Z233" s="93"/>
      <c r="AA233" s="93"/>
      <c r="AB233" s="93"/>
      <c r="AC233" s="93"/>
      <c r="AD233" s="93"/>
      <c r="AE233" s="94"/>
      <c r="AF233" s="115">
        <v>0</v>
      </c>
      <c r="AG233" s="115"/>
      <c r="AH233" s="115"/>
      <c r="AI233" s="115"/>
      <c r="AJ233" s="115"/>
      <c r="AK233" s="115">
        <v>0</v>
      </c>
      <c r="AL233" s="115"/>
      <c r="AM233" s="115"/>
      <c r="AN233" s="115"/>
      <c r="AO233" s="115"/>
      <c r="AP233" s="115">
        <v>0</v>
      </c>
      <c r="AQ233" s="115"/>
      <c r="AR233" s="115"/>
      <c r="AS233" s="115"/>
      <c r="AT233" s="115"/>
      <c r="AU233" s="115">
        <v>0</v>
      </c>
      <c r="AV233" s="115"/>
      <c r="AW233" s="115"/>
      <c r="AX233" s="115"/>
      <c r="AY233" s="115"/>
      <c r="AZ233" s="115">
        <v>0</v>
      </c>
      <c r="BA233" s="115"/>
      <c r="BB233" s="115"/>
      <c r="BC233" s="115"/>
      <c r="BD233" s="115"/>
      <c r="BE233" s="115">
        <v>0</v>
      </c>
      <c r="BF233" s="115"/>
      <c r="BG233" s="115"/>
      <c r="BH233" s="115"/>
      <c r="BI233" s="115"/>
    </row>
    <row r="234" spans="1:61" s="99" customFormat="1" ht="30" customHeight="1" x14ac:dyDescent="0.2">
      <c r="A234" s="89">
        <v>7</v>
      </c>
      <c r="B234" s="90"/>
      <c r="C234" s="90"/>
      <c r="D234" s="114" t="s">
        <v>234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4"/>
      <c r="Q234" s="36" t="s">
        <v>195</v>
      </c>
      <c r="R234" s="36"/>
      <c r="S234" s="36"/>
      <c r="T234" s="36"/>
      <c r="U234" s="36"/>
      <c r="V234" s="114" t="s">
        <v>228</v>
      </c>
      <c r="W234" s="93"/>
      <c r="X234" s="93"/>
      <c r="Y234" s="93"/>
      <c r="Z234" s="93"/>
      <c r="AA234" s="93"/>
      <c r="AB234" s="93"/>
      <c r="AC234" s="93"/>
      <c r="AD234" s="93"/>
      <c r="AE234" s="94"/>
      <c r="AF234" s="115">
        <v>0</v>
      </c>
      <c r="AG234" s="115"/>
      <c r="AH234" s="115"/>
      <c r="AI234" s="115"/>
      <c r="AJ234" s="115"/>
      <c r="AK234" s="115">
        <v>0</v>
      </c>
      <c r="AL234" s="115"/>
      <c r="AM234" s="115"/>
      <c r="AN234" s="115"/>
      <c r="AO234" s="115"/>
      <c r="AP234" s="115">
        <v>0</v>
      </c>
      <c r="AQ234" s="115"/>
      <c r="AR234" s="115"/>
      <c r="AS234" s="115"/>
      <c r="AT234" s="115"/>
      <c r="AU234" s="115">
        <v>0</v>
      </c>
      <c r="AV234" s="115"/>
      <c r="AW234" s="115"/>
      <c r="AX234" s="115"/>
      <c r="AY234" s="115"/>
      <c r="AZ234" s="115">
        <v>0</v>
      </c>
      <c r="BA234" s="115"/>
      <c r="BB234" s="115"/>
      <c r="BC234" s="115"/>
      <c r="BD234" s="115"/>
      <c r="BE234" s="115">
        <v>0</v>
      </c>
      <c r="BF234" s="115"/>
      <c r="BG234" s="115"/>
      <c r="BH234" s="115"/>
      <c r="BI234" s="115"/>
    </row>
    <row r="235" spans="1:61" s="99" customFormat="1" ht="60" customHeight="1" x14ac:dyDescent="0.2">
      <c r="A235" s="89">
        <v>8</v>
      </c>
      <c r="B235" s="90"/>
      <c r="C235" s="90"/>
      <c r="D235" s="114" t="s">
        <v>235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36" t="s">
        <v>195</v>
      </c>
      <c r="R235" s="36"/>
      <c r="S235" s="36"/>
      <c r="T235" s="36"/>
      <c r="U235" s="36"/>
      <c r="V235" s="114" t="s">
        <v>228</v>
      </c>
      <c r="W235" s="93"/>
      <c r="X235" s="93"/>
      <c r="Y235" s="93"/>
      <c r="Z235" s="93"/>
      <c r="AA235" s="93"/>
      <c r="AB235" s="93"/>
      <c r="AC235" s="93"/>
      <c r="AD235" s="93"/>
      <c r="AE235" s="94"/>
      <c r="AF235" s="115">
        <v>0</v>
      </c>
      <c r="AG235" s="115"/>
      <c r="AH235" s="115"/>
      <c r="AI235" s="115"/>
      <c r="AJ235" s="115"/>
      <c r="AK235" s="115">
        <v>0</v>
      </c>
      <c r="AL235" s="115"/>
      <c r="AM235" s="115"/>
      <c r="AN235" s="115"/>
      <c r="AO235" s="115"/>
      <c r="AP235" s="115">
        <v>0</v>
      </c>
      <c r="AQ235" s="115"/>
      <c r="AR235" s="115"/>
      <c r="AS235" s="115"/>
      <c r="AT235" s="115"/>
      <c r="AU235" s="115">
        <v>0</v>
      </c>
      <c r="AV235" s="115"/>
      <c r="AW235" s="115"/>
      <c r="AX235" s="115"/>
      <c r="AY235" s="115"/>
      <c r="AZ235" s="115">
        <v>0</v>
      </c>
      <c r="BA235" s="115"/>
      <c r="BB235" s="115"/>
      <c r="BC235" s="115"/>
      <c r="BD235" s="115"/>
      <c r="BE235" s="115">
        <v>0</v>
      </c>
      <c r="BF235" s="115"/>
      <c r="BG235" s="115"/>
      <c r="BH235" s="115"/>
      <c r="BI235" s="115"/>
    </row>
    <row r="236" spans="1:61" s="99" customFormat="1" ht="60" customHeight="1" x14ac:dyDescent="0.2">
      <c r="A236" s="89">
        <v>9</v>
      </c>
      <c r="B236" s="90"/>
      <c r="C236" s="90"/>
      <c r="D236" s="114" t="s">
        <v>236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/>
      <c r="Q236" s="36" t="s">
        <v>195</v>
      </c>
      <c r="R236" s="36"/>
      <c r="S236" s="36"/>
      <c r="T236" s="36"/>
      <c r="U236" s="36"/>
      <c r="V236" s="114" t="s">
        <v>228</v>
      </c>
      <c r="W236" s="93"/>
      <c r="X236" s="93"/>
      <c r="Y236" s="93"/>
      <c r="Z236" s="93"/>
      <c r="AA236" s="93"/>
      <c r="AB236" s="93"/>
      <c r="AC236" s="93"/>
      <c r="AD236" s="93"/>
      <c r="AE236" s="94"/>
      <c r="AF236" s="115">
        <v>0</v>
      </c>
      <c r="AG236" s="115"/>
      <c r="AH236" s="115"/>
      <c r="AI236" s="115"/>
      <c r="AJ236" s="115"/>
      <c r="AK236" s="115">
        <v>0</v>
      </c>
      <c r="AL236" s="115"/>
      <c r="AM236" s="115"/>
      <c r="AN236" s="115"/>
      <c r="AO236" s="115"/>
      <c r="AP236" s="115">
        <v>0</v>
      </c>
      <c r="AQ236" s="115"/>
      <c r="AR236" s="115"/>
      <c r="AS236" s="115"/>
      <c r="AT236" s="115"/>
      <c r="AU236" s="115">
        <v>0</v>
      </c>
      <c r="AV236" s="115"/>
      <c r="AW236" s="115"/>
      <c r="AX236" s="115"/>
      <c r="AY236" s="115"/>
      <c r="AZ236" s="115">
        <v>0</v>
      </c>
      <c r="BA236" s="115"/>
      <c r="BB236" s="115"/>
      <c r="BC236" s="115"/>
      <c r="BD236" s="115"/>
      <c r="BE236" s="115">
        <v>0</v>
      </c>
      <c r="BF236" s="115"/>
      <c r="BG236" s="115"/>
      <c r="BH236" s="115"/>
      <c r="BI236" s="115"/>
    </row>
    <row r="237" spans="1:61" s="99" customFormat="1" ht="45" customHeight="1" x14ac:dyDescent="0.2">
      <c r="A237" s="89">
        <v>12</v>
      </c>
      <c r="B237" s="90"/>
      <c r="C237" s="90"/>
      <c r="D237" s="114" t="s">
        <v>237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4"/>
      <c r="Q237" s="36" t="s">
        <v>195</v>
      </c>
      <c r="R237" s="36"/>
      <c r="S237" s="36"/>
      <c r="T237" s="36"/>
      <c r="U237" s="36"/>
      <c r="V237" s="114" t="s">
        <v>228</v>
      </c>
      <c r="W237" s="93"/>
      <c r="X237" s="93"/>
      <c r="Y237" s="93"/>
      <c r="Z237" s="93"/>
      <c r="AA237" s="93"/>
      <c r="AB237" s="93"/>
      <c r="AC237" s="93"/>
      <c r="AD237" s="93"/>
      <c r="AE237" s="94"/>
      <c r="AF237" s="115">
        <v>0</v>
      </c>
      <c r="AG237" s="115"/>
      <c r="AH237" s="115"/>
      <c r="AI237" s="115"/>
      <c r="AJ237" s="115"/>
      <c r="AK237" s="115">
        <v>0</v>
      </c>
      <c r="AL237" s="115"/>
      <c r="AM237" s="115"/>
      <c r="AN237" s="115"/>
      <c r="AO237" s="115"/>
      <c r="AP237" s="115">
        <v>0</v>
      </c>
      <c r="AQ237" s="115"/>
      <c r="AR237" s="115"/>
      <c r="AS237" s="115"/>
      <c r="AT237" s="115"/>
      <c r="AU237" s="115">
        <v>0</v>
      </c>
      <c r="AV237" s="115"/>
      <c r="AW237" s="115"/>
      <c r="AX237" s="115"/>
      <c r="AY237" s="115"/>
      <c r="AZ237" s="115">
        <v>0</v>
      </c>
      <c r="BA237" s="115"/>
      <c r="BB237" s="115"/>
      <c r="BC237" s="115"/>
      <c r="BD237" s="115"/>
      <c r="BE237" s="115">
        <v>0</v>
      </c>
      <c r="BF237" s="115"/>
      <c r="BG237" s="115"/>
      <c r="BH237" s="115"/>
      <c r="BI237" s="115"/>
    </row>
    <row r="238" spans="1:61" s="99" customFormat="1" ht="30" customHeight="1" x14ac:dyDescent="0.2">
      <c r="A238" s="89">
        <v>13</v>
      </c>
      <c r="B238" s="90"/>
      <c r="C238" s="90"/>
      <c r="D238" s="114" t="s">
        <v>238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4"/>
      <c r="Q238" s="36" t="s">
        <v>195</v>
      </c>
      <c r="R238" s="36"/>
      <c r="S238" s="36"/>
      <c r="T238" s="36"/>
      <c r="U238" s="36"/>
      <c r="V238" s="114" t="s">
        <v>228</v>
      </c>
      <c r="W238" s="93"/>
      <c r="X238" s="93"/>
      <c r="Y238" s="93"/>
      <c r="Z238" s="93"/>
      <c r="AA238" s="93"/>
      <c r="AB238" s="93"/>
      <c r="AC238" s="93"/>
      <c r="AD238" s="93"/>
      <c r="AE238" s="94"/>
      <c r="AF238" s="115">
        <v>0</v>
      </c>
      <c r="AG238" s="115"/>
      <c r="AH238" s="115"/>
      <c r="AI238" s="115"/>
      <c r="AJ238" s="115"/>
      <c r="AK238" s="115">
        <v>0</v>
      </c>
      <c r="AL238" s="115"/>
      <c r="AM238" s="115"/>
      <c r="AN238" s="115"/>
      <c r="AO238" s="115"/>
      <c r="AP238" s="115">
        <v>0</v>
      </c>
      <c r="AQ238" s="115"/>
      <c r="AR238" s="115"/>
      <c r="AS238" s="115"/>
      <c r="AT238" s="115"/>
      <c r="AU238" s="115">
        <v>0</v>
      </c>
      <c r="AV238" s="115"/>
      <c r="AW238" s="115"/>
      <c r="AX238" s="115"/>
      <c r="AY238" s="115"/>
      <c r="AZ238" s="115">
        <v>0</v>
      </c>
      <c r="BA238" s="115"/>
      <c r="BB238" s="115"/>
      <c r="BC238" s="115"/>
      <c r="BD238" s="115"/>
      <c r="BE238" s="115">
        <v>0</v>
      </c>
      <c r="BF238" s="115"/>
      <c r="BG238" s="115"/>
      <c r="BH238" s="115"/>
      <c r="BI238" s="115"/>
    </row>
    <row r="239" spans="1:61" s="99" customFormat="1" ht="45" customHeight="1" x14ac:dyDescent="0.2">
      <c r="A239" s="89">
        <v>14</v>
      </c>
      <c r="B239" s="90"/>
      <c r="C239" s="90"/>
      <c r="D239" s="114" t="s">
        <v>239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4"/>
      <c r="Q239" s="36" t="s">
        <v>195</v>
      </c>
      <c r="R239" s="36"/>
      <c r="S239" s="36"/>
      <c r="T239" s="36"/>
      <c r="U239" s="36"/>
      <c r="V239" s="114" t="s">
        <v>228</v>
      </c>
      <c r="W239" s="93"/>
      <c r="X239" s="93"/>
      <c r="Y239" s="93"/>
      <c r="Z239" s="93"/>
      <c r="AA239" s="93"/>
      <c r="AB239" s="93"/>
      <c r="AC239" s="93"/>
      <c r="AD239" s="93"/>
      <c r="AE239" s="94"/>
      <c r="AF239" s="115">
        <v>0</v>
      </c>
      <c r="AG239" s="115"/>
      <c r="AH239" s="115"/>
      <c r="AI239" s="115"/>
      <c r="AJ239" s="115"/>
      <c r="AK239" s="115">
        <v>0</v>
      </c>
      <c r="AL239" s="115"/>
      <c r="AM239" s="115"/>
      <c r="AN239" s="115"/>
      <c r="AO239" s="115"/>
      <c r="AP239" s="115">
        <v>0</v>
      </c>
      <c r="AQ239" s="115"/>
      <c r="AR239" s="115"/>
      <c r="AS239" s="115"/>
      <c r="AT239" s="115"/>
      <c r="AU239" s="115">
        <v>0</v>
      </c>
      <c r="AV239" s="115"/>
      <c r="AW239" s="115"/>
      <c r="AX239" s="115"/>
      <c r="AY239" s="115"/>
      <c r="AZ239" s="115">
        <v>0</v>
      </c>
      <c r="BA239" s="115"/>
      <c r="BB239" s="115"/>
      <c r="BC239" s="115"/>
      <c r="BD239" s="115"/>
      <c r="BE239" s="115">
        <v>0</v>
      </c>
      <c r="BF239" s="115"/>
      <c r="BG239" s="115"/>
      <c r="BH239" s="115"/>
      <c r="BI239" s="115"/>
    </row>
    <row r="240" spans="1:61" s="99" customFormat="1" ht="60" customHeight="1" x14ac:dyDescent="0.2">
      <c r="A240" s="89">
        <v>15</v>
      </c>
      <c r="B240" s="90"/>
      <c r="C240" s="90"/>
      <c r="D240" s="114" t="s">
        <v>240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4"/>
      <c r="Q240" s="36" t="s">
        <v>195</v>
      </c>
      <c r="R240" s="36"/>
      <c r="S240" s="36"/>
      <c r="T240" s="36"/>
      <c r="U240" s="36"/>
      <c r="V240" s="114" t="s">
        <v>228</v>
      </c>
      <c r="W240" s="93"/>
      <c r="X240" s="93"/>
      <c r="Y240" s="93"/>
      <c r="Z240" s="93"/>
      <c r="AA240" s="93"/>
      <c r="AB240" s="93"/>
      <c r="AC240" s="93"/>
      <c r="AD240" s="93"/>
      <c r="AE240" s="94"/>
      <c r="AF240" s="115">
        <v>0</v>
      </c>
      <c r="AG240" s="115"/>
      <c r="AH240" s="115"/>
      <c r="AI240" s="115"/>
      <c r="AJ240" s="115"/>
      <c r="AK240" s="115">
        <v>0</v>
      </c>
      <c r="AL240" s="115"/>
      <c r="AM240" s="115"/>
      <c r="AN240" s="115"/>
      <c r="AO240" s="115"/>
      <c r="AP240" s="115">
        <v>0</v>
      </c>
      <c r="AQ240" s="115"/>
      <c r="AR240" s="115"/>
      <c r="AS240" s="115"/>
      <c r="AT240" s="115"/>
      <c r="AU240" s="115">
        <v>0</v>
      </c>
      <c r="AV240" s="115"/>
      <c r="AW240" s="115"/>
      <c r="AX240" s="115"/>
      <c r="AY240" s="115"/>
      <c r="AZ240" s="115">
        <v>0</v>
      </c>
      <c r="BA240" s="115"/>
      <c r="BB240" s="115"/>
      <c r="BC240" s="115"/>
      <c r="BD240" s="115"/>
      <c r="BE240" s="115">
        <v>0</v>
      </c>
      <c r="BF240" s="115"/>
      <c r="BG240" s="115"/>
      <c r="BH240" s="115"/>
      <c r="BI240" s="115"/>
    </row>
    <row r="241" spans="1:64" s="6" customFormat="1" ht="14.25" x14ac:dyDescent="0.2">
      <c r="A241" s="87">
        <v>0</v>
      </c>
      <c r="B241" s="85"/>
      <c r="C241" s="85"/>
      <c r="D241" s="113" t="s">
        <v>241</v>
      </c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2"/>
      <c r="Q241" s="111"/>
      <c r="R241" s="111"/>
      <c r="S241" s="111"/>
      <c r="T241" s="111"/>
      <c r="U241" s="111"/>
      <c r="V241" s="113"/>
      <c r="W241" s="101"/>
      <c r="X241" s="101"/>
      <c r="Y241" s="101"/>
      <c r="Z241" s="101"/>
      <c r="AA241" s="101"/>
      <c r="AB241" s="101"/>
      <c r="AC241" s="101"/>
      <c r="AD241" s="101"/>
      <c r="AE241" s="10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</row>
    <row r="242" spans="1:64" s="99" customFormat="1" ht="28.5" customHeight="1" x14ac:dyDescent="0.2">
      <c r="A242" s="89">
        <v>1</v>
      </c>
      <c r="B242" s="90"/>
      <c r="C242" s="90"/>
      <c r="D242" s="114" t="s">
        <v>242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4"/>
      <c r="Q242" s="36" t="s">
        <v>243</v>
      </c>
      <c r="R242" s="36"/>
      <c r="S242" s="36"/>
      <c r="T242" s="36"/>
      <c r="U242" s="36"/>
      <c r="V242" s="114" t="s">
        <v>212</v>
      </c>
      <c r="W242" s="93"/>
      <c r="X242" s="93"/>
      <c r="Y242" s="93"/>
      <c r="Z242" s="93"/>
      <c r="AA242" s="93"/>
      <c r="AB242" s="93"/>
      <c r="AC242" s="93"/>
      <c r="AD242" s="93"/>
      <c r="AE242" s="94"/>
      <c r="AF242" s="115">
        <v>0</v>
      </c>
      <c r="AG242" s="115"/>
      <c r="AH242" s="115"/>
      <c r="AI242" s="115"/>
      <c r="AJ242" s="115"/>
      <c r="AK242" s="115">
        <v>0</v>
      </c>
      <c r="AL242" s="115"/>
      <c r="AM242" s="115"/>
      <c r="AN242" s="115"/>
      <c r="AO242" s="115"/>
      <c r="AP242" s="115">
        <v>0</v>
      </c>
      <c r="AQ242" s="115"/>
      <c r="AR242" s="115"/>
      <c r="AS242" s="115"/>
      <c r="AT242" s="115"/>
      <c r="AU242" s="115">
        <v>0</v>
      </c>
      <c r="AV242" s="115"/>
      <c r="AW242" s="115"/>
      <c r="AX242" s="115"/>
      <c r="AY242" s="115"/>
      <c r="AZ242" s="115">
        <v>0</v>
      </c>
      <c r="BA242" s="115"/>
      <c r="BB242" s="115"/>
      <c r="BC242" s="115"/>
      <c r="BD242" s="115"/>
      <c r="BE242" s="115">
        <v>0</v>
      </c>
      <c r="BF242" s="115"/>
      <c r="BG242" s="115"/>
      <c r="BH242" s="115"/>
      <c r="BI242" s="115"/>
    </row>
    <row r="243" spans="1:64" s="99" customFormat="1" ht="30" customHeight="1" x14ac:dyDescent="0.2">
      <c r="A243" s="89">
        <v>2</v>
      </c>
      <c r="B243" s="90"/>
      <c r="C243" s="90"/>
      <c r="D243" s="114" t="s">
        <v>244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4"/>
      <c r="Q243" s="36" t="s">
        <v>243</v>
      </c>
      <c r="R243" s="36"/>
      <c r="S243" s="36"/>
      <c r="T243" s="36"/>
      <c r="U243" s="36"/>
      <c r="V243" s="114" t="s">
        <v>212</v>
      </c>
      <c r="W243" s="93"/>
      <c r="X243" s="93"/>
      <c r="Y243" s="93"/>
      <c r="Z243" s="93"/>
      <c r="AA243" s="93"/>
      <c r="AB243" s="93"/>
      <c r="AC243" s="93"/>
      <c r="AD243" s="93"/>
      <c r="AE243" s="94"/>
      <c r="AF243" s="115">
        <v>0</v>
      </c>
      <c r="AG243" s="115"/>
      <c r="AH243" s="115"/>
      <c r="AI243" s="115"/>
      <c r="AJ243" s="115"/>
      <c r="AK243" s="115">
        <v>0</v>
      </c>
      <c r="AL243" s="115"/>
      <c r="AM243" s="115"/>
      <c r="AN243" s="115"/>
      <c r="AO243" s="115"/>
      <c r="AP243" s="115">
        <v>0</v>
      </c>
      <c r="AQ243" s="115"/>
      <c r="AR243" s="115"/>
      <c r="AS243" s="115"/>
      <c r="AT243" s="115"/>
      <c r="AU243" s="115">
        <v>0</v>
      </c>
      <c r="AV243" s="115"/>
      <c r="AW243" s="115"/>
      <c r="AX243" s="115"/>
      <c r="AY243" s="115"/>
      <c r="AZ243" s="115">
        <v>0</v>
      </c>
      <c r="BA243" s="115"/>
      <c r="BB243" s="115"/>
      <c r="BC243" s="115"/>
      <c r="BD243" s="115"/>
      <c r="BE243" s="115">
        <v>0</v>
      </c>
      <c r="BF243" s="115"/>
      <c r="BG243" s="115"/>
      <c r="BH243" s="115"/>
      <c r="BI243" s="115"/>
    </row>
    <row r="244" spans="1:64" s="99" customFormat="1" ht="45" customHeight="1" x14ac:dyDescent="0.2">
      <c r="A244" s="89">
        <v>3</v>
      </c>
      <c r="B244" s="90"/>
      <c r="C244" s="90"/>
      <c r="D244" s="114" t="s">
        <v>245</v>
      </c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4"/>
      <c r="Q244" s="36" t="s">
        <v>243</v>
      </c>
      <c r="R244" s="36"/>
      <c r="S244" s="36"/>
      <c r="T244" s="36"/>
      <c r="U244" s="36"/>
      <c r="V244" s="114" t="s">
        <v>212</v>
      </c>
      <c r="W244" s="93"/>
      <c r="X244" s="93"/>
      <c r="Y244" s="93"/>
      <c r="Z244" s="93"/>
      <c r="AA244" s="93"/>
      <c r="AB244" s="93"/>
      <c r="AC244" s="93"/>
      <c r="AD244" s="93"/>
      <c r="AE244" s="94"/>
      <c r="AF244" s="115">
        <v>0</v>
      </c>
      <c r="AG244" s="115"/>
      <c r="AH244" s="115"/>
      <c r="AI244" s="115"/>
      <c r="AJ244" s="115"/>
      <c r="AK244" s="115">
        <v>0</v>
      </c>
      <c r="AL244" s="115"/>
      <c r="AM244" s="115"/>
      <c r="AN244" s="115"/>
      <c r="AO244" s="115"/>
      <c r="AP244" s="115">
        <v>0</v>
      </c>
      <c r="AQ244" s="115"/>
      <c r="AR244" s="115"/>
      <c r="AS244" s="115"/>
      <c r="AT244" s="115"/>
      <c r="AU244" s="115">
        <v>0</v>
      </c>
      <c r="AV244" s="115"/>
      <c r="AW244" s="115"/>
      <c r="AX244" s="115"/>
      <c r="AY244" s="115"/>
      <c r="AZ244" s="115">
        <v>0</v>
      </c>
      <c r="BA244" s="115"/>
      <c r="BB244" s="115"/>
      <c r="BC244" s="115"/>
      <c r="BD244" s="115"/>
      <c r="BE244" s="115">
        <v>0</v>
      </c>
      <c r="BF244" s="115"/>
      <c r="BG244" s="115"/>
      <c r="BH244" s="115"/>
      <c r="BI244" s="115"/>
    </row>
    <row r="245" spans="1:64" s="99" customFormat="1" ht="30" customHeight="1" x14ac:dyDescent="0.2">
      <c r="A245" s="89">
        <v>4</v>
      </c>
      <c r="B245" s="90"/>
      <c r="C245" s="90"/>
      <c r="D245" s="114" t="s">
        <v>246</v>
      </c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4"/>
      <c r="Q245" s="36" t="s">
        <v>243</v>
      </c>
      <c r="R245" s="36"/>
      <c r="S245" s="36"/>
      <c r="T245" s="36"/>
      <c r="U245" s="36"/>
      <c r="V245" s="114" t="s">
        <v>212</v>
      </c>
      <c r="W245" s="93"/>
      <c r="X245" s="93"/>
      <c r="Y245" s="93"/>
      <c r="Z245" s="93"/>
      <c r="AA245" s="93"/>
      <c r="AB245" s="93"/>
      <c r="AC245" s="93"/>
      <c r="AD245" s="93"/>
      <c r="AE245" s="94"/>
      <c r="AF245" s="115">
        <v>0</v>
      </c>
      <c r="AG245" s="115"/>
      <c r="AH245" s="115"/>
      <c r="AI245" s="115"/>
      <c r="AJ245" s="115"/>
      <c r="AK245" s="115">
        <v>0</v>
      </c>
      <c r="AL245" s="115"/>
      <c r="AM245" s="115"/>
      <c r="AN245" s="115"/>
      <c r="AO245" s="115"/>
      <c r="AP245" s="115">
        <v>0</v>
      </c>
      <c r="AQ245" s="115"/>
      <c r="AR245" s="115"/>
      <c r="AS245" s="115"/>
      <c r="AT245" s="115"/>
      <c r="AU245" s="115">
        <v>0</v>
      </c>
      <c r="AV245" s="115"/>
      <c r="AW245" s="115"/>
      <c r="AX245" s="115"/>
      <c r="AY245" s="115"/>
      <c r="AZ245" s="115">
        <v>0</v>
      </c>
      <c r="BA245" s="115"/>
      <c r="BB245" s="115"/>
      <c r="BC245" s="115"/>
      <c r="BD245" s="115"/>
      <c r="BE245" s="115">
        <v>0</v>
      </c>
      <c r="BF245" s="115"/>
      <c r="BG245" s="115"/>
      <c r="BH245" s="115"/>
      <c r="BI245" s="115"/>
    </row>
    <row r="246" spans="1:64" s="99" customFormat="1" ht="45" customHeight="1" x14ac:dyDescent="0.2">
      <c r="A246" s="89">
        <v>5</v>
      </c>
      <c r="B246" s="90"/>
      <c r="C246" s="90"/>
      <c r="D246" s="114" t="s">
        <v>247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4"/>
      <c r="Q246" s="36" t="s">
        <v>243</v>
      </c>
      <c r="R246" s="36"/>
      <c r="S246" s="36"/>
      <c r="T246" s="36"/>
      <c r="U246" s="36"/>
      <c r="V246" s="114" t="s">
        <v>212</v>
      </c>
      <c r="W246" s="93"/>
      <c r="X246" s="93"/>
      <c r="Y246" s="93"/>
      <c r="Z246" s="93"/>
      <c r="AA246" s="93"/>
      <c r="AB246" s="93"/>
      <c r="AC246" s="93"/>
      <c r="AD246" s="93"/>
      <c r="AE246" s="94"/>
      <c r="AF246" s="115">
        <v>0</v>
      </c>
      <c r="AG246" s="115"/>
      <c r="AH246" s="115"/>
      <c r="AI246" s="115"/>
      <c r="AJ246" s="115"/>
      <c r="AK246" s="115">
        <v>0</v>
      </c>
      <c r="AL246" s="115"/>
      <c r="AM246" s="115"/>
      <c r="AN246" s="115"/>
      <c r="AO246" s="115"/>
      <c r="AP246" s="115">
        <v>0</v>
      </c>
      <c r="AQ246" s="115"/>
      <c r="AR246" s="115"/>
      <c r="AS246" s="115"/>
      <c r="AT246" s="115"/>
      <c r="AU246" s="115">
        <v>0</v>
      </c>
      <c r="AV246" s="115"/>
      <c r="AW246" s="115"/>
      <c r="AX246" s="115"/>
      <c r="AY246" s="115"/>
      <c r="AZ246" s="115">
        <v>0</v>
      </c>
      <c r="BA246" s="115"/>
      <c r="BB246" s="115"/>
      <c r="BC246" s="115"/>
      <c r="BD246" s="115"/>
      <c r="BE246" s="115">
        <v>0</v>
      </c>
      <c r="BF246" s="115"/>
      <c r="BG246" s="115"/>
      <c r="BH246" s="115"/>
      <c r="BI246" s="115"/>
    </row>
    <row r="247" spans="1:64" s="99" customFormat="1" ht="45" customHeight="1" x14ac:dyDescent="0.2">
      <c r="A247" s="89">
        <v>6</v>
      </c>
      <c r="B247" s="90"/>
      <c r="C247" s="90"/>
      <c r="D247" s="114" t="s">
        <v>248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4"/>
      <c r="Q247" s="36" t="s">
        <v>243</v>
      </c>
      <c r="R247" s="36"/>
      <c r="S247" s="36"/>
      <c r="T247" s="36"/>
      <c r="U247" s="36"/>
      <c r="V247" s="114" t="s">
        <v>212</v>
      </c>
      <c r="W247" s="93"/>
      <c r="X247" s="93"/>
      <c r="Y247" s="93"/>
      <c r="Z247" s="93"/>
      <c r="AA247" s="93"/>
      <c r="AB247" s="93"/>
      <c r="AC247" s="93"/>
      <c r="AD247" s="93"/>
      <c r="AE247" s="94"/>
      <c r="AF247" s="115">
        <v>0</v>
      </c>
      <c r="AG247" s="115"/>
      <c r="AH247" s="115"/>
      <c r="AI247" s="115"/>
      <c r="AJ247" s="115"/>
      <c r="AK247" s="115">
        <v>0</v>
      </c>
      <c r="AL247" s="115"/>
      <c r="AM247" s="115"/>
      <c r="AN247" s="115"/>
      <c r="AO247" s="115"/>
      <c r="AP247" s="115">
        <v>0</v>
      </c>
      <c r="AQ247" s="115"/>
      <c r="AR247" s="115"/>
      <c r="AS247" s="115"/>
      <c r="AT247" s="115"/>
      <c r="AU247" s="115">
        <v>0</v>
      </c>
      <c r="AV247" s="115"/>
      <c r="AW247" s="115"/>
      <c r="AX247" s="115"/>
      <c r="AY247" s="115"/>
      <c r="AZ247" s="115">
        <v>0</v>
      </c>
      <c r="BA247" s="115"/>
      <c r="BB247" s="115"/>
      <c r="BC247" s="115"/>
      <c r="BD247" s="115"/>
      <c r="BE247" s="115">
        <v>0</v>
      </c>
      <c r="BF247" s="115"/>
      <c r="BG247" s="115"/>
      <c r="BH247" s="115"/>
      <c r="BI247" s="115"/>
    </row>
    <row r="248" spans="1:64" s="99" customFormat="1" ht="30" customHeight="1" x14ac:dyDescent="0.2">
      <c r="A248" s="89">
        <v>7</v>
      </c>
      <c r="B248" s="90"/>
      <c r="C248" s="90"/>
      <c r="D248" s="114" t="s">
        <v>249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4"/>
      <c r="Q248" s="36" t="s">
        <v>243</v>
      </c>
      <c r="R248" s="36"/>
      <c r="S248" s="36"/>
      <c r="T248" s="36"/>
      <c r="U248" s="36"/>
      <c r="V248" s="114" t="s">
        <v>212</v>
      </c>
      <c r="W248" s="93"/>
      <c r="X248" s="93"/>
      <c r="Y248" s="93"/>
      <c r="Z248" s="93"/>
      <c r="AA248" s="93"/>
      <c r="AB248" s="93"/>
      <c r="AC248" s="93"/>
      <c r="AD248" s="93"/>
      <c r="AE248" s="94"/>
      <c r="AF248" s="115">
        <v>0</v>
      </c>
      <c r="AG248" s="115"/>
      <c r="AH248" s="115"/>
      <c r="AI248" s="115"/>
      <c r="AJ248" s="115"/>
      <c r="AK248" s="115">
        <v>0</v>
      </c>
      <c r="AL248" s="115"/>
      <c r="AM248" s="115"/>
      <c r="AN248" s="115"/>
      <c r="AO248" s="115"/>
      <c r="AP248" s="115">
        <v>0</v>
      </c>
      <c r="AQ248" s="115"/>
      <c r="AR248" s="115"/>
      <c r="AS248" s="115"/>
      <c r="AT248" s="115"/>
      <c r="AU248" s="115">
        <v>0</v>
      </c>
      <c r="AV248" s="115"/>
      <c r="AW248" s="115"/>
      <c r="AX248" s="115"/>
      <c r="AY248" s="115"/>
      <c r="AZ248" s="115">
        <v>0</v>
      </c>
      <c r="BA248" s="115"/>
      <c r="BB248" s="115"/>
      <c r="BC248" s="115"/>
      <c r="BD248" s="115"/>
      <c r="BE248" s="115">
        <v>0</v>
      </c>
      <c r="BF248" s="115"/>
      <c r="BG248" s="115"/>
      <c r="BH248" s="115"/>
      <c r="BI248" s="115"/>
    </row>
    <row r="249" spans="1:64" s="99" customFormat="1" ht="75" customHeight="1" x14ac:dyDescent="0.2">
      <c r="A249" s="89">
        <v>8</v>
      </c>
      <c r="B249" s="90"/>
      <c r="C249" s="90"/>
      <c r="D249" s="114" t="s">
        <v>250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4"/>
      <c r="Q249" s="36" t="s">
        <v>243</v>
      </c>
      <c r="R249" s="36"/>
      <c r="S249" s="36"/>
      <c r="T249" s="36"/>
      <c r="U249" s="36"/>
      <c r="V249" s="114" t="s">
        <v>212</v>
      </c>
      <c r="W249" s="93"/>
      <c r="X249" s="93"/>
      <c r="Y249" s="93"/>
      <c r="Z249" s="93"/>
      <c r="AA249" s="93"/>
      <c r="AB249" s="93"/>
      <c r="AC249" s="93"/>
      <c r="AD249" s="93"/>
      <c r="AE249" s="94"/>
      <c r="AF249" s="115">
        <v>0</v>
      </c>
      <c r="AG249" s="115"/>
      <c r="AH249" s="115"/>
      <c r="AI249" s="115"/>
      <c r="AJ249" s="115"/>
      <c r="AK249" s="115">
        <v>0</v>
      </c>
      <c r="AL249" s="115"/>
      <c r="AM249" s="115"/>
      <c r="AN249" s="115"/>
      <c r="AO249" s="115"/>
      <c r="AP249" s="115">
        <v>0</v>
      </c>
      <c r="AQ249" s="115"/>
      <c r="AR249" s="115"/>
      <c r="AS249" s="115"/>
      <c r="AT249" s="115"/>
      <c r="AU249" s="115">
        <v>0</v>
      </c>
      <c r="AV249" s="115"/>
      <c r="AW249" s="115"/>
      <c r="AX249" s="115"/>
      <c r="AY249" s="115"/>
      <c r="AZ249" s="115">
        <v>0</v>
      </c>
      <c r="BA249" s="115"/>
      <c r="BB249" s="115"/>
      <c r="BC249" s="115"/>
      <c r="BD249" s="115"/>
      <c r="BE249" s="115">
        <v>0</v>
      </c>
      <c r="BF249" s="115"/>
      <c r="BG249" s="115"/>
      <c r="BH249" s="115"/>
      <c r="BI249" s="115"/>
    </row>
    <row r="250" spans="1:64" s="99" customFormat="1" ht="75" customHeight="1" x14ac:dyDescent="0.2">
      <c r="A250" s="89">
        <v>9</v>
      </c>
      <c r="B250" s="90"/>
      <c r="C250" s="90"/>
      <c r="D250" s="114" t="s">
        <v>251</v>
      </c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4"/>
      <c r="Q250" s="36" t="s">
        <v>243</v>
      </c>
      <c r="R250" s="36"/>
      <c r="S250" s="36"/>
      <c r="T250" s="36"/>
      <c r="U250" s="36"/>
      <c r="V250" s="114" t="s">
        <v>212</v>
      </c>
      <c r="W250" s="93"/>
      <c r="X250" s="93"/>
      <c r="Y250" s="93"/>
      <c r="Z250" s="93"/>
      <c r="AA250" s="93"/>
      <c r="AB250" s="93"/>
      <c r="AC250" s="93"/>
      <c r="AD250" s="93"/>
      <c r="AE250" s="94"/>
      <c r="AF250" s="115">
        <v>0</v>
      </c>
      <c r="AG250" s="115"/>
      <c r="AH250" s="115"/>
      <c r="AI250" s="115"/>
      <c r="AJ250" s="115"/>
      <c r="AK250" s="115">
        <v>0</v>
      </c>
      <c r="AL250" s="115"/>
      <c r="AM250" s="115"/>
      <c r="AN250" s="115"/>
      <c r="AO250" s="115"/>
      <c r="AP250" s="115">
        <v>0</v>
      </c>
      <c r="AQ250" s="115"/>
      <c r="AR250" s="115"/>
      <c r="AS250" s="115"/>
      <c r="AT250" s="115"/>
      <c r="AU250" s="115">
        <v>0</v>
      </c>
      <c r="AV250" s="115"/>
      <c r="AW250" s="115"/>
      <c r="AX250" s="115"/>
      <c r="AY250" s="115"/>
      <c r="AZ250" s="115">
        <v>0</v>
      </c>
      <c r="BA250" s="115"/>
      <c r="BB250" s="115"/>
      <c r="BC250" s="115"/>
      <c r="BD250" s="115"/>
      <c r="BE250" s="115">
        <v>0</v>
      </c>
      <c r="BF250" s="115"/>
      <c r="BG250" s="115"/>
      <c r="BH250" s="115"/>
      <c r="BI250" s="115"/>
    </row>
    <row r="251" spans="1:64" s="99" customFormat="1" ht="45" customHeight="1" x14ac:dyDescent="0.2">
      <c r="A251" s="89">
        <v>12</v>
      </c>
      <c r="B251" s="90"/>
      <c r="C251" s="90"/>
      <c r="D251" s="114" t="s">
        <v>252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4"/>
      <c r="Q251" s="36" t="s">
        <v>243</v>
      </c>
      <c r="R251" s="36"/>
      <c r="S251" s="36"/>
      <c r="T251" s="36"/>
      <c r="U251" s="36"/>
      <c r="V251" s="114" t="s">
        <v>212</v>
      </c>
      <c r="W251" s="93"/>
      <c r="X251" s="93"/>
      <c r="Y251" s="93"/>
      <c r="Z251" s="93"/>
      <c r="AA251" s="93"/>
      <c r="AB251" s="93"/>
      <c r="AC251" s="93"/>
      <c r="AD251" s="93"/>
      <c r="AE251" s="94"/>
      <c r="AF251" s="115">
        <v>0</v>
      </c>
      <c r="AG251" s="115"/>
      <c r="AH251" s="115"/>
      <c r="AI251" s="115"/>
      <c r="AJ251" s="115"/>
      <c r="AK251" s="115">
        <v>0</v>
      </c>
      <c r="AL251" s="115"/>
      <c r="AM251" s="115"/>
      <c r="AN251" s="115"/>
      <c r="AO251" s="115"/>
      <c r="AP251" s="115">
        <v>0</v>
      </c>
      <c r="AQ251" s="115"/>
      <c r="AR251" s="115"/>
      <c r="AS251" s="115"/>
      <c r="AT251" s="115"/>
      <c r="AU251" s="115">
        <v>0</v>
      </c>
      <c r="AV251" s="115"/>
      <c r="AW251" s="115"/>
      <c r="AX251" s="115"/>
      <c r="AY251" s="115"/>
      <c r="AZ251" s="115">
        <v>0</v>
      </c>
      <c r="BA251" s="115"/>
      <c r="BB251" s="115"/>
      <c r="BC251" s="115"/>
      <c r="BD251" s="115"/>
      <c r="BE251" s="115">
        <v>0</v>
      </c>
      <c r="BF251" s="115"/>
      <c r="BG251" s="115"/>
      <c r="BH251" s="115"/>
      <c r="BI251" s="115"/>
    </row>
    <row r="252" spans="1:64" s="99" customFormat="1" ht="30" customHeight="1" x14ac:dyDescent="0.2">
      <c r="A252" s="89">
        <v>13</v>
      </c>
      <c r="B252" s="90"/>
      <c r="C252" s="90"/>
      <c r="D252" s="114" t="s">
        <v>253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4"/>
      <c r="Q252" s="36" t="s">
        <v>243</v>
      </c>
      <c r="R252" s="36"/>
      <c r="S252" s="36"/>
      <c r="T252" s="36"/>
      <c r="U252" s="36"/>
      <c r="V252" s="114" t="s">
        <v>212</v>
      </c>
      <c r="W252" s="93"/>
      <c r="X252" s="93"/>
      <c r="Y252" s="93"/>
      <c r="Z252" s="93"/>
      <c r="AA252" s="93"/>
      <c r="AB252" s="93"/>
      <c r="AC252" s="93"/>
      <c r="AD252" s="93"/>
      <c r="AE252" s="94"/>
      <c r="AF252" s="115">
        <v>0</v>
      </c>
      <c r="AG252" s="115"/>
      <c r="AH252" s="115"/>
      <c r="AI252" s="115"/>
      <c r="AJ252" s="115"/>
      <c r="AK252" s="115">
        <v>0</v>
      </c>
      <c r="AL252" s="115"/>
      <c r="AM252" s="115"/>
      <c r="AN252" s="115"/>
      <c r="AO252" s="115"/>
      <c r="AP252" s="115">
        <v>0</v>
      </c>
      <c r="AQ252" s="115"/>
      <c r="AR252" s="115"/>
      <c r="AS252" s="115"/>
      <c r="AT252" s="115"/>
      <c r="AU252" s="115">
        <v>0</v>
      </c>
      <c r="AV252" s="115"/>
      <c r="AW252" s="115"/>
      <c r="AX252" s="115"/>
      <c r="AY252" s="115"/>
      <c r="AZ252" s="115">
        <v>0</v>
      </c>
      <c r="BA252" s="115"/>
      <c r="BB252" s="115"/>
      <c r="BC252" s="115"/>
      <c r="BD252" s="115"/>
      <c r="BE252" s="115">
        <v>0</v>
      </c>
      <c r="BF252" s="115"/>
      <c r="BG252" s="115"/>
      <c r="BH252" s="115"/>
      <c r="BI252" s="115"/>
    </row>
    <row r="253" spans="1:64" s="99" customFormat="1" ht="30" customHeight="1" x14ac:dyDescent="0.2">
      <c r="A253" s="89">
        <v>14</v>
      </c>
      <c r="B253" s="90"/>
      <c r="C253" s="90"/>
      <c r="D253" s="114" t="s">
        <v>254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4"/>
      <c r="Q253" s="36" t="s">
        <v>243</v>
      </c>
      <c r="R253" s="36"/>
      <c r="S253" s="36"/>
      <c r="T253" s="36"/>
      <c r="U253" s="36"/>
      <c r="V253" s="114" t="s">
        <v>212</v>
      </c>
      <c r="W253" s="93"/>
      <c r="X253" s="93"/>
      <c r="Y253" s="93"/>
      <c r="Z253" s="93"/>
      <c r="AA253" s="93"/>
      <c r="AB253" s="93"/>
      <c r="AC253" s="93"/>
      <c r="AD253" s="93"/>
      <c r="AE253" s="94"/>
      <c r="AF253" s="115">
        <v>0</v>
      </c>
      <c r="AG253" s="115"/>
      <c r="AH253" s="115"/>
      <c r="AI253" s="115"/>
      <c r="AJ253" s="115"/>
      <c r="AK253" s="115">
        <v>0</v>
      </c>
      <c r="AL253" s="115"/>
      <c r="AM253" s="115"/>
      <c r="AN253" s="115"/>
      <c r="AO253" s="115"/>
      <c r="AP253" s="115">
        <v>0</v>
      </c>
      <c r="AQ253" s="115"/>
      <c r="AR253" s="115"/>
      <c r="AS253" s="115"/>
      <c r="AT253" s="115"/>
      <c r="AU253" s="115">
        <v>0</v>
      </c>
      <c r="AV253" s="115"/>
      <c r="AW253" s="115"/>
      <c r="AX253" s="115"/>
      <c r="AY253" s="115"/>
      <c r="AZ253" s="115">
        <v>0</v>
      </c>
      <c r="BA253" s="115"/>
      <c r="BB253" s="115"/>
      <c r="BC253" s="115"/>
      <c r="BD253" s="115"/>
      <c r="BE253" s="115">
        <v>0</v>
      </c>
      <c r="BF253" s="115"/>
      <c r="BG253" s="115"/>
      <c r="BH253" s="115"/>
      <c r="BI253" s="115"/>
    </row>
    <row r="254" spans="1:64" s="99" customFormat="1" ht="60" customHeight="1" x14ac:dyDescent="0.2">
      <c r="A254" s="89">
        <v>15</v>
      </c>
      <c r="B254" s="90"/>
      <c r="C254" s="90"/>
      <c r="D254" s="114" t="s">
        <v>255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4"/>
      <c r="Q254" s="36" t="s">
        <v>243</v>
      </c>
      <c r="R254" s="36"/>
      <c r="S254" s="36"/>
      <c r="T254" s="36"/>
      <c r="U254" s="36"/>
      <c r="V254" s="114"/>
      <c r="W254" s="93"/>
      <c r="X254" s="93"/>
      <c r="Y254" s="93"/>
      <c r="Z254" s="93"/>
      <c r="AA254" s="93"/>
      <c r="AB254" s="93"/>
      <c r="AC254" s="93"/>
      <c r="AD254" s="93"/>
      <c r="AE254" s="94"/>
      <c r="AF254" s="115">
        <v>0</v>
      </c>
      <c r="AG254" s="115"/>
      <c r="AH254" s="115"/>
      <c r="AI254" s="115"/>
      <c r="AJ254" s="115"/>
      <c r="AK254" s="115">
        <v>0</v>
      </c>
      <c r="AL254" s="115"/>
      <c r="AM254" s="115"/>
      <c r="AN254" s="115"/>
      <c r="AO254" s="115"/>
      <c r="AP254" s="115">
        <v>0</v>
      </c>
      <c r="AQ254" s="115"/>
      <c r="AR254" s="115"/>
      <c r="AS254" s="115"/>
      <c r="AT254" s="115"/>
      <c r="AU254" s="115">
        <v>0</v>
      </c>
      <c r="AV254" s="115"/>
      <c r="AW254" s="115"/>
      <c r="AX254" s="115"/>
      <c r="AY254" s="115"/>
      <c r="AZ254" s="115">
        <v>0</v>
      </c>
      <c r="BA254" s="115"/>
      <c r="BB254" s="115"/>
      <c r="BC254" s="115"/>
      <c r="BD254" s="115"/>
      <c r="BE254" s="115">
        <v>0</v>
      </c>
      <c r="BF254" s="115"/>
      <c r="BG254" s="115"/>
      <c r="BH254" s="115"/>
      <c r="BI254" s="115"/>
    </row>
    <row r="256" spans="1:64" ht="14.25" customHeight="1" x14ac:dyDescent="0.2">
      <c r="A256" s="42" t="s">
        <v>124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</row>
    <row r="257" spans="1:79" ht="15" customHeight="1" x14ac:dyDescent="0.2">
      <c r="A257" s="53" t="s">
        <v>271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</row>
    <row r="258" spans="1:79" ht="12.95" customHeight="1" x14ac:dyDescent="0.2">
      <c r="A258" s="61" t="s">
        <v>19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3"/>
      <c r="U258" s="36" t="s">
        <v>272</v>
      </c>
      <c r="V258" s="36"/>
      <c r="W258" s="36"/>
      <c r="X258" s="36"/>
      <c r="Y258" s="36"/>
      <c r="Z258" s="36"/>
      <c r="AA258" s="36"/>
      <c r="AB258" s="36"/>
      <c r="AC258" s="36"/>
      <c r="AD258" s="36"/>
      <c r="AE258" s="36" t="s">
        <v>275</v>
      </c>
      <c r="AF258" s="36"/>
      <c r="AG258" s="36"/>
      <c r="AH258" s="36"/>
      <c r="AI258" s="36"/>
      <c r="AJ258" s="36"/>
      <c r="AK258" s="36"/>
      <c r="AL258" s="36"/>
      <c r="AM258" s="36"/>
      <c r="AN258" s="36"/>
      <c r="AO258" s="36" t="s">
        <v>283</v>
      </c>
      <c r="AP258" s="36"/>
      <c r="AQ258" s="36"/>
      <c r="AR258" s="36"/>
      <c r="AS258" s="36"/>
      <c r="AT258" s="36"/>
      <c r="AU258" s="36"/>
      <c r="AV258" s="36"/>
      <c r="AW258" s="36"/>
      <c r="AX258" s="36"/>
      <c r="AY258" s="36" t="s">
        <v>293</v>
      </c>
      <c r="AZ258" s="36"/>
      <c r="BA258" s="36"/>
      <c r="BB258" s="36"/>
      <c r="BC258" s="36"/>
      <c r="BD258" s="36"/>
      <c r="BE258" s="36"/>
      <c r="BF258" s="36"/>
      <c r="BG258" s="36"/>
      <c r="BH258" s="36"/>
      <c r="BI258" s="36" t="s">
        <v>298</v>
      </c>
      <c r="BJ258" s="36"/>
      <c r="BK258" s="36"/>
      <c r="BL258" s="36"/>
      <c r="BM258" s="36"/>
      <c r="BN258" s="36"/>
      <c r="BO258" s="36"/>
      <c r="BP258" s="36"/>
      <c r="BQ258" s="36"/>
      <c r="BR258" s="36"/>
    </row>
    <row r="259" spans="1:79" ht="30" customHeight="1" x14ac:dyDescent="0.2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6"/>
      <c r="U259" s="36" t="s">
        <v>4</v>
      </c>
      <c r="V259" s="36"/>
      <c r="W259" s="36"/>
      <c r="X259" s="36"/>
      <c r="Y259" s="36"/>
      <c r="Z259" s="36" t="s">
        <v>3</v>
      </c>
      <c r="AA259" s="36"/>
      <c r="AB259" s="36"/>
      <c r="AC259" s="36"/>
      <c r="AD259" s="36"/>
      <c r="AE259" s="36" t="s">
        <v>4</v>
      </c>
      <c r="AF259" s="36"/>
      <c r="AG259" s="36"/>
      <c r="AH259" s="36"/>
      <c r="AI259" s="36"/>
      <c r="AJ259" s="36" t="s">
        <v>3</v>
      </c>
      <c r="AK259" s="36"/>
      <c r="AL259" s="36"/>
      <c r="AM259" s="36"/>
      <c r="AN259" s="36"/>
      <c r="AO259" s="36" t="s">
        <v>4</v>
      </c>
      <c r="AP259" s="36"/>
      <c r="AQ259" s="36"/>
      <c r="AR259" s="36"/>
      <c r="AS259" s="36"/>
      <c r="AT259" s="36" t="s">
        <v>3</v>
      </c>
      <c r="AU259" s="36"/>
      <c r="AV259" s="36"/>
      <c r="AW259" s="36"/>
      <c r="AX259" s="36"/>
      <c r="AY259" s="36" t="s">
        <v>4</v>
      </c>
      <c r="AZ259" s="36"/>
      <c r="BA259" s="36"/>
      <c r="BB259" s="36"/>
      <c r="BC259" s="36"/>
      <c r="BD259" s="36" t="s">
        <v>3</v>
      </c>
      <c r="BE259" s="36"/>
      <c r="BF259" s="36"/>
      <c r="BG259" s="36"/>
      <c r="BH259" s="36"/>
      <c r="BI259" s="36" t="s">
        <v>4</v>
      </c>
      <c r="BJ259" s="36"/>
      <c r="BK259" s="36"/>
      <c r="BL259" s="36"/>
      <c r="BM259" s="36"/>
      <c r="BN259" s="36" t="s">
        <v>3</v>
      </c>
      <c r="BO259" s="36"/>
      <c r="BP259" s="36"/>
      <c r="BQ259" s="36"/>
      <c r="BR259" s="36"/>
    </row>
    <row r="260" spans="1:79" ht="15" customHeight="1" x14ac:dyDescent="0.2">
      <c r="A260" s="30">
        <v>1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2"/>
      <c r="U260" s="36">
        <v>2</v>
      </c>
      <c r="V260" s="36"/>
      <c r="W260" s="36"/>
      <c r="X260" s="36"/>
      <c r="Y260" s="36"/>
      <c r="Z260" s="36">
        <v>3</v>
      </c>
      <c r="AA260" s="36"/>
      <c r="AB260" s="36"/>
      <c r="AC260" s="36"/>
      <c r="AD260" s="36"/>
      <c r="AE260" s="36">
        <v>4</v>
      </c>
      <c r="AF260" s="36"/>
      <c r="AG260" s="36"/>
      <c r="AH260" s="36"/>
      <c r="AI260" s="36"/>
      <c r="AJ260" s="36">
        <v>5</v>
      </c>
      <c r="AK260" s="36"/>
      <c r="AL260" s="36"/>
      <c r="AM260" s="36"/>
      <c r="AN260" s="36"/>
      <c r="AO260" s="36">
        <v>6</v>
      </c>
      <c r="AP260" s="36"/>
      <c r="AQ260" s="36"/>
      <c r="AR260" s="36"/>
      <c r="AS260" s="36"/>
      <c r="AT260" s="36">
        <v>7</v>
      </c>
      <c r="AU260" s="36"/>
      <c r="AV260" s="36"/>
      <c r="AW260" s="36"/>
      <c r="AX260" s="36"/>
      <c r="AY260" s="36">
        <v>8</v>
      </c>
      <c r="AZ260" s="36"/>
      <c r="BA260" s="36"/>
      <c r="BB260" s="36"/>
      <c r="BC260" s="36"/>
      <c r="BD260" s="36">
        <v>9</v>
      </c>
      <c r="BE260" s="36"/>
      <c r="BF260" s="36"/>
      <c r="BG260" s="36"/>
      <c r="BH260" s="36"/>
      <c r="BI260" s="36">
        <v>10</v>
      </c>
      <c r="BJ260" s="36"/>
      <c r="BK260" s="36"/>
      <c r="BL260" s="36"/>
      <c r="BM260" s="36"/>
      <c r="BN260" s="36">
        <v>11</v>
      </c>
      <c r="BO260" s="36"/>
      <c r="BP260" s="36"/>
      <c r="BQ260" s="36"/>
      <c r="BR260" s="36"/>
    </row>
    <row r="261" spans="1:79" s="1" customFormat="1" ht="15.75" hidden="1" customHeight="1" x14ac:dyDescent="0.2">
      <c r="A261" s="33" t="s">
        <v>57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5"/>
      <c r="U261" s="38" t="s">
        <v>65</v>
      </c>
      <c r="V261" s="38"/>
      <c r="W261" s="38"/>
      <c r="X261" s="38"/>
      <c r="Y261" s="38"/>
      <c r="Z261" s="37" t="s">
        <v>66</v>
      </c>
      <c r="AA261" s="37"/>
      <c r="AB261" s="37"/>
      <c r="AC261" s="37"/>
      <c r="AD261" s="37"/>
      <c r="AE261" s="38" t="s">
        <v>67</v>
      </c>
      <c r="AF261" s="38"/>
      <c r="AG261" s="38"/>
      <c r="AH261" s="38"/>
      <c r="AI261" s="38"/>
      <c r="AJ261" s="37" t="s">
        <v>68</v>
      </c>
      <c r="AK261" s="37"/>
      <c r="AL261" s="37"/>
      <c r="AM261" s="37"/>
      <c r="AN261" s="37"/>
      <c r="AO261" s="38" t="s">
        <v>58</v>
      </c>
      <c r="AP261" s="38"/>
      <c r="AQ261" s="38"/>
      <c r="AR261" s="38"/>
      <c r="AS261" s="38"/>
      <c r="AT261" s="37" t="s">
        <v>59</v>
      </c>
      <c r="AU261" s="37"/>
      <c r="AV261" s="37"/>
      <c r="AW261" s="37"/>
      <c r="AX261" s="37"/>
      <c r="AY261" s="38" t="s">
        <v>60</v>
      </c>
      <c r="AZ261" s="38"/>
      <c r="BA261" s="38"/>
      <c r="BB261" s="38"/>
      <c r="BC261" s="38"/>
      <c r="BD261" s="37" t="s">
        <v>61</v>
      </c>
      <c r="BE261" s="37"/>
      <c r="BF261" s="37"/>
      <c r="BG261" s="37"/>
      <c r="BH261" s="37"/>
      <c r="BI261" s="38" t="s">
        <v>62</v>
      </c>
      <c r="BJ261" s="38"/>
      <c r="BK261" s="38"/>
      <c r="BL261" s="38"/>
      <c r="BM261" s="38"/>
      <c r="BN261" s="37" t="s">
        <v>63</v>
      </c>
      <c r="BO261" s="37"/>
      <c r="BP261" s="37"/>
      <c r="BQ261" s="37"/>
      <c r="BR261" s="37"/>
      <c r="CA261" t="s">
        <v>41</v>
      </c>
    </row>
    <row r="262" spans="1:79" s="6" customFormat="1" ht="12.75" customHeight="1" x14ac:dyDescent="0.2">
      <c r="A262" s="87" t="s">
        <v>147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CA262" s="6" t="s">
        <v>42</v>
      </c>
    </row>
    <row r="263" spans="1:79" s="99" customFormat="1" ht="38.25" customHeight="1" x14ac:dyDescent="0.2">
      <c r="A263" s="92" t="s">
        <v>256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4"/>
      <c r="U263" s="117" t="s">
        <v>173</v>
      </c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 t="s">
        <v>173</v>
      </c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 t="s">
        <v>173</v>
      </c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 t="s">
        <v>173</v>
      </c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 t="s">
        <v>173</v>
      </c>
      <c r="BJ263" s="117"/>
      <c r="BK263" s="117"/>
      <c r="BL263" s="117"/>
      <c r="BM263" s="117"/>
      <c r="BN263" s="117"/>
      <c r="BO263" s="117"/>
      <c r="BP263" s="117"/>
      <c r="BQ263" s="117"/>
      <c r="BR263" s="117"/>
    </row>
    <row r="266" spans="1:79" ht="14.25" customHeight="1" x14ac:dyDescent="0.2">
      <c r="A266" s="42" t="s">
        <v>125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</row>
    <row r="267" spans="1:79" ht="15" customHeight="1" x14ac:dyDescent="0.2">
      <c r="A267" s="61" t="s">
        <v>6</v>
      </c>
      <c r="B267" s="62"/>
      <c r="C267" s="62"/>
      <c r="D267" s="61" t="s">
        <v>10</v>
      </c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3"/>
      <c r="W267" s="36" t="s">
        <v>272</v>
      </c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 t="s">
        <v>276</v>
      </c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 t="s">
        <v>288</v>
      </c>
      <c r="AV267" s="36"/>
      <c r="AW267" s="36"/>
      <c r="AX267" s="36"/>
      <c r="AY267" s="36"/>
      <c r="AZ267" s="36"/>
      <c r="BA267" s="36" t="s">
        <v>294</v>
      </c>
      <c r="BB267" s="36"/>
      <c r="BC267" s="36"/>
      <c r="BD267" s="36"/>
      <c r="BE267" s="36"/>
      <c r="BF267" s="36"/>
      <c r="BG267" s="36" t="s">
        <v>303</v>
      </c>
      <c r="BH267" s="36"/>
      <c r="BI267" s="36"/>
      <c r="BJ267" s="36"/>
      <c r="BK267" s="36"/>
      <c r="BL267" s="36"/>
    </row>
    <row r="268" spans="1:79" ht="15" customHeight="1" x14ac:dyDescent="0.2">
      <c r="A268" s="77"/>
      <c r="B268" s="78"/>
      <c r="C268" s="78"/>
      <c r="D268" s="77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9"/>
      <c r="W268" s="36" t="s">
        <v>4</v>
      </c>
      <c r="X268" s="36"/>
      <c r="Y268" s="36"/>
      <c r="Z268" s="36"/>
      <c r="AA268" s="36"/>
      <c r="AB268" s="36"/>
      <c r="AC268" s="36" t="s">
        <v>3</v>
      </c>
      <c r="AD268" s="36"/>
      <c r="AE268" s="36"/>
      <c r="AF268" s="36"/>
      <c r="AG268" s="36"/>
      <c r="AH268" s="36"/>
      <c r="AI268" s="36" t="s">
        <v>4</v>
      </c>
      <c r="AJ268" s="36"/>
      <c r="AK268" s="36"/>
      <c r="AL268" s="36"/>
      <c r="AM268" s="36"/>
      <c r="AN268" s="36"/>
      <c r="AO268" s="36" t="s">
        <v>3</v>
      </c>
      <c r="AP268" s="36"/>
      <c r="AQ268" s="36"/>
      <c r="AR268" s="36"/>
      <c r="AS268" s="36"/>
      <c r="AT268" s="36"/>
      <c r="AU268" s="49" t="s">
        <v>4</v>
      </c>
      <c r="AV268" s="49"/>
      <c r="AW268" s="49"/>
      <c r="AX268" s="49" t="s">
        <v>3</v>
      </c>
      <c r="AY268" s="49"/>
      <c r="AZ268" s="49"/>
      <c r="BA268" s="49" t="s">
        <v>4</v>
      </c>
      <c r="BB268" s="49"/>
      <c r="BC268" s="49"/>
      <c r="BD268" s="49" t="s">
        <v>3</v>
      </c>
      <c r="BE268" s="49"/>
      <c r="BF268" s="49"/>
      <c r="BG268" s="49" t="s">
        <v>4</v>
      </c>
      <c r="BH268" s="49"/>
      <c r="BI268" s="49"/>
      <c r="BJ268" s="49" t="s">
        <v>3</v>
      </c>
      <c r="BK268" s="49"/>
      <c r="BL268" s="49"/>
    </row>
    <row r="269" spans="1:79" ht="57" customHeight="1" x14ac:dyDescent="0.2">
      <c r="A269" s="64"/>
      <c r="B269" s="65"/>
      <c r="C269" s="65"/>
      <c r="D269" s="64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6"/>
      <c r="W269" s="36" t="s">
        <v>12</v>
      </c>
      <c r="X269" s="36"/>
      <c r="Y269" s="36"/>
      <c r="Z269" s="36" t="s">
        <v>11</v>
      </c>
      <c r="AA269" s="36"/>
      <c r="AB269" s="36"/>
      <c r="AC269" s="36" t="s">
        <v>12</v>
      </c>
      <c r="AD269" s="36"/>
      <c r="AE269" s="36"/>
      <c r="AF269" s="36" t="s">
        <v>11</v>
      </c>
      <c r="AG269" s="36"/>
      <c r="AH269" s="36"/>
      <c r="AI269" s="36" t="s">
        <v>12</v>
      </c>
      <c r="AJ269" s="36"/>
      <c r="AK269" s="36"/>
      <c r="AL269" s="36" t="s">
        <v>11</v>
      </c>
      <c r="AM269" s="36"/>
      <c r="AN269" s="36"/>
      <c r="AO269" s="36" t="s">
        <v>12</v>
      </c>
      <c r="AP269" s="36"/>
      <c r="AQ269" s="36"/>
      <c r="AR269" s="36" t="s">
        <v>11</v>
      </c>
      <c r="AS269" s="36"/>
      <c r="AT269" s="36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</row>
    <row r="270" spans="1:79" ht="15" customHeight="1" x14ac:dyDescent="0.2">
      <c r="A270" s="30">
        <v>1</v>
      </c>
      <c r="B270" s="31"/>
      <c r="C270" s="31"/>
      <c r="D270" s="30">
        <v>2</v>
      </c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6">
        <v>3</v>
      </c>
      <c r="X270" s="36"/>
      <c r="Y270" s="36"/>
      <c r="Z270" s="36">
        <v>4</v>
      </c>
      <c r="AA270" s="36"/>
      <c r="AB270" s="36"/>
      <c r="AC270" s="36">
        <v>5</v>
      </c>
      <c r="AD270" s="36"/>
      <c r="AE270" s="36"/>
      <c r="AF270" s="36">
        <v>6</v>
      </c>
      <c r="AG270" s="36"/>
      <c r="AH270" s="36"/>
      <c r="AI270" s="36">
        <v>7</v>
      </c>
      <c r="AJ270" s="36"/>
      <c r="AK270" s="36"/>
      <c r="AL270" s="36">
        <v>8</v>
      </c>
      <c r="AM270" s="36"/>
      <c r="AN270" s="36"/>
      <c r="AO270" s="36">
        <v>9</v>
      </c>
      <c r="AP270" s="36"/>
      <c r="AQ270" s="36"/>
      <c r="AR270" s="36">
        <v>10</v>
      </c>
      <c r="AS270" s="36"/>
      <c r="AT270" s="36"/>
      <c r="AU270" s="36">
        <v>11</v>
      </c>
      <c r="AV270" s="36"/>
      <c r="AW270" s="36"/>
      <c r="AX270" s="36">
        <v>12</v>
      </c>
      <c r="AY270" s="36"/>
      <c r="AZ270" s="36"/>
      <c r="BA270" s="36">
        <v>13</v>
      </c>
      <c r="BB270" s="36"/>
      <c r="BC270" s="36"/>
      <c r="BD270" s="36">
        <v>14</v>
      </c>
      <c r="BE270" s="36"/>
      <c r="BF270" s="36"/>
      <c r="BG270" s="36">
        <v>15</v>
      </c>
      <c r="BH270" s="36"/>
      <c r="BI270" s="36"/>
      <c r="BJ270" s="36">
        <v>16</v>
      </c>
      <c r="BK270" s="36"/>
      <c r="BL270" s="36"/>
    </row>
    <row r="271" spans="1:79" s="1" customFormat="1" ht="12.75" hidden="1" customHeight="1" x14ac:dyDescent="0.2">
      <c r="A271" s="33" t="s">
        <v>69</v>
      </c>
      <c r="B271" s="34"/>
      <c r="C271" s="34"/>
      <c r="D271" s="33" t="s">
        <v>57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5"/>
      <c r="W271" s="38" t="s">
        <v>72</v>
      </c>
      <c r="X271" s="38"/>
      <c r="Y271" s="38"/>
      <c r="Z271" s="38" t="s">
        <v>73</v>
      </c>
      <c r="AA271" s="38"/>
      <c r="AB271" s="38"/>
      <c r="AC271" s="37" t="s">
        <v>74</v>
      </c>
      <c r="AD271" s="37"/>
      <c r="AE271" s="37"/>
      <c r="AF271" s="37" t="s">
        <v>75</v>
      </c>
      <c r="AG271" s="37"/>
      <c r="AH271" s="37"/>
      <c r="AI271" s="38" t="s">
        <v>76</v>
      </c>
      <c r="AJ271" s="38"/>
      <c r="AK271" s="38"/>
      <c r="AL271" s="38" t="s">
        <v>77</v>
      </c>
      <c r="AM271" s="38"/>
      <c r="AN271" s="38"/>
      <c r="AO271" s="37" t="s">
        <v>104</v>
      </c>
      <c r="AP271" s="37"/>
      <c r="AQ271" s="37"/>
      <c r="AR271" s="37" t="s">
        <v>78</v>
      </c>
      <c r="AS271" s="37"/>
      <c r="AT271" s="37"/>
      <c r="AU271" s="38" t="s">
        <v>105</v>
      </c>
      <c r="AV271" s="38"/>
      <c r="AW271" s="38"/>
      <c r="AX271" s="37" t="s">
        <v>106</v>
      </c>
      <c r="AY271" s="37"/>
      <c r="AZ271" s="37"/>
      <c r="BA271" s="38" t="s">
        <v>107</v>
      </c>
      <c r="BB271" s="38"/>
      <c r="BC271" s="38"/>
      <c r="BD271" s="37" t="s">
        <v>108</v>
      </c>
      <c r="BE271" s="37"/>
      <c r="BF271" s="37"/>
      <c r="BG271" s="38" t="s">
        <v>109</v>
      </c>
      <c r="BH271" s="38"/>
      <c r="BI271" s="38"/>
      <c r="BJ271" s="37" t="s">
        <v>110</v>
      </c>
      <c r="BK271" s="37"/>
      <c r="BL271" s="37"/>
      <c r="CA271" s="1" t="s">
        <v>103</v>
      </c>
    </row>
    <row r="272" spans="1:79" s="6" customFormat="1" ht="12.75" customHeight="1" x14ac:dyDescent="0.2">
      <c r="A272" s="87">
        <v>1</v>
      </c>
      <c r="B272" s="85"/>
      <c r="C272" s="85"/>
      <c r="D272" s="100" t="s">
        <v>257</v>
      </c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CA272" s="6" t="s">
        <v>43</v>
      </c>
    </row>
    <row r="273" spans="1:79" s="99" customFormat="1" ht="25.5" customHeight="1" x14ac:dyDescent="0.2">
      <c r="A273" s="89">
        <v>2</v>
      </c>
      <c r="B273" s="90"/>
      <c r="C273" s="90"/>
      <c r="D273" s="92" t="s">
        <v>258</v>
      </c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4"/>
      <c r="W273" s="115" t="s">
        <v>173</v>
      </c>
      <c r="X273" s="115"/>
      <c r="Y273" s="115"/>
      <c r="Z273" s="115" t="s">
        <v>173</v>
      </c>
      <c r="AA273" s="115"/>
      <c r="AB273" s="115"/>
      <c r="AC273" s="115"/>
      <c r="AD273" s="115"/>
      <c r="AE273" s="115"/>
      <c r="AF273" s="115"/>
      <c r="AG273" s="115"/>
      <c r="AH273" s="115"/>
      <c r="AI273" s="115" t="s">
        <v>173</v>
      </c>
      <c r="AJ273" s="115"/>
      <c r="AK273" s="115"/>
      <c r="AL273" s="115" t="s">
        <v>173</v>
      </c>
      <c r="AM273" s="115"/>
      <c r="AN273" s="115"/>
      <c r="AO273" s="115"/>
      <c r="AP273" s="115"/>
      <c r="AQ273" s="115"/>
      <c r="AR273" s="115"/>
      <c r="AS273" s="115"/>
      <c r="AT273" s="115"/>
      <c r="AU273" s="115" t="s">
        <v>173</v>
      </c>
      <c r="AV273" s="115"/>
      <c r="AW273" s="115"/>
      <c r="AX273" s="115"/>
      <c r="AY273" s="115"/>
      <c r="AZ273" s="115"/>
      <c r="BA273" s="115" t="s">
        <v>173</v>
      </c>
      <c r="BB273" s="115"/>
      <c r="BC273" s="115"/>
      <c r="BD273" s="115"/>
      <c r="BE273" s="115"/>
      <c r="BF273" s="115"/>
      <c r="BG273" s="115" t="s">
        <v>173</v>
      </c>
      <c r="BH273" s="115"/>
      <c r="BI273" s="115"/>
      <c r="BJ273" s="115"/>
      <c r="BK273" s="115"/>
      <c r="BL273" s="115"/>
    </row>
    <row r="276" spans="1:79" ht="14.25" customHeight="1" x14ac:dyDescent="0.2">
      <c r="A276" s="42" t="s">
        <v>153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</row>
    <row r="277" spans="1:79" ht="14.25" customHeight="1" x14ac:dyDescent="0.2">
      <c r="A277" s="42" t="s">
        <v>289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</row>
    <row r="278" spans="1:79" ht="15" customHeight="1" x14ac:dyDescent="0.2">
      <c r="A278" s="40" t="s">
        <v>271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</row>
    <row r="279" spans="1:79" ht="15" customHeight="1" x14ac:dyDescent="0.2">
      <c r="A279" s="36" t="s">
        <v>6</v>
      </c>
      <c r="B279" s="36"/>
      <c r="C279" s="36"/>
      <c r="D279" s="36"/>
      <c r="E279" s="36"/>
      <c r="F279" s="36"/>
      <c r="G279" s="36" t="s">
        <v>126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 t="s">
        <v>13</v>
      </c>
      <c r="U279" s="36"/>
      <c r="V279" s="36"/>
      <c r="W279" s="36"/>
      <c r="X279" s="36"/>
      <c r="Y279" s="36"/>
      <c r="Z279" s="36"/>
      <c r="AA279" s="30" t="s">
        <v>272</v>
      </c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6"/>
      <c r="AP279" s="30" t="s">
        <v>275</v>
      </c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2"/>
      <c r="BE279" s="30" t="s">
        <v>283</v>
      </c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2"/>
    </row>
    <row r="280" spans="1:79" ht="32.1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 t="s">
        <v>4</v>
      </c>
      <c r="AB280" s="36"/>
      <c r="AC280" s="36"/>
      <c r="AD280" s="36"/>
      <c r="AE280" s="36"/>
      <c r="AF280" s="36" t="s">
        <v>3</v>
      </c>
      <c r="AG280" s="36"/>
      <c r="AH280" s="36"/>
      <c r="AI280" s="36"/>
      <c r="AJ280" s="36"/>
      <c r="AK280" s="36" t="s">
        <v>89</v>
      </c>
      <c r="AL280" s="36"/>
      <c r="AM280" s="36"/>
      <c r="AN280" s="36"/>
      <c r="AO280" s="36"/>
      <c r="AP280" s="36" t="s">
        <v>4</v>
      </c>
      <c r="AQ280" s="36"/>
      <c r="AR280" s="36"/>
      <c r="AS280" s="36"/>
      <c r="AT280" s="36"/>
      <c r="AU280" s="36" t="s">
        <v>3</v>
      </c>
      <c r="AV280" s="36"/>
      <c r="AW280" s="36"/>
      <c r="AX280" s="36"/>
      <c r="AY280" s="36"/>
      <c r="AZ280" s="36" t="s">
        <v>96</v>
      </c>
      <c r="BA280" s="36"/>
      <c r="BB280" s="36"/>
      <c r="BC280" s="36"/>
      <c r="BD280" s="36"/>
      <c r="BE280" s="36" t="s">
        <v>4</v>
      </c>
      <c r="BF280" s="36"/>
      <c r="BG280" s="36"/>
      <c r="BH280" s="36"/>
      <c r="BI280" s="36"/>
      <c r="BJ280" s="36" t="s">
        <v>3</v>
      </c>
      <c r="BK280" s="36"/>
      <c r="BL280" s="36"/>
      <c r="BM280" s="36"/>
      <c r="BN280" s="36"/>
      <c r="BO280" s="36" t="s">
        <v>127</v>
      </c>
      <c r="BP280" s="36"/>
      <c r="BQ280" s="36"/>
      <c r="BR280" s="36"/>
      <c r="BS280" s="36"/>
    </row>
    <row r="281" spans="1:79" ht="15" customHeight="1" x14ac:dyDescent="0.2">
      <c r="A281" s="36">
        <v>1</v>
      </c>
      <c r="B281" s="36"/>
      <c r="C281" s="36"/>
      <c r="D281" s="36"/>
      <c r="E281" s="36"/>
      <c r="F281" s="36"/>
      <c r="G281" s="36">
        <v>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>
        <v>3</v>
      </c>
      <c r="U281" s="36"/>
      <c r="V281" s="36"/>
      <c r="W281" s="36"/>
      <c r="X281" s="36"/>
      <c r="Y281" s="36"/>
      <c r="Z281" s="36"/>
      <c r="AA281" s="36">
        <v>4</v>
      </c>
      <c r="AB281" s="36"/>
      <c r="AC281" s="36"/>
      <c r="AD281" s="36"/>
      <c r="AE281" s="36"/>
      <c r="AF281" s="36">
        <v>5</v>
      </c>
      <c r="AG281" s="36"/>
      <c r="AH281" s="36"/>
      <c r="AI281" s="36"/>
      <c r="AJ281" s="36"/>
      <c r="AK281" s="36">
        <v>6</v>
      </c>
      <c r="AL281" s="36"/>
      <c r="AM281" s="36"/>
      <c r="AN281" s="36"/>
      <c r="AO281" s="36"/>
      <c r="AP281" s="36">
        <v>7</v>
      </c>
      <c r="AQ281" s="36"/>
      <c r="AR281" s="36"/>
      <c r="AS281" s="36"/>
      <c r="AT281" s="36"/>
      <c r="AU281" s="36">
        <v>8</v>
      </c>
      <c r="AV281" s="36"/>
      <c r="AW281" s="36"/>
      <c r="AX281" s="36"/>
      <c r="AY281" s="36"/>
      <c r="AZ281" s="36">
        <v>9</v>
      </c>
      <c r="BA281" s="36"/>
      <c r="BB281" s="36"/>
      <c r="BC281" s="36"/>
      <c r="BD281" s="36"/>
      <c r="BE281" s="36">
        <v>10</v>
      </c>
      <c r="BF281" s="36"/>
      <c r="BG281" s="36"/>
      <c r="BH281" s="36"/>
      <c r="BI281" s="36"/>
      <c r="BJ281" s="36">
        <v>11</v>
      </c>
      <c r="BK281" s="36"/>
      <c r="BL281" s="36"/>
      <c r="BM281" s="36"/>
      <c r="BN281" s="36"/>
      <c r="BO281" s="36">
        <v>12</v>
      </c>
      <c r="BP281" s="36"/>
      <c r="BQ281" s="36"/>
      <c r="BR281" s="36"/>
      <c r="BS281" s="36"/>
    </row>
    <row r="282" spans="1:79" s="1" customFormat="1" ht="15" hidden="1" customHeight="1" x14ac:dyDescent="0.2">
      <c r="A282" s="38" t="s">
        <v>69</v>
      </c>
      <c r="B282" s="38"/>
      <c r="C282" s="38"/>
      <c r="D282" s="38"/>
      <c r="E282" s="38"/>
      <c r="F282" s="38"/>
      <c r="G282" s="73" t="s">
        <v>57</v>
      </c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 t="s">
        <v>79</v>
      </c>
      <c r="U282" s="73"/>
      <c r="V282" s="73"/>
      <c r="W282" s="73"/>
      <c r="X282" s="73"/>
      <c r="Y282" s="73"/>
      <c r="Z282" s="73"/>
      <c r="AA282" s="37" t="s">
        <v>65</v>
      </c>
      <c r="AB282" s="37"/>
      <c r="AC282" s="37"/>
      <c r="AD282" s="37"/>
      <c r="AE282" s="37"/>
      <c r="AF282" s="37" t="s">
        <v>66</v>
      </c>
      <c r="AG282" s="37"/>
      <c r="AH282" s="37"/>
      <c r="AI282" s="37"/>
      <c r="AJ282" s="37"/>
      <c r="AK282" s="44" t="s">
        <v>122</v>
      </c>
      <c r="AL282" s="44"/>
      <c r="AM282" s="44"/>
      <c r="AN282" s="44"/>
      <c r="AO282" s="44"/>
      <c r="AP282" s="37" t="s">
        <v>67</v>
      </c>
      <c r="AQ282" s="37"/>
      <c r="AR282" s="37"/>
      <c r="AS282" s="37"/>
      <c r="AT282" s="37"/>
      <c r="AU282" s="37" t="s">
        <v>68</v>
      </c>
      <c r="AV282" s="37"/>
      <c r="AW282" s="37"/>
      <c r="AX282" s="37"/>
      <c r="AY282" s="37"/>
      <c r="AZ282" s="44" t="s">
        <v>122</v>
      </c>
      <c r="BA282" s="44"/>
      <c r="BB282" s="44"/>
      <c r="BC282" s="44"/>
      <c r="BD282" s="44"/>
      <c r="BE282" s="37" t="s">
        <v>58</v>
      </c>
      <c r="BF282" s="37"/>
      <c r="BG282" s="37"/>
      <c r="BH282" s="37"/>
      <c r="BI282" s="37"/>
      <c r="BJ282" s="37" t="s">
        <v>59</v>
      </c>
      <c r="BK282" s="37"/>
      <c r="BL282" s="37"/>
      <c r="BM282" s="37"/>
      <c r="BN282" s="37"/>
      <c r="BO282" s="44" t="s">
        <v>122</v>
      </c>
      <c r="BP282" s="44"/>
      <c r="BQ282" s="44"/>
      <c r="BR282" s="44"/>
      <c r="BS282" s="44"/>
      <c r="CA282" s="1" t="s">
        <v>44</v>
      </c>
    </row>
    <row r="283" spans="1:79" s="6" customFormat="1" ht="12.75" customHeight="1" x14ac:dyDescent="0.2">
      <c r="A283" s="88"/>
      <c r="B283" s="88"/>
      <c r="C283" s="88"/>
      <c r="D283" s="88"/>
      <c r="E283" s="88"/>
      <c r="F283" s="88"/>
      <c r="G283" s="118" t="s">
        <v>147</v>
      </c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9"/>
      <c r="U283" s="119"/>
      <c r="V283" s="119"/>
      <c r="W283" s="119"/>
      <c r="X283" s="119"/>
      <c r="Y283" s="119"/>
      <c r="Z283" s="119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>
        <f>IF(ISNUMBER(AA283),AA283,0)+IF(ISNUMBER(AF283),AF283,0)</f>
        <v>0</v>
      </c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>
        <f>IF(ISNUMBER(AP283),AP283,0)+IF(ISNUMBER(AU283),AU283,0)</f>
        <v>0</v>
      </c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>
        <f>IF(ISNUMBER(BE283),BE283,0)+IF(ISNUMBER(BJ283),BJ283,0)</f>
        <v>0</v>
      </c>
      <c r="BP283" s="116"/>
      <c r="BQ283" s="116"/>
      <c r="BR283" s="116"/>
      <c r="BS283" s="116"/>
      <c r="CA283" s="6" t="s">
        <v>45</v>
      </c>
    </row>
    <row r="285" spans="1:79" ht="13.5" customHeight="1" x14ac:dyDescent="0.2">
      <c r="A285" s="42" t="s">
        <v>304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</row>
    <row r="286" spans="1:79" ht="15" customHeight="1" x14ac:dyDescent="0.2">
      <c r="A286" s="53" t="s">
        <v>271</v>
      </c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</row>
    <row r="287" spans="1:79" ht="15" customHeight="1" x14ac:dyDescent="0.2">
      <c r="A287" s="36" t="s">
        <v>6</v>
      </c>
      <c r="B287" s="36"/>
      <c r="C287" s="36"/>
      <c r="D287" s="36"/>
      <c r="E287" s="36"/>
      <c r="F287" s="36"/>
      <c r="G287" s="36" t="s">
        <v>126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 t="s">
        <v>13</v>
      </c>
      <c r="U287" s="36"/>
      <c r="V287" s="36"/>
      <c r="W287" s="36"/>
      <c r="X287" s="36"/>
      <c r="Y287" s="36"/>
      <c r="Z287" s="36"/>
      <c r="AA287" s="30" t="s">
        <v>293</v>
      </c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6"/>
      <c r="AP287" s="30" t="s">
        <v>298</v>
      </c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2"/>
    </row>
    <row r="288" spans="1:79" ht="32.1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 t="s">
        <v>4</v>
      </c>
      <c r="AB288" s="36"/>
      <c r="AC288" s="36"/>
      <c r="AD288" s="36"/>
      <c r="AE288" s="36"/>
      <c r="AF288" s="36" t="s">
        <v>3</v>
      </c>
      <c r="AG288" s="36"/>
      <c r="AH288" s="36"/>
      <c r="AI288" s="36"/>
      <c r="AJ288" s="36"/>
      <c r="AK288" s="36" t="s">
        <v>89</v>
      </c>
      <c r="AL288" s="36"/>
      <c r="AM288" s="36"/>
      <c r="AN288" s="36"/>
      <c r="AO288" s="36"/>
      <c r="AP288" s="36" t="s">
        <v>4</v>
      </c>
      <c r="AQ288" s="36"/>
      <c r="AR288" s="36"/>
      <c r="AS288" s="36"/>
      <c r="AT288" s="36"/>
      <c r="AU288" s="36" t="s">
        <v>3</v>
      </c>
      <c r="AV288" s="36"/>
      <c r="AW288" s="36"/>
      <c r="AX288" s="36"/>
      <c r="AY288" s="36"/>
      <c r="AZ288" s="36" t="s">
        <v>96</v>
      </c>
      <c r="BA288" s="36"/>
      <c r="BB288" s="36"/>
      <c r="BC288" s="36"/>
      <c r="BD288" s="36"/>
    </row>
    <row r="289" spans="1:79" ht="15" customHeight="1" x14ac:dyDescent="0.2">
      <c r="A289" s="36">
        <v>1</v>
      </c>
      <c r="B289" s="36"/>
      <c r="C289" s="36"/>
      <c r="D289" s="36"/>
      <c r="E289" s="36"/>
      <c r="F289" s="36"/>
      <c r="G289" s="36">
        <v>2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>
        <v>3</v>
      </c>
      <c r="U289" s="36"/>
      <c r="V289" s="36"/>
      <c r="W289" s="36"/>
      <c r="X289" s="36"/>
      <c r="Y289" s="36"/>
      <c r="Z289" s="36"/>
      <c r="AA289" s="36">
        <v>4</v>
      </c>
      <c r="AB289" s="36"/>
      <c r="AC289" s="36"/>
      <c r="AD289" s="36"/>
      <c r="AE289" s="36"/>
      <c r="AF289" s="36">
        <v>5</v>
      </c>
      <c r="AG289" s="36"/>
      <c r="AH289" s="36"/>
      <c r="AI289" s="36"/>
      <c r="AJ289" s="36"/>
      <c r="AK289" s="36">
        <v>6</v>
      </c>
      <c r="AL289" s="36"/>
      <c r="AM289" s="36"/>
      <c r="AN289" s="36"/>
      <c r="AO289" s="36"/>
      <c r="AP289" s="36">
        <v>7</v>
      </c>
      <c r="AQ289" s="36"/>
      <c r="AR289" s="36"/>
      <c r="AS289" s="36"/>
      <c r="AT289" s="36"/>
      <c r="AU289" s="36">
        <v>8</v>
      </c>
      <c r="AV289" s="36"/>
      <c r="AW289" s="36"/>
      <c r="AX289" s="36"/>
      <c r="AY289" s="36"/>
      <c r="AZ289" s="36">
        <v>9</v>
      </c>
      <c r="BA289" s="36"/>
      <c r="BB289" s="36"/>
      <c r="BC289" s="36"/>
      <c r="BD289" s="36"/>
    </row>
    <row r="290" spans="1:79" s="1" customFormat="1" ht="12" hidden="1" customHeight="1" x14ac:dyDescent="0.2">
      <c r="A290" s="38" t="s">
        <v>69</v>
      </c>
      <c r="B290" s="38"/>
      <c r="C290" s="38"/>
      <c r="D290" s="38"/>
      <c r="E290" s="38"/>
      <c r="F290" s="38"/>
      <c r="G290" s="73" t="s">
        <v>57</v>
      </c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 t="s">
        <v>79</v>
      </c>
      <c r="U290" s="73"/>
      <c r="V290" s="73"/>
      <c r="W290" s="73"/>
      <c r="X290" s="73"/>
      <c r="Y290" s="73"/>
      <c r="Z290" s="73"/>
      <c r="AA290" s="37" t="s">
        <v>60</v>
      </c>
      <c r="AB290" s="37"/>
      <c r="AC290" s="37"/>
      <c r="AD290" s="37"/>
      <c r="AE290" s="37"/>
      <c r="AF290" s="37" t="s">
        <v>61</v>
      </c>
      <c r="AG290" s="37"/>
      <c r="AH290" s="37"/>
      <c r="AI290" s="37"/>
      <c r="AJ290" s="37"/>
      <c r="AK290" s="44" t="s">
        <v>122</v>
      </c>
      <c r="AL290" s="44"/>
      <c r="AM290" s="44"/>
      <c r="AN290" s="44"/>
      <c r="AO290" s="44"/>
      <c r="AP290" s="37" t="s">
        <v>62</v>
      </c>
      <c r="AQ290" s="37"/>
      <c r="AR290" s="37"/>
      <c r="AS290" s="37"/>
      <c r="AT290" s="37"/>
      <c r="AU290" s="37" t="s">
        <v>63</v>
      </c>
      <c r="AV290" s="37"/>
      <c r="AW290" s="37"/>
      <c r="AX290" s="37"/>
      <c r="AY290" s="37"/>
      <c r="AZ290" s="44" t="s">
        <v>122</v>
      </c>
      <c r="BA290" s="44"/>
      <c r="BB290" s="44"/>
      <c r="BC290" s="44"/>
      <c r="BD290" s="44"/>
      <c r="CA290" s="1" t="s">
        <v>46</v>
      </c>
    </row>
    <row r="291" spans="1:79" s="6" customFormat="1" x14ac:dyDescent="0.2">
      <c r="A291" s="88"/>
      <c r="B291" s="88"/>
      <c r="C291" s="88"/>
      <c r="D291" s="88"/>
      <c r="E291" s="88"/>
      <c r="F291" s="88"/>
      <c r="G291" s="118" t="s">
        <v>147</v>
      </c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9"/>
      <c r="U291" s="119"/>
      <c r="V291" s="119"/>
      <c r="W291" s="119"/>
      <c r="X291" s="119"/>
      <c r="Y291" s="119"/>
      <c r="Z291" s="119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>
        <f>IF(ISNUMBER(AA291),AA291,0)+IF(ISNUMBER(AF291),AF291,0)</f>
        <v>0</v>
      </c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>
        <f>IF(ISNUMBER(AP291),AP291,0)+IF(ISNUMBER(AU291),AU291,0)</f>
        <v>0</v>
      </c>
      <c r="BA291" s="116"/>
      <c r="BB291" s="116"/>
      <c r="BC291" s="116"/>
      <c r="BD291" s="116"/>
      <c r="CA291" s="6" t="s">
        <v>47</v>
      </c>
    </row>
    <row r="294" spans="1:79" ht="14.25" customHeight="1" x14ac:dyDescent="0.2">
      <c r="A294" s="42" t="s">
        <v>305</v>
      </c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</row>
    <row r="295" spans="1:79" ht="15" customHeight="1" x14ac:dyDescent="0.2">
      <c r="A295" s="53" t="s">
        <v>271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</row>
    <row r="296" spans="1:79" ht="23.1" customHeight="1" x14ac:dyDescent="0.2">
      <c r="A296" s="36" t="s">
        <v>128</v>
      </c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61" t="s">
        <v>129</v>
      </c>
      <c r="O296" s="62"/>
      <c r="P296" s="62"/>
      <c r="Q296" s="62"/>
      <c r="R296" s="62"/>
      <c r="S296" s="62"/>
      <c r="T296" s="62"/>
      <c r="U296" s="63"/>
      <c r="V296" s="61" t="s">
        <v>130</v>
      </c>
      <c r="W296" s="62"/>
      <c r="X296" s="62"/>
      <c r="Y296" s="62"/>
      <c r="Z296" s="63"/>
      <c r="AA296" s="36" t="s">
        <v>272</v>
      </c>
      <c r="AB296" s="36"/>
      <c r="AC296" s="36"/>
      <c r="AD296" s="36"/>
      <c r="AE296" s="36"/>
      <c r="AF296" s="36"/>
      <c r="AG296" s="36"/>
      <c r="AH296" s="36"/>
      <c r="AI296" s="36"/>
      <c r="AJ296" s="36" t="s">
        <v>275</v>
      </c>
      <c r="AK296" s="36"/>
      <c r="AL296" s="36"/>
      <c r="AM296" s="36"/>
      <c r="AN296" s="36"/>
      <c r="AO296" s="36"/>
      <c r="AP296" s="36"/>
      <c r="AQ296" s="36"/>
      <c r="AR296" s="36"/>
      <c r="AS296" s="36" t="s">
        <v>283</v>
      </c>
      <c r="AT296" s="36"/>
      <c r="AU296" s="36"/>
      <c r="AV296" s="36"/>
      <c r="AW296" s="36"/>
      <c r="AX296" s="36"/>
      <c r="AY296" s="36"/>
      <c r="AZ296" s="36"/>
      <c r="BA296" s="36"/>
      <c r="BB296" s="36" t="s">
        <v>293</v>
      </c>
      <c r="BC296" s="36"/>
      <c r="BD296" s="36"/>
      <c r="BE296" s="36"/>
      <c r="BF296" s="36"/>
      <c r="BG296" s="36"/>
      <c r="BH296" s="36"/>
      <c r="BI296" s="36"/>
      <c r="BJ296" s="36"/>
      <c r="BK296" s="36" t="s">
        <v>298</v>
      </c>
      <c r="BL296" s="36"/>
      <c r="BM296" s="36"/>
      <c r="BN296" s="36"/>
      <c r="BO296" s="36"/>
      <c r="BP296" s="36"/>
      <c r="BQ296" s="36"/>
      <c r="BR296" s="36"/>
      <c r="BS296" s="36"/>
    </row>
    <row r="297" spans="1:79" ht="95.2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64"/>
      <c r="O297" s="65"/>
      <c r="P297" s="65"/>
      <c r="Q297" s="65"/>
      <c r="R297" s="65"/>
      <c r="S297" s="65"/>
      <c r="T297" s="65"/>
      <c r="U297" s="66"/>
      <c r="V297" s="64"/>
      <c r="W297" s="65"/>
      <c r="X297" s="65"/>
      <c r="Y297" s="65"/>
      <c r="Z297" s="66"/>
      <c r="AA297" s="49" t="s">
        <v>133</v>
      </c>
      <c r="AB297" s="49"/>
      <c r="AC297" s="49"/>
      <c r="AD297" s="49"/>
      <c r="AE297" s="49"/>
      <c r="AF297" s="49" t="s">
        <v>134</v>
      </c>
      <c r="AG297" s="49"/>
      <c r="AH297" s="49"/>
      <c r="AI297" s="49"/>
      <c r="AJ297" s="49" t="s">
        <v>133</v>
      </c>
      <c r="AK297" s="49"/>
      <c r="AL297" s="49"/>
      <c r="AM297" s="49"/>
      <c r="AN297" s="49"/>
      <c r="AO297" s="49" t="s">
        <v>134</v>
      </c>
      <c r="AP297" s="49"/>
      <c r="AQ297" s="49"/>
      <c r="AR297" s="49"/>
      <c r="AS297" s="49" t="s">
        <v>133</v>
      </c>
      <c r="AT297" s="49"/>
      <c r="AU297" s="49"/>
      <c r="AV297" s="49"/>
      <c r="AW297" s="49"/>
      <c r="AX297" s="49" t="s">
        <v>134</v>
      </c>
      <c r="AY297" s="49"/>
      <c r="AZ297" s="49"/>
      <c r="BA297" s="49"/>
      <c r="BB297" s="49" t="s">
        <v>133</v>
      </c>
      <c r="BC297" s="49"/>
      <c r="BD297" s="49"/>
      <c r="BE297" s="49"/>
      <c r="BF297" s="49"/>
      <c r="BG297" s="49" t="s">
        <v>134</v>
      </c>
      <c r="BH297" s="49"/>
      <c r="BI297" s="49"/>
      <c r="BJ297" s="49"/>
      <c r="BK297" s="49" t="s">
        <v>133</v>
      </c>
      <c r="BL297" s="49"/>
      <c r="BM297" s="49"/>
      <c r="BN297" s="49"/>
      <c r="BO297" s="49"/>
      <c r="BP297" s="49" t="s">
        <v>134</v>
      </c>
      <c r="BQ297" s="49"/>
      <c r="BR297" s="49"/>
      <c r="BS297" s="49"/>
    </row>
    <row r="298" spans="1:79" ht="15" customHeight="1" x14ac:dyDescent="0.2">
      <c r="A298" s="36">
        <v>1</v>
      </c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0">
        <v>2</v>
      </c>
      <c r="O298" s="31"/>
      <c r="P298" s="31"/>
      <c r="Q298" s="31"/>
      <c r="R298" s="31"/>
      <c r="S298" s="31"/>
      <c r="T298" s="31"/>
      <c r="U298" s="32"/>
      <c r="V298" s="36">
        <v>3</v>
      </c>
      <c r="W298" s="36"/>
      <c r="X298" s="36"/>
      <c r="Y298" s="36"/>
      <c r="Z298" s="36"/>
      <c r="AA298" s="36">
        <v>4</v>
      </c>
      <c r="AB298" s="36"/>
      <c r="AC298" s="36"/>
      <c r="AD298" s="36"/>
      <c r="AE298" s="36"/>
      <c r="AF298" s="36">
        <v>5</v>
      </c>
      <c r="AG298" s="36"/>
      <c r="AH298" s="36"/>
      <c r="AI298" s="36"/>
      <c r="AJ298" s="36">
        <v>6</v>
      </c>
      <c r="AK298" s="36"/>
      <c r="AL298" s="36"/>
      <c r="AM298" s="36"/>
      <c r="AN298" s="36"/>
      <c r="AO298" s="36">
        <v>7</v>
      </c>
      <c r="AP298" s="36"/>
      <c r="AQ298" s="36"/>
      <c r="AR298" s="36"/>
      <c r="AS298" s="36">
        <v>8</v>
      </c>
      <c r="AT298" s="36"/>
      <c r="AU298" s="36"/>
      <c r="AV298" s="36"/>
      <c r="AW298" s="36"/>
      <c r="AX298" s="36">
        <v>9</v>
      </c>
      <c r="AY298" s="36"/>
      <c r="AZ298" s="36"/>
      <c r="BA298" s="36"/>
      <c r="BB298" s="36">
        <v>10</v>
      </c>
      <c r="BC298" s="36"/>
      <c r="BD298" s="36"/>
      <c r="BE298" s="36"/>
      <c r="BF298" s="36"/>
      <c r="BG298" s="36">
        <v>11</v>
      </c>
      <c r="BH298" s="36"/>
      <c r="BI298" s="36"/>
      <c r="BJ298" s="36"/>
      <c r="BK298" s="36">
        <v>12</v>
      </c>
      <c r="BL298" s="36"/>
      <c r="BM298" s="36"/>
      <c r="BN298" s="36"/>
      <c r="BO298" s="36"/>
      <c r="BP298" s="36">
        <v>13</v>
      </c>
      <c r="BQ298" s="36"/>
      <c r="BR298" s="36"/>
      <c r="BS298" s="36"/>
    </row>
    <row r="299" spans="1:79" s="1" customFormat="1" ht="12" hidden="1" customHeight="1" x14ac:dyDescent="0.2">
      <c r="A299" s="73" t="s">
        <v>146</v>
      </c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38" t="s">
        <v>131</v>
      </c>
      <c r="O299" s="38"/>
      <c r="P299" s="38"/>
      <c r="Q299" s="38"/>
      <c r="R299" s="38"/>
      <c r="S299" s="38"/>
      <c r="T299" s="38"/>
      <c r="U299" s="38"/>
      <c r="V299" s="38" t="s">
        <v>132</v>
      </c>
      <c r="W299" s="38"/>
      <c r="X299" s="38"/>
      <c r="Y299" s="38"/>
      <c r="Z299" s="38"/>
      <c r="AA299" s="37" t="s">
        <v>65</v>
      </c>
      <c r="AB299" s="37"/>
      <c r="AC299" s="37"/>
      <c r="AD299" s="37"/>
      <c r="AE299" s="37"/>
      <c r="AF299" s="37" t="s">
        <v>66</v>
      </c>
      <c r="AG299" s="37"/>
      <c r="AH299" s="37"/>
      <c r="AI299" s="37"/>
      <c r="AJ299" s="37" t="s">
        <v>67</v>
      </c>
      <c r="AK299" s="37"/>
      <c r="AL299" s="37"/>
      <c r="AM299" s="37"/>
      <c r="AN299" s="37"/>
      <c r="AO299" s="37" t="s">
        <v>68</v>
      </c>
      <c r="AP299" s="37"/>
      <c r="AQ299" s="37"/>
      <c r="AR299" s="37"/>
      <c r="AS299" s="37" t="s">
        <v>58</v>
      </c>
      <c r="AT299" s="37"/>
      <c r="AU299" s="37"/>
      <c r="AV299" s="37"/>
      <c r="AW299" s="37"/>
      <c r="AX299" s="37" t="s">
        <v>59</v>
      </c>
      <c r="AY299" s="37"/>
      <c r="AZ299" s="37"/>
      <c r="BA299" s="37"/>
      <c r="BB299" s="37" t="s">
        <v>60</v>
      </c>
      <c r="BC299" s="37"/>
      <c r="BD299" s="37"/>
      <c r="BE299" s="37"/>
      <c r="BF299" s="37"/>
      <c r="BG299" s="37" t="s">
        <v>61</v>
      </c>
      <c r="BH299" s="37"/>
      <c r="BI299" s="37"/>
      <c r="BJ299" s="37"/>
      <c r="BK299" s="37" t="s">
        <v>62</v>
      </c>
      <c r="BL299" s="37"/>
      <c r="BM299" s="37"/>
      <c r="BN299" s="37"/>
      <c r="BO299" s="37"/>
      <c r="BP299" s="37" t="s">
        <v>63</v>
      </c>
      <c r="BQ299" s="37"/>
      <c r="BR299" s="37"/>
      <c r="BS299" s="37"/>
      <c r="CA299" s="1" t="s">
        <v>48</v>
      </c>
    </row>
    <row r="300" spans="1:79" s="6" customFormat="1" ht="12.75" customHeight="1" x14ac:dyDescent="0.2">
      <c r="A300" s="118" t="s">
        <v>147</v>
      </c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87"/>
      <c r="O300" s="85"/>
      <c r="P300" s="85"/>
      <c r="Q300" s="85"/>
      <c r="R300" s="85"/>
      <c r="S300" s="85"/>
      <c r="T300" s="85"/>
      <c r="U300" s="86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1"/>
      <c r="BQ300" s="122"/>
      <c r="BR300" s="122"/>
      <c r="BS300" s="123"/>
      <c r="CA300" s="6" t="s">
        <v>49</v>
      </c>
    </row>
    <row r="303" spans="1:79" ht="35.25" customHeight="1" x14ac:dyDescent="0.2">
      <c r="A303" s="42" t="s">
        <v>306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</row>
    <row r="304" spans="1:79" ht="15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</row>
    <row r="305" spans="1:79" ht="1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7" spans="1:79" ht="28.5" customHeight="1" x14ac:dyDescent="0.2">
      <c r="A307" s="39" t="s">
        <v>290</v>
      </c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</row>
    <row r="308" spans="1:79" ht="14.25" customHeight="1" x14ac:dyDescent="0.2">
      <c r="A308" s="42" t="s">
        <v>273</v>
      </c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</row>
    <row r="309" spans="1:79" ht="15" customHeight="1" x14ac:dyDescent="0.2">
      <c r="A309" s="40" t="s">
        <v>271</v>
      </c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</row>
    <row r="310" spans="1:79" ht="42.95" customHeight="1" x14ac:dyDescent="0.2">
      <c r="A310" s="49" t="s">
        <v>135</v>
      </c>
      <c r="B310" s="49"/>
      <c r="C310" s="49"/>
      <c r="D310" s="49"/>
      <c r="E310" s="49"/>
      <c r="F310" s="49"/>
      <c r="G310" s="36" t="s">
        <v>19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 t="s">
        <v>15</v>
      </c>
      <c r="U310" s="36"/>
      <c r="V310" s="36"/>
      <c r="W310" s="36"/>
      <c r="X310" s="36"/>
      <c r="Y310" s="36"/>
      <c r="Z310" s="36" t="s">
        <v>14</v>
      </c>
      <c r="AA310" s="36"/>
      <c r="AB310" s="36"/>
      <c r="AC310" s="36"/>
      <c r="AD310" s="36"/>
      <c r="AE310" s="36" t="s">
        <v>136</v>
      </c>
      <c r="AF310" s="36"/>
      <c r="AG310" s="36"/>
      <c r="AH310" s="36"/>
      <c r="AI310" s="36"/>
      <c r="AJ310" s="36"/>
      <c r="AK310" s="36" t="s">
        <v>137</v>
      </c>
      <c r="AL310" s="36"/>
      <c r="AM310" s="36"/>
      <c r="AN310" s="36"/>
      <c r="AO310" s="36"/>
      <c r="AP310" s="36"/>
      <c r="AQ310" s="36" t="s">
        <v>138</v>
      </c>
      <c r="AR310" s="36"/>
      <c r="AS310" s="36"/>
      <c r="AT310" s="36"/>
      <c r="AU310" s="36"/>
      <c r="AV310" s="36"/>
      <c r="AW310" s="36" t="s">
        <v>98</v>
      </c>
      <c r="AX310" s="36"/>
      <c r="AY310" s="36"/>
      <c r="AZ310" s="36"/>
      <c r="BA310" s="36"/>
      <c r="BB310" s="36"/>
      <c r="BC310" s="36"/>
      <c r="BD310" s="36"/>
      <c r="BE310" s="36"/>
      <c r="BF310" s="36"/>
      <c r="BG310" s="36" t="s">
        <v>139</v>
      </c>
      <c r="BH310" s="36"/>
      <c r="BI310" s="36"/>
      <c r="BJ310" s="36"/>
      <c r="BK310" s="36"/>
      <c r="BL310" s="36"/>
    </row>
    <row r="311" spans="1:79" ht="39.950000000000003" customHeight="1" x14ac:dyDescent="0.2">
      <c r="A311" s="49"/>
      <c r="B311" s="49"/>
      <c r="C311" s="49"/>
      <c r="D311" s="49"/>
      <c r="E311" s="49"/>
      <c r="F311" s="49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 t="s">
        <v>17</v>
      </c>
      <c r="AX311" s="36"/>
      <c r="AY311" s="36"/>
      <c r="AZ311" s="36"/>
      <c r="BA311" s="36"/>
      <c r="BB311" s="36" t="s">
        <v>16</v>
      </c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</row>
    <row r="312" spans="1:79" ht="15" customHeight="1" x14ac:dyDescent="0.2">
      <c r="A312" s="36">
        <v>1</v>
      </c>
      <c r="B312" s="36"/>
      <c r="C312" s="36"/>
      <c r="D312" s="36"/>
      <c r="E312" s="36"/>
      <c r="F312" s="36"/>
      <c r="G312" s="36">
        <v>2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>
        <v>3</v>
      </c>
      <c r="U312" s="36"/>
      <c r="V312" s="36"/>
      <c r="W312" s="36"/>
      <c r="X312" s="36"/>
      <c r="Y312" s="36"/>
      <c r="Z312" s="36">
        <v>4</v>
      </c>
      <c r="AA312" s="36"/>
      <c r="AB312" s="36"/>
      <c r="AC312" s="36"/>
      <c r="AD312" s="36"/>
      <c r="AE312" s="36">
        <v>5</v>
      </c>
      <c r="AF312" s="36"/>
      <c r="AG312" s="36"/>
      <c r="AH312" s="36"/>
      <c r="AI312" s="36"/>
      <c r="AJ312" s="36"/>
      <c r="AK312" s="36">
        <v>6</v>
      </c>
      <c r="AL312" s="36"/>
      <c r="AM312" s="36"/>
      <c r="AN312" s="36"/>
      <c r="AO312" s="36"/>
      <c r="AP312" s="36"/>
      <c r="AQ312" s="36">
        <v>7</v>
      </c>
      <c r="AR312" s="36"/>
      <c r="AS312" s="36"/>
      <c r="AT312" s="36"/>
      <c r="AU312" s="36"/>
      <c r="AV312" s="36"/>
      <c r="AW312" s="36">
        <v>8</v>
      </c>
      <c r="AX312" s="36"/>
      <c r="AY312" s="36"/>
      <c r="AZ312" s="36"/>
      <c r="BA312" s="36"/>
      <c r="BB312" s="36">
        <v>9</v>
      </c>
      <c r="BC312" s="36"/>
      <c r="BD312" s="36"/>
      <c r="BE312" s="36"/>
      <c r="BF312" s="36"/>
      <c r="BG312" s="36">
        <v>10</v>
      </c>
      <c r="BH312" s="36"/>
      <c r="BI312" s="36"/>
      <c r="BJ312" s="36"/>
      <c r="BK312" s="36"/>
      <c r="BL312" s="36"/>
    </row>
    <row r="313" spans="1:79" s="1" customFormat="1" ht="12" hidden="1" customHeight="1" x14ac:dyDescent="0.2">
      <c r="A313" s="38" t="s">
        <v>64</v>
      </c>
      <c r="B313" s="38"/>
      <c r="C313" s="38"/>
      <c r="D313" s="38"/>
      <c r="E313" s="38"/>
      <c r="F313" s="38"/>
      <c r="G313" s="73" t="s">
        <v>57</v>
      </c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37" t="s">
        <v>80</v>
      </c>
      <c r="U313" s="37"/>
      <c r="V313" s="37"/>
      <c r="W313" s="37"/>
      <c r="X313" s="37"/>
      <c r="Y313" s="37"/>
      <c r="Z313" s="37" t="s">
        <v>81</v>
      </c>
      <c r="AA313" s="37"/>
      <c r="AB313" s="37"/>
      <c r="AC313" s="37"/>
      <c r="AD313" s="37"/>
      <c r="AE313" s="37" t="s">
        <v>82</v>
      </c>
      <c r="AF313" s="37"/>
      <c r="AG313" s="37"/>
      <c r="AH313" s="37"/>
      <c r="AI313" s="37"/>
      <c r="AJ313" s="37"/>
      <c r="AK313" s="37" t="s">
        <v>83</v>
      </c>
      <c r="AL313" s="37"/>
      <c r="AM313" s="37"/>
      <c r="AN313" s="37"/>
      <c r="AO313" s="37"/>
      <c r="AP313" s="37"/>
      <c r="AQ313" s="74" t="s">
        <v>99</v>
      </c>
      <c r="AR313" s="37"/>
      <c r="AS313" s="37"/>
      <c r="AT313" s="37"/>
      <c r="AU313" s="37"/>
      <c r="AV313" s="37"/>
      <c r="AW313" s="37" t="s">
        <v>84</v>
      </c>
      <c r="AX313" s="37"/>
      <c r="AY313" s="37"/>
      <c r="AZ313" s="37"/>
      <c r="BA313" s="37"/>
      <c r="BB313" s="37" t="s">
        <v>85</v>
      </c>
      <c r="BC313" s="37"/>
      <c r="BD313" s="37"/>
      <c r="BE313" s="37"/>
      <c r="BF313" s="37"/>
      <c r="BG313" s="74" t="s">
        <v>100</v>
      </c>
      <c r="BH313" s="37"/>
      <c r="BI313" s="37"/>
      <c r="BJ313" s="37"/>
      <c r="BK313" s="37"/>
      <c r="BL313" s="37"/>
      <c r="CA313" s="1" t="s">
        <v>50</v>
      </c>
    </row>
    <row r="314" spans="1:79" s="99" customFormat="1" ht="12.75" customHeight="1" x14ac:dyDescent="0.2">
      <c r="A314" s="110">
        <v>2240</v>
      </c>
      <c r="B314" s="110"/>
      <c r="C314" s="110"/>
      <c r="D314" s="110"/>
      <c r="E314" s="110"/>
      <c r="F314" s="110"/>
      <c r="G314" s="92" t="s">
        <v>177</v>
      </c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4"/>
      <c r="T314" s="117">
        <v>0</v>
      </c>
      <c r="U314" s="117"/>
      <c r="V314" s="117"/>
      <c r="W314" s="117"/>
      <c r="X314" s="117"/>
      <c r="Y314" s="117"/>
      <c r="Z314" s="117">
        <v>26333</v>
      </c>
      <c r="AA314" s="117"/>
      <c r="AB314" s="117"/>
      <c r="AC314" s="117"/>
      <c r="AD314" s="117"/>
      <c r="AE314" s="117">
        <v>0</v>
      </c>
      <c r="AF314" s="117"/>
      <c r="AG314" s="117"/>
      <c r="AH314" s="117"/>
      <c r="AI314" s="117"/>
      <c r="AJ314" s="117"/>
      <c r="AK314" s="117">
        <v>280331.63</v>
      </c>
      <c r="AL314" s="117"/>
      <c r="AM314" s="117"/>
      <c r="AN314" s="117"/>
      <c r="AO314" s="117"/>
      <c r="AP314" s="117"/>
      <c r="AQ314" s="117">
        <f>IF(ISNUMBER(AK314),AK314,0)-IF(ISNUMBER(AE314),AE314,0)</f>
        <v>280331.63</v>
      </c>
      <c r="AR314" s="117"/>
      <c r="AS314" s="117"/>
      <c r="AT314" s="117"/>
      <c r="AU314" s="117"/>
      <c r="AV314" s="117"/>
      <c r="AW314" s="117">
        <v>280331.63</v>
      </c>
      <c r="AX314" s="117"/>
      <c r="AY314" s="117"/>
      <c r="AZ314" s="117"/>
      <c r="BA314" s="117"/>
      <c r="BB314" s="117">
        <v>0</v>
      </c>
      <c r="BC314" s="117"/>
      <c r="BD314" s="117"/>
      <c r="BE314" s="117"/>
      <c r="BF314" s="117"/>
      <c r="BG314" s="117">
        <f>IF(ISNUMBER(Z314),Z314,0)+IF(ISNUMBER(AK314),AK314,0)</f>
        <v>306664.63</v>
      </c>
      <c r="BH314" s="117"/>
      <c r="BI314" s="117"/>
      <c r="BJ314" s="117"/>
      <c r="BK314" s="117"/>
      <c r="BL314" s="117"/>
      <c r="CA314" s="99" t="s">
        <v>51</v>
      </c>
    </row>
    <row r="315" spans="1:79" s="99" customFormat="1" ht="12.75" customHeight="1" x14ac:dyDescent="0.2">
      <c r="A315" s="110">
        <v>2274</v>
      </c>
      <c r="B315" s="110"/>
      <c r="C315" s="110"/>
      <c r="D315" s="110"/>
      <c r="E315" s="110"/>
      <c r="F315" s="110"/>
      <c r="G315" s="92" t="s">
        <v>179</v>
      </c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4"/>
      <c r="T315" s="117">
        <v>0</v>
      </c>
      <c r="U315" s="117"/>
      <c r="V315" s="117"/>
      <c r="W315" s="117"/>
      <c r="X315" s="117"/>
      <c r="Y315" s="117"/>
      <c r="Z315" s="117">
        <v>700.85</v>
      </c>
      <c r="AA315" s="117"/>
      <c r="AB315" s="117"/>
      <c r="AC315" s="117"/>
      <c r="AD315" s="117"/>
      <c r="AE315" s="117">
        <v>0</v>
      </c>
      <c r="AF315" s="117"/>
      <c r="AG315" s="117"/>
      <c r="AH315" s="117"/>
      <c r="AI315" s="117"/>
      <c r="AJ315" s="117"/>
      <c r="AK315" s="117">
        <v>0</v>
      </c>
      <c r="AL315" s="117"/>
      <c r="AM315" s="117"/>
      <c r="AN315" s="117"/>
      <c r="AO315" s="117"/>
      <c r="AP315" s="117"/>
      <c r="AQ315" s="117">
        <f>IF(ISNUMBER(AK315),AK315,0)-IF(ISNUMBER(AE315),AE315,0)</f>
        <v>0</v>
      </c>
      <c r="AR315" s="117"/>
      <c r="AS315" s="117"/>
      <c r="AT315" s="117"/>
      <c r="AU315" s="117"/>
      <c r="AV315" s="117"/>
      <c r="AW315" s="117">
        <v>0</v>
      </c>
      <c r="AX315" s="117"/>
      <c r="AY315" s="117"/>
      <c r="AZ315" s="117"/>
      <c r="BA315" s="117"/>
      <c r="BB315" s="117">
        <v>0</v>
      </c>
      <c r="BC315" s="117"/>
      <c r="BD315" s="117"/>
      <c r="BE315" s="117"/>
      <c r="BF315" s="117"/>
      <c r="BG315" s="117">
        <f>IF(ISNUMBER(Z315),Z315,0)+IF(ISNUMBER(AK315),AK315,0)</f>
        <v>700.85</v>
      </c>
      <c r="BH315" s="117"/>
      <c r="BI315" s="117"/>
      <c r="BJ315" s="117"/>
      <c r="BK315" s="117"/>
      <c r="BL315" s="117"/>
    </row>
    <row r="316" spans="1:79" s="6" customFormat="1" ht="12.75" customHeight="1" x14ac:dyDescent="0.2">
      <c r="A316" s="88"/>
      <c r="B316" s="88"/>
      <c r="C316" s="88"/>
      <c r="D316" s="88"/>
      <c r="E316" s="88"/>
      <c r="F316" s="88"/>
      <c r="G316" s="100" t="s">
        <v>147</v>
      </c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2"/>
      <c r="T316" s="116">
        <v>0</v>
      </c>
      <c r="U316" s="116"/>
      <c r="V316" s="116"/>
      <c r="W316" s="116"/>
      <c r="X316" s="116"/>
      <c r="Y316" s="116"/>
      <c r="Z316" s="116">
        <v>27033.85</v>
      </c>
      <c r="AA316" s="116"/>
      <c r="AB316" s="116"/>
      <c r="AC316" s="116"/>
      <c r="AD316" s="116"/>
      <c r="AE316" s="116">
        <v>0</v>
      </c>
      <c r="AF316" s="116"/>
      <c r="AG316" s="116"/>
      <c r="AH316" s="116"/>
      <c r="AI316" s="116"/>
      <c r="AJ316" s="116"/>
      <c r="AK316" s="116">
        <v>280331.63</v>
      </c>
      <c r="AL316" s="116"/>
      <c r="AM316" s="116"/>
      <c r="AN316" s="116"/>
      <c r="AO316" s="116"/>
      <c r="AP316" s="116"/>
      <c r="AQ316" s="116">
        <f>IF(ISNUMBER(AK316),AK316,0)-IF(ISNUMBER(AE316),AE316,0)</f>
        <v>280331.63</v>
      </c>
      <c r="AR316" s="116"/>
      <c r="AS316" s="116"/>
      <c r="AT316" s="116"/>
      <c r="AU316" s="116"/>
      <c r="AV316" s="116"/>
      <c r="AW316" s="116">
        <v>280331.63</v>
      </c>
      <c r="AX316" s="116"/>
      <c r="AY316" s="116"/>
      <c r="AZ316" s="116"/>
      <c r="BA316" s="116"/>
      <c r="BB316" s="116">
        <v>0</v>
      </c>
      <c r="BC316" s="116"/>
      <c r="BD316" s="116"/>
      <c r="BE316" s="116"/>
      <c r="BF316" s="116"/>
      <c r="BG316" s="116">
        <f>IF(ISNUMBER(Z316),Z316,0)+IF(ISNUMBER(AK316),AK316,0)</f>
        <v>307365.48</v>
      </c>
      <c r="BH316" s="116"/>
      <c r="BI316" s="116"/>
      <c r="BJ316" s="116"/>
      <c r="BK316" s="116"/>
      <c r="BL316" s="116"/>
    </row>
    <row r="318" spans="1:79" ht="14.25" customHeight="1" x14ac:dyDescent="0.2">
      <c r="A318" s="42" t="s">
        <v>291</v>
      </c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</row>
    <row r="319" spans="1:79" ht="15" customHeight="1" x14ac:dyDescent="0.2">
      <c r="A319" s="40" t="s">
        <v>271</v>
      </c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</row>
    <row r="320" spans="1:79" ht="18" customHeight="1" x14ac:dyDescent="0.2">
      <c r="A320" s="36" t="s">
        <v>135</v>
      </c>
      <c r="B320" s="36"/>
      <c r="C320" s="36"/>
      <c r="D320" s="36"/>
      <c r="E320" s="36"/>
      <c r="F320" s="36"/>
      <c r="G320" s="36" t="s">
        <v>19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 t="s">
        <v>277</v>
      </c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 t="s">
        <v>288</v>
      </c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</row>
    <row r="321" spans="1:79" ht="42.9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 t="s">
        <v>140</v>
      </c>
      <c r="R321" s="36"/>
      <c r="S321" s="36"/>
      <c r="T321" s="36"/>
      <c r="U321" s="36"/>
      <c r="V321" s="49" t="s">
        <v>141</v>
      </c>
      <c r="W321" s="49"/>
      <c r="X321" s="49"/>
      <c r="Y321" s="49"/>
      <c r="Z321" s="36" t="s">
        <v>142</v>
      </c>
      <c r="AA321" s="36"/>
      <c r="AB321" s="36"/>
      <c r="AC321" s="36"/>
      <c r="AD321" s="36"/>
      <c r="AE321" s="36"/>
      <c r="AF321" s="36"/>
      <c r="AG321" s="36"/>
      <c r="AH321" s="36"/>
      <c r="AI321" s="36"/>
      <c r="AJ321" s="36" t="s">
        <v>143</v>
      </c>
      <c r="AK321" s="36"/>
      <c r="AL321" s="36"/>
      <c r="AM321" s="36"/>
      <c r="AN321" s="36"/>
      <c r="AO321" s="36" t="s">
        <v>20</v>
      </c>
      <c r="AP321" s="36"/>
      <c r="AQ321" s="36"/>
      <c r="AR321" s="36"/>
      <c r="AS321" s="36"/>
      <c r="AT321" s="49" t="s">
        <v>144</v>
      </c>
      <c r="AU321" s="49"/>
      <c r="AV321" s="49"/>
      <c r="AW321" s="49"/>
      <c r="AX321" s="36" t="s">
        <v>142</v>
      </c>
      <c r="AY321" s="36"/>
      <c r="AZ321" s="36"/>
      <c r="BA321" s="36"/>
      <c r="BB321" s="36"/>
      <c r="BC321" s="36"/>
      <c r="BD321" s="36"/>
      <c r="BE321" s="36"/>
      <c r="BF321" s="36"/>
      <c r="BG321" s="36"/>
      <c r="BH321" s="36" t="s">
        <v>145</v>
      </c>
      <c r="BI321" s="36"/>
      <c r="BJ321" s="36"/>
      <c r="BK321" s="36"/>
      <c r="BL321" s="36"/>
    </row>
    <row r="322" spans="1:79" ht="63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49"/>
      <c r="W322" s="49"/>
      <c r="X322" s="49"/>
      <c r="Y322" s="49"/>
      <c r="Z322" s="36" t="s">
        <v>17</v>
      </c>
      <c r="AA322" s="36"/>
      <c r="AB322" s="36"/>
      <c r="AC322" s="36"/>
      <c r="AD322" s="36"/>
      <c r="AE322" s="36" t="s">
        <v>16</v>
      </c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49"/>
      <c r="AU322" s="49"/>
      <c r="AV322" s="49"/>
      <c r="AW322" s="49"/>
      <c r="AX322" s="36" t="s">
        <v>17</v>
      </c>
      <c r="AY322" s="36"/>
      <c r="AZ322" s="36"/>
      <c r="BA322" s="36"/>
      <c r="BB322" s="36"/>
      <c r="BC322" s="36" t="s">
        <v>16</v>
      </c>
      <c r="BD322" s="36"/>
      <c r="BE322" s="36"/>
      <c r="BF322" s="36"/>
      <c r="BG322" s="36"/>
      <c r="BH322" s="36"/>
      <c r="BI322" s="36"/>
      <c r="BJ322" s="36"/>
      <c r="BK322" s="36"/>
      <c r="BL322" s="36"/>
    </row>
    <row r="323" spans="1:79" ht="15" customHeight="1" x14ac:dyDescent="0.2">
      <c r="A323" s="36">
        <v>1</v>
      </c>
      <c r="B323" s="36"/>
      <c r="C323" s="36"/>
      <c r="D323" s="36"/>
      <c r="E323" s="36"/>
      <c r="F323" s="36"/>
      <c r="G323" s="36">
        <v>2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>
        <v>3</v>
      </c>
      <c r="R323" s="36"/>
      <c r="S323" s="36"/>
      <c r="T323" s="36"/>
      <c r="U323" s="36"/>
      <c r="V323" s="36">
        <v>4</v>
      </c>
      <c r="W323" s="36"/>
      <c r="X323" s="36"/>
      <c r="Y323" s="36"/>
      <c r="Z323" s="36">
        <v>5</v>
      </c>
      <c r="AA323" s="36"/>
      <c r="AB323" s="36"/>
      <c r="AC323" s="36"/>
      <c r="AD323" s="36"/>
      <c r="AE323" s="36">
        <v>6</v>
      </c>
      <c r="AF323" s="36"/>
      <c r="AG323" s="36"/>
      <c r="AH323" s="36"/>
      <c r="AI323" s="36"/>
      <c r="AJ323" s="36">
        <v>7</v>
      </c>
      <c r="AK323" s="36"/>
      <c r="AL323" s="36"/>
      <c r="AM323" s="36"/>
      <c r="AN323" s="36"/>
      <c r="AO323" s="36">
        <v>8</v>
      </c>
      <c r="AP323" s="36"/>
      <c r="AQ323" s="36"/>
      <c r="AR323" s="36"/>
      <c r="AS323" s="36"/>
      <c r="AT323" s="36">
        <v>9</v>
      </c>
      <c r="AU323" s="36"/>
      <c r="AV323" s="36"/>
      <c r="AW323" s="36"/>
      <c r="AX323" s="36">
        <v>10</v>
      </c>
      <c r="AY323" s="36"/>
      <c r="AZ323" s="36"/>
      <c r="BA323" s="36"/>
      <c r="BB323" s="36"/>
      <c r="BC323" s="36">
        <v>11</v>
      </c>
      <c r="BD323" s="36"/>
      <c r="BE323" s="36"/>
      <c r="BF323" s="36"/>
      <c r="BG323" s="36"/>
      <c r="BH323" s="36">
        <v>12</v>
      </c>
      <c r="BI323" s="36"/>
      <c r="BJ323" s="36"/>
      <c r="BK323" s="36"/>
      <c r="BL323" s="36"/>
    </row>
    <row r="324" spans="1:79" s="1" customFormat="1" ht="12" hidden="1" customHeight="1" x14ac:dyDescent="0.2">
      <c r="A324" s="38" t="s">
        <v>64</v>
      </c>
      <c r="B324" s="38"/>
      <c r="C324" s="38"/>
      <c r="D324" s="38"/>
      <c r="E324" s="38"/>
      <c r="F324" s="38"/>
      <c r="G324" s="73" t="s">
        <v>57</v>
      </c>
      <c r="H324" s="73"/>
      <c r="I324" s="73"/>
      <c r="J324" s="73"/>
      <c r="K324" s="73"/>
      <c r="L324" s="73"/>
      <c r="M324" s="73"/>
      <c r="N324" s="73"/>
      <c r="O324" s="73"/>
      <c r="P324" s="73"/>
      <c r="Q324" s="37" t="s">
        <v>80</v>
      </c>
      <c r="R324" s="37"/>
      <c r="S324" s="37"/>
      <c r="T324" s="37"/>
      <c r="U324" s="37"/>
      <c r="V324" s="37" t="s">
        <v>81</v>
      </c>
      <c r="W324" s="37"/>
      <c r="X324" s="37"/>
      <c r="Y324" s="37"/>
      <c r="Z324" s="37" t="s">
        <v>82</v>
      </c>
      <c r="AA324" s="37"/>
      <c r="AB324" s="37"/>
      <c r="AC324" s="37"/>
      <c r="AD324" s="37"/>
      <c r="AE324" s="37" t="s">
        <v>83</v>
      </c>
      <c r="AF324" s="37"/>
      <c r="AG324" s="37"/>
      <c r="AH324" s="37"/>
      <c r="AI324" s="37"/>
      <c r="AJ324" s="74" t="s">
        <v>101</v>
      </c>
      <c r="AK324" s="37"/>
      <c r="AL324" s="37"/>
      <c r="AM324" s="37"/>
      <c r="AN324" s="37"/>
      <c r="AO324" s="37" t="s">
        <v>84</v>
      </c>
      <c r="AP324" s="37"/>
      <c r="AQ324" s="37"/>
      <c r="AR324" s="37"/>
      <c r="AS324" s="37"/>
      <c r="AT324" s="74" t="s">
        <v>102</v>
      </c>
      <c r="AU324" s="37"/>
      <c r="AV324" s="37"/>
      <c r="AW324" s="37"/>
      <c r="AX324" s="37" t="s">
        <v>85</v>
      </c>
      <c r="AY324" s="37"/>
      <c r="AZ324" s="37"/>
      <c r="BA324" s="37"/>
      <c r="BB324" s="37"/>
      <c r="BC324" s="37" t="s">
        <v>86</v>
      </c>
      <c r="BD324" s="37"/>
      <c r="BE324" s="37"/>
      <c r="BF324" s="37"/>
      <c r="BG324" s="37"/>
      <c r="BH324" s="74" t="s">
        <v>101</v>
      </c>
      <c r="BI324" s="37"/>
      <c r="BJ324" s="37"/>
      <c r="BK324" s="37"/>
      <c r="BL324" s="37"/>
      <c r="CA324" s="1" t="s">
        <v>52</v>
      </c>
    </row>
    <row r="325" spans="1:79" s="6" customFormat="1" ht="12.75" customHeight="1" x14ac:dyDescent="0.2">
      <c r="A325" s="88"/>
      <c r="B325" s="88"/>
      <c r="C325" s="88"/>
      <c r="D325" s="88"/>
      <c r="E325" s="88"/>
      <c r="F325" s="88"/>
      <c r="G325" s="118" t="s">
        <v>147</v>
      </c>
      <c r="H325" s="118"/>
      <c r="I325" s="118"/>
      <c r="J325" s="118"/>
      <c r="K325" s="118"/>
      <c r="L325" s="118"/>
      <c r="M325" s="118"/>
      <c r="N325" s="118"/>
      <c r="O325" s="118"/>
      <c r="P325" s="118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16">
        <f>IF(ISNUMBER(Q325),Q325,0)-IF(ISNUMBER(Z325),Z325,0)</f>
        <v>0</v>
      </c>
      <c r="AK325" s="116"/>
      <c r="AL325" s="116"/>
      <c r="AM325" s="116"/>
      <c r="AN325" s="116"/>
      <c r="AO325" s="116"/>
      <c r="AP325" s="116"/>
      <c r="AQ325" s="116"/>
      <c r="AR325" s="116"/>
      <c r="AS325" s="116"/>
      <c r="AT325" s="116">
        <f>IF(ISNUMBER(V325),V325,0)-IF(ISNUMBER(Z325),Z325,0)-IF(ISNUMBER(AE325),AE325,0)</f>
        <v>0</v>
      </c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>
        <f>IF(ISNUMBER(AO325),AO325,0)-IF(ISNUMBER(AX325),AX325,0)</f>
        <v>0</v>
      </c>
      <c r="BI325" s="116"/>
      <c r="BJ325" s="116"/>
      <c r="BK325" s="116"/>
      <c r="BL325" s="116"/>
      <c r="CA325" s="6" t="s">
        <v>53</v>
      </c>
    </row>
    <row r="327" spans="1:79" ht="14.25" customHeight="1" x14ac:dyDescent="0.2">
      <c r="A327" s="42" t="s">
        <v>278</v>
      </c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</row>
    <row r="328" spans="1:79" ht="15" customHeight="1" x14ac:dyDescent="0.2">
      <c r="A328" s="40" t="s">
        <v>271</v>
      </c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</row>
    <row r="329" spans="1:79" ht="42.95" customHeight="1" x14ac:dyDescent="0.2">
      <c r="A329" s="49" t="s">
        <v>135</v>
      </c>
      <c r="B329" s="49"/>
      <c r="C329" s="49"/>
      <c r="D329" s="49"/>
      <c r="E329" s="49"/>
      <c r="F329" s="49"/>
      <c r="G329" s="36" t="s">
        <v>19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 t="s">
        <v>15</v>
      </c>
      <c r="U329" s="36"/>
      <c r="V329" s="36"/>
      <c r="W329" s="36"/>
      <c r="X329" s="36"/>
      <c r="Y329" s="36"/>
      <c r="Z329" s="36" t="s">
        <v>14</v>
      </c>
      <c r="AA329" s="36"/>
      <c r="AB329" s="36"/>
      <c r="AC329" s="36"/>
      <c r="AD329" s="36"/>
      <c r="AE329" s="36" t="s">
        <v>274</v>
      </c>
      <c r="AF329" s="36"/>
      <c r="AG329" s="36"/>
      <c r="AH329" s="36"/>
      <c r="AI329" s="36"/>
      <c r="AJ329" s="36"/>
      <c r="AK329" s="36" t="s">
        <v>279</v>
      </c>
      <c r="AL329" s="36"/>
      <c r="AM329" s="36"/>
      <c r="AN329" s="36"/>
      <c r="AO329" s="36"/>
      <c r="AP329" s="36"/>
      <c r="AQ329" s="36" t="s">
        <v>292</v>
      </c>
      <c r="AR329" s="36"/>
      <c r="AS329" s="36"/>
      <c r="AT329" s="36"/>
      <c r="AU329" s="36"/>
      <c r="AV329" s="36"/>
      <c r="AW329" s="36" t="s">
        <v>18</v>
      </c>
      <c r="AX329" s="36"/>
      <c r="AY329" s="36"/>
      <c r="AZ329" s="36"/>
      <c r="BA329" s="36"/>
      <c r="BB329" s="36"/>
      <c r="BC329" s="36"/>
      <c r="BD329" s="36"/>
      <c r="BE329" s="36" t="s">
        <v>156</v>
      </c>
      <c r="BF329" s="36"/>
      <c r="BG329" s="36"/>
      <c r="BH329" s="36"/>
      <c r="BI329" s="36"/>
      <c r="BJ329" s="36"/>
      <c r="BK329" s="36"/>
      <c r="BL329" s="36"/>
    </row>
    <row r="330" spans="1:79" ht="21.75" customHeight="1" x14ac:dyDescent="0.2">
      <c r="A330" s="49"/>
      <c r="B330" s="49"/>
      <c r="C330" s="49"/>
      <c r="D330" s="49"/>
      <c r="E330" s="49"/>
      <c r="F330" s="49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</row>
    <row r="331" spans="1:79" ht="15" customHeight="1" x14ac:dyDescent="0.2">
      <c r="A331" s="36">
        <v>1</v>
      </c>
      <c r="B331" s="36"/>
      <c r="C331" s="36"/>
      <c r="D331" s="36"/>
      <c r="E331" s="36"/>
      <c r="F331" s="36"/>
      <c r="G331" s="36">
        <v>2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>
        <v>3</v>
      </c>
      <c r="U331" s="36"/>
      <c r="V331" s="36"/>
      <c r="W331" s="36"/>
      <c r="X331" s="36"/>
      <c r="Y331" s="36"/>
      <c r="Z331" s="36">
        <v>4</v>
      </c>
      <c r="AA331" s="36"/>
      <c r="AB331" s="36"/>
      <c r="AC331" s="36"/>
      <c r="AD331" s="36"/>
      <c r="AE331" s="36">
        <v>5</v>
      </c>
      <c r="AF331" s="36"/>
      <c r="AG331" s="36"/>
      <c r="AH331" s="36"/>
      <c r="AI331" s="36"/>
      <c r="AJ331" s="36"/>
      <c r="AK331" s="36">
        <v>6</v>
      </c>
      <c r="AL331" s="36"/>
      <c r="AM331" s="36"/>
      <c r="AN331" s="36"/>
      <c r="AO331" s="36"/>
      <c r="AP331" s="36"/>
      <c r="AQ331" s="36">
        <v>7</v>
      </c>
      <c r="AR331" s="36"/>
      <c r="AS331" s="36"/>
      <c r="AT331" s="36"/>
      <c r="AU331" s="36"/>
      <c r="AV331" s="36"/>
      <c r="AW331" s="38">
        <v>8</v>
      </c>
      <c r="AX331" s="38"/>
      <c r="AY331" s="38"/>
      <c r="AZ331" s="38"/>
      <c r="BA331" s="38"/>
      <c r="BB331" s="38"/>
      <c r="BC331" s="38"/>
      <c r="BD331" s="38"/>
      <c r="BE331" s="38">
        <v>9</v>
      </c>
      <c r="BF331" s="38"/>
      <c r="BG331" s="38"/>
      <c r="BH331" s="38"/>
      <c r="BI331" s="38"/>
      <c r="BJ331" s="38"/>
      <c r="BK331" s="38"/>
      <c r="BL331" s="38"/>
    </row>
    <row r="332" spans="1:79" s="1" customFormat="1" ht="18.75" hidden="1" customHeight="1" x14ac:dyDescent="0.2">
      <c r="A332" s="38" t="s">
        <v>64</v>
      </c>
      <c r="B332" s="38"/>
      <c r="C332" s="38"/>
      <c r="D332" s="38"/>
      <c r="E332" s="38"/>
      <c r="F332" s="38"/>
      <c r="G332" s="73" t="s">
        <v>57</v>
      </c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37" t="s">
        <v>80</v>
      </c>
      <c r="U332" s="37"/>
      <c r="V332" s="37"/>
      <c r="W332" s="37"/>
      <c r="X332" s="37"/>
      <c r="Y332" s="37"/>
      <c r="Z332" s="37" t="s">
        <v>81</v>
      </c>
      <c r="AA332" s="37"/>
      <c r="AB332" s="37"/>
      <c r="AC332" s="37"/>
      <c r="AD332" s="37"/>
      <c r="AE332" s="37" t="s">
        <v>82</v>
      </c>
      <c r="AF332" s="37"/>
      <c r="AG332" s="37"/>
      <c r="AH332" s="37"/>
      <c r="AI332" s="37"/>
      <c r="AJ332" s="37"/>
      <c r="AK332" s="37" t="s">
        <v>83</v>
      </c>
      <c r="AL332" s="37"/>
      <c r="AM332" s="37"/>
      <c r="AN332" s="37"/>
      <c r="AO332" s="37"/>
      <c r="AP332" s="37"/>
      <c r="AQ332" s="37" t="s">
        <v>84</v>
      </c>
      <c r="AR332" s="37"/>
      <c r="AS332" s="37"/>
      <c r="AT332" s="37"/>
      <c r="AU332" s="37"/>
      <c r="AV332" s="37"/>
      <c r="AW332" s="73" t="s">
        <v>87</v>
      </c>
      <c r="AX332" s="73"/>
      <c r="AY332" s="73"/>
      <c r="AZ332" s="73"/>
      <c r="BA332" s="73"/>
      <c r="BB332" s="73"/>
      <c r="BC332" s="73"/>
      <c r="BD332" s="73"/>
      <c r="BE332" s="73" t="s">
        <v>88</v>
      </c>
      <c r="BF332" s="73"/>
      <c r="BG332" s="73"/>
      <c r="BH332" s="73"/>
      <c r="BI332" s="73"/>
      <c r="BJ332" s="73"/>
      <c r="BK332" s="73"/>
      <c r="BL332" s="73"/>
      <c r="CA332" s="1" t="s">
        <v>54</v>
      </c>
    </row>
    <row r="333" spans="1:79" s="6" customFormat="1" ht="12.75" customHeight="1" x14ac:dyDescent="0.2">
      <c r="A333" s="88"/>
      <c r="B333" s="88"/>
      <c r="C333" s="88"/>
      <c r="D333" s="88"/>
      <c r="E333" s="88"/>
      <c r="F333" s="88"/>
      <c r="G333" s="118" t="s">
        <v>147</v>
      </c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CA333" s="6" t="s">
        <v>55</v>
      </c>
    </row>
    <row r="335" spans="1:79" ht="14.25" customHeight="1" x14ac:dyDescent="0.2">
      <c r="A335" s="42" t="s">
        <v>280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</row>
    <row r="336" spans="1:79" ht="60" customHeight="1" x14ac:dyDescent="0.2">
      <c r="A336" s="124" t="s">
        <v>259</v>
      </c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</row>
    <row r="337" spans="1:64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9" spans="1:64" ht="14.25" x14ac:dyDescent="0.2">
      <c r="A339" s="42" t="s">
        <v>307</v>
      </c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</row>
    <row r="340" spans="1:64" ht="14.25" x14ac:dyDescent="0.2">
      <c r="A340" s="42" t="s">
        <v>281</v>
      </c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</row>
    <row r="341" spans="1:64" ht="15" customHeight="1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</row>
    <row r="342" spans="1:64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5" spans="1:64" ht="18.95" customHeight="1" x14ac:dyDescent="0.2">
      <c r="A345" s="128" t="s">
        <v>265</v>
      </c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22"/>
      <c r="AC345" s="22"/>
      <c r="AD345" s="22"/>
      <c r="AE345" s="22"/>
      <c r="AF345" s="22"/>
      <c r="AG345" s="22"/>
      <c r="AH345" s="25"/>
      <c r="AI345" s="25"/>
      <c r="AJ345" s="25"/>
      <c r="AK345" s="25"/>
      <c r="AL345" s="25"/>
      <c r="AM345" s="25"/>
      <c r="AN345" s="25"/>
      <c r="AO345" s="25"/>
      <c r="AP345" s="25"/>
      <c r="AQ345" s="22"/>
      <c r="AR345" s="22"/>
      <c r="AS345" s="22"/>
      <c r="AT345" s="22"/>
      <c r="AU345" s="129" t="s">
        <v>267</v>
      </c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</row>
    <row r="346" spans="1:64" ht="12.75" customHeight="1" x14ac:dyDescent="0.2">
      <c r="AB346" s="23"/>
      <c r="AC346" s="23"/>
      <c r="AD346" s="23"/>
      <c r="AE346" s="23"/>
      <c r="AF346" s="23"/>
      <c r="AG346" s="23"/>
      <c r="AH346" s="27" t="s">
        <v>1</v>
      </c>
      <c r="AI346" s="27"/>
      <c r="AJ346" s="27"/>
      <c r="AK346" s="27"/>
      <c r="AL346" s="27"/>
      <c r="AM346" s="27"/>
      <c r="AN346" s="27"/>
      <c r="AO346" s="27"/>
      <c r="AP346" s="27"/>
      <c r="AQ346" s="23"/>
      <c r="AR346" s="23"/>
      <c r="AS346" s="23"/>
      <c r="AT346" s="23"/>
      <c r="AU346" s="27" t="s">
        <v>160</v>
      </c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</row>
    <row r="347" spans="1:64" ht="15" x14ac:dyDescent="0.2">
      <c r="AB347" s="23"/>
      <c r="AC347" s="23"/>
      <c r="AD347" s="23"/>
      <c r="AE347" s="23"/>
      <c r="AF347" s="23"/>
      <c r="AG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3"/>
      <c r="AR347" s="23"/>
      <c r="AS347" s="23"/>
      <c r="AT347" s="23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</row>
    <row r="348" spans="1:64" ht="18" customHeight="1" x14ac:dyDescent="0.2">
      <c r="A348" s="128" t="s">
        <v>266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23"/>
      <c r="AC348" s="23"/>
      <c r="AD348" s="23"/>
      <c r="AE348" s="23"/>
      <c r="AF348" s="23"/>
      <c r="AG348" s="23"/>
      <c r="AH348" s="26"/>
      <c r="AI348" s="26"/>
      <c r="AJ348" s="26"/>
      <c r="AK348" s="26"/>
      <c r="AL348" s="26"/>
      <c r="AM348" s="26"/>
      <c r="AN348" s="26"/>
      <c r="AO348" s="26"/>
      <c r="AP348" s="26"/>
      <c r="AQ348" s="23"/>
      <c r="AR348" s="23"/>
      <c r="AS348" s="23"/>
      <c r="AT348" s="23"/>
      <c r="AU348" s="130" t="s">
        <v>268</v>
      </c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</row>
    <row r="349" spans="1:64" ht="12" customHeight="1" x14ac:dyDescent="0.2">
      <c r="AB349" s="23"/>
      <c r="AC349" s="23"/>
      <c r="AD349" s="23"/>
      <c r="AE349" s="23"/>
      <c r="AF349" s="23"/>
      <c r="AG349" s="23"/>
      <c r="AH349" s="27" t="s">
        <v>1</v>
      </c>
      <c r="AI349" s="27"/>
      <c r="AJ349" s="27"/>
      <c r="AK349" s="27"/>
      <c r="AL349" s="27"/>
      <c r="AM349" s="27"/>
      <c r="AN349" s="27"/>
      <c r="AO349" s="27"/>
      <c r="AP349" s="27"/>
      <c r="AQ349" s="23"/>
      <c r="AR349" s="23"/>
      <c r="AS349" s="23"/>
      <c r="AT349" s="23"/>
      <c r="AU349" s="27" t="s">
        <v>160</v>
      </c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</row>
  </sheetData>
  <mergeCells count="2753">
    <mergeCell ref="AW316:BA316"/>
    <mergeCell ref="BB316:BF316"/>
    <mergeCell ref="BG316:BL316"/>
    <mergeCell ref="G316:S316"/>
    <mergeCell ref="T316:Y316"/>
    <mergeCell ref="Z316:AD316"/>
    <mergeCell ref="AE316:AJ316"/>
    <mergeCell ref="AK316:AP316"/>
    <mergeCell ref="AQ316:AV316"/>
    <mergeCell ref="A315:F315"/>
    <mergeCell ref="G315:S315"/>
    <mergeCell ref="T315:Y315"/>
    <mergeCell ref="Z315:AD315"/>
    <mergeCell ref="AE315:AJ315"/>
    <mergeCell ref="AK315:AP315"/>
    <mergeCell ref="AQ315:AV315"/>
    <mergeCell ref="AX273:AZ273"/>
    <mergeCell ref="BA273:BC273"/>
    <mergeCell ref="BD273:BF273"/>
    <mergeCell ref="BG273:BI273"/>
    <mergeCell ref="BJ273:BL273"/>
    <mergeCell ref="A273:C273"/>
    <mergeCell ref="D273:V273"/>
    <mergeCell ref="W273:Y273"/>
    <mergeCell ref="Z273:AB273"/>
    <mergeCell ref="AC273:AE273"/>
    <mergeCell ref="AF273:AH273"/>
    <mergeCell ref="AI273:AK273"/>
    <mergeCell ref="A263:T263"/>
    <mergeCell ref="U263:Y263"/>
    <mergeCell ref="Z263:AD263"/>
    <mergeCell ref="AE263:AI263"/>
    <mergeCell ref="AJ263:AN263"/>
    <mergeCell ref="AO263:AS263"/>
    <mergeCell ref="AT263:AX263"/>
    <mergeCell ref="AY263:BC263"/>
    <mergeCell ref="BD263:BH263"/>
    <mergeCell ref="BE254:BI254"/>
    <mergeCell ref="BE253:BI253"/>
    <mergeCell ref="A254:C254"/>
    <mergeCell ref="D254:P254"/>
    <mergeCell ref="Q254:U254"/>
    <mergeCell ref="V254:AE254"/>
    <mergeCell ref="AF254:AJ254"/>
    <mergeCell ref="AK254:AO254"/>
    <mergeCell ref="AP254:AT254"/>
    <mergeCell ref="AU254:AY254"/>
    <mergeCell ref="AZ254:BD254"/>
    <mergeCell ref="BE252:BI252"/>
    <mergeCell ref="A253:C253"/>
    <mergeCell ref="D253:P253"/>
    <mergeCell ref="Q253:U253"/>
    <mergeCell ref="V253:AE253"/>
    <mergeCell ref="AF253:AJ253"/>
    <mergeCell ref="AK253:AO253"/>
    <mergeCell ref="AP253:AT253"/>
    <mergeCell ref="AU253:AY253"/>
    <mergeCell ref="AZ253:BD253"/>
    <mergeCell ref="BE251:BI251"/>
    <mergeCell ref="A252:C252"/>
    <mergeCell ref="D252:P252"/>
    <mergeCell ref="Q252:U252"/>
    <mergeCell ref="V252:AE252"/>
    <mergeCell ref="AF252:AJ252"/>
    <mergeCell ref="AK252:AO252"/>
    <mergeCell ref="AP252:AT252"/>
    <mergeCell ref="AU252:AY252"/>
    <mergeCell ref="AZ252:BD252"/>
    <mergeCell ref="BE250:BI250"/>
    <mergeCell ref="A251:C251"/>
    <mergeCell ref="D251:P251"/>
    <mergeCell ref="Q251:U251"/>
    <mergeCell ref="V251:AE251"/>
    <mergeCell ref="AF251:AJ251"/>
    <mergeCell ref="AK251:AO251"/>
    <mergeCell ref="AP251:AT251"/>
    <mergeCell ref="AU251:AY251"/>
    <mergeCell ref="AZ251:BD251"/>
    <mergeCell ref="BE249:BI249"/>
    <mergeCell ref="A250:C250"/>
    <mergeCell ref="D250:P250"/>
    <mergeCell ref="Q250:U250"/>
    <mergeCell ref="V250:AE250"/>
    <mergeCell ref="AF250:AJ250"/>
    <mergeCell ref="AK250:AO250"/>
    <mergeCell ref="AP250:AT250"/>
    <mergeCell ref="AU250:AY250"/>
    <mergeCell ref="AZ250:BD250"/>
    <mergeCell ref="BE248:BI248"/>
    <mergeCell ref="A249:C249"/>
    <mergeCell ref="D249:P249"/>
    <mergeCell ref="Q249:U249"/>
    <mergeCell ref="V249:AE249"/>
    <mergeCell ref="AF249:AJ249"/>
    <mergeCell ref="AK249:AO249"/>
    <mergeCell ref="AP249:AT249"/>
    <mergeCell ref="AU249:AY249"/>
    <mergeCell ref="AZ249:BD249"/>
    <mergeCell ref="BE247:BI247"/>
    <mergeCell ref="A248:C248"/>
    <mergeCell ref="D248:P248"/>
    <mergeCell ref="Q248:U248"/>
    <mergeCell ref="V248:AE248"/>
    <mergeCell ref="AF248:AJ248"/>
    <mergeCell ref="AK248:AO248"/>
    <mergeCell ref="AP248:AT248"/>
    <mergeCell ref="AU248:AY248"/>
    <mergeCell ref="AZ248:BD248"/>
    <mergeCell ref="BE246:BI246"/>
    <mergeCell ref="A247:C247"/>
    <mergeCell ref="D247:P247"/>
    <mergeCell ref="Q247:U247"/>
    <mergeCell ref="V247:AE247"/>
    <mergeCell ref="AF247:AJ247"/>
    <mergeCell ref="AK247:AO247"/>
    <mergeCell ref="AP247:AT247"/>
    <mergeCell ref="AU247:AY247"/>
    <mergeCell ref="AZ247:BD247"/>
    <mergeCell ref="BE245:BI245"/>
    <mergeCell ref="A246:C246"/>
    <mergeCell ref="D246:P246"/>
    <mergeCell ref="Q246:U246"/>
    <mergeCell ref="V246:AE246"/>
    <mergeCell ref="AF246:AJ246"/>
    <mergeCell ref="AK246:AO246"/>
    <mergeCell ref="AP246:AT246"/>
    <mergeCell ref="AU246:AY246"/>
    <mergeCell ref="AZ246:BD246"/>
    <mergeCell ref="BE244:BI244"/>
    <mergeCell ref="A245:C245"/>
    <mergeCell ref="D245:P245"/>
    <mergeCell ref="Q245:U245"/>
    <mergeCell ref="V245:AE245"/>
    <mergeCell ref="AF245:AJ245"/>
    <mergeCell ref="AK245:AO245"/>
    <mergeCell ref="AP245:AT245"/>
    <mergeCell ref="AU245:AY245"/>
    <mergeCell ref="AZ245:BD245"/>
    <mergeCell ref="BE243:BI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BE242:BI242"/>
    <mergeCell ref="A243:C243"/>
    <mergeCell ref="D243:P243"/>
    <mergeCell ref="Q243:U243"/>
    <mergeCell ref="V243:AE243"/>
    <mergeCell ref="AF243:AJ243"/>
    <mergeCell ref="AK243:AO243"/>
    <mergeCell ref="AP243:AT243"/>
    <mergeCell ref="AU243:AY243"/>
    <mergeCell ref="AZ243:BD243"/>
    <mergeCell ref="BE241:BI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BE240:BI240"/>
    <mergeCell ref="A241:C241"/>
    <mergeCell ref="D241:P241"/>
    <mergeCell ref="Q241:U241"/>
    <mergeCell ref="V241:AE241"/>
    <mergeCell ref="AF241:AJ241"/>
    <mergeCell ref="AK241:AO241"/>
    <mergeCell ref="AP241:AT241"/>
    <mergeCell ref="AU241:AY241"/>
    <mergeCell ref="AZ241:BD241"/>
    <mergeCell ref="BE239:BI239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BE238:BI238"/>
    <mergeCell ref="A239:C239"/>
    <mergeCell ref="D239:P239"/>
    <mergeCell ref="Q239:U239"/>
    <mergeCell ref="V239:AE239"/>
    <mergeCell ref="AF239:AJ239"/>
    <mergeCell ref="AK239:AO239"/>
    <mergeCell ref="AP239:AT239"/>
    <mergeCell ref="AU239:AY239"/>
    <mergeCell ref="AZ239:BD239"/>
    <mergeCell ref="BE237:BI237"/>
    <mergeCell ref="A238:C238"/>
    <mergeCell ref="D238:P238"/>
    <mergeCell ref="Q238:U238"/>
    <mergeCell ref="V238:AE238"/>
    <mergeCell ref="AF238:AJ238"/>
    <mergeCell ref="AK238:AO238"/>
    <mergeCell ref="AP238:AT238"/>
    <mergeCell ref="AU238:AY238"/>
    <mergeCell ref="AZ238:BD238"/>
    <mergeCell ref="BE236:BI236"/>
    <mergeCell ref="A237:C237"/>
    <mergeCell ref="D237:P237"/>
    <mergeCell ref="Q237:U237"/>
    <mergeCell ref="V237:AE237"/>
    <mergeCell ref="AF237:AJ237"/>
    <mergeCell ref="AK237:AO237"/>
    <mergeCell ref="AP237:AT237"/>
    <mergeCell ref="AU237:AY237"/>
    <mergeCell ref="AZ237:BD237"/>
    <mergeCell ref="BE235:BI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BE234:BI234"/>
    <mergeCell ref="A235:C235"/>
    <mergeCell ref="D235:P235"/>
    <mergeCell ref="Q235:U235"/>
    <mergeCell ref="V235:AE235"/>
    <mergeCell ref="AF235:AJ235"/>
    <mergeCell ref="AK235:AO235"/>
    <mergeCell ref="AP235:AT235"/>
    <mergeCell ref="AU235:AY235"/>
    <mergeCell ref="AZ235:BD235"/>
    <mergeCell ref="BE233:BI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BE232:BI232"/>
    <mergeCell ref="A233:C233"/>
    <mergeCell ref="D233:P233"/>
    <mergeCell ref="Q233:U233"/>
    <mergeCell ref="V233:AE233"/>
    <mergeCell ref="AF233:AJ233"/>
    <mergeCell ref="AK233:AO233"/>
    <mergeCell ref="AP233:AT233"/>
    <mergeCell ref="AU233:AY233"/>
    <mergeCell ref="AZ233:BD233"/>
    <mergeCell ref="BE231:BI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BE230:BI230"/>
    <mergeCell ref="A231:C231"/>
    <mergeCell ref="D231:P231"/>
    <mergeCell ref="Q231:U231"/>
    <mergeCell ref="V231:AE231"/>
    <mergeCell ref="AF231:AJ231"/>
    <mergeCell ref="AK231:AO231"/>
    <mergeCell ref="AP231:AT231"/>
    <mergeCell ref="AU231:AY231"/>
    <mergeCell ref="AZ231:BD231"/>
    <mergeCell ref="BE229:BI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BE228:BI228"/>
    <mergeCell ref="A229:C229"/>
    <mergeCell ref="D229:P229"/>
    <mergeCell ref="Q229:U229"/>
    <mergeCell ref="V229:AE229"/>
    <mergeCell ref="AF229:AJ229"/>
    <mergeCell ref="AK229:AO229"/>
    <mergeCell ref="AP229:AT229"/>
    <mergeCell ref="AU229:AY229"/>
    <mergeCell ref="AZ229:BD229"/>
    <mergeCell ref="BE227:BI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BE226:BI226"/>
    <mergeCell ref="A227:C227"/>
    <mergeCell ref="D227:P227"/>
    <mergeCell ref="Q227:U227"/>
    <mergeCell ref="V227:AE227"/>
    <mergeCell ref="AF227:AJ227"/>
    <mergeCell ref="AK227:AO227"/>
    <mergeCell ref="AP227:AT227"/>
    <mergeCell ref="AU227:AY227"/>
    <mergeCell ref="AZ227:BD227"/>
    <mergeCell ref="BE225:BI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BE224:BI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BE223:BI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BE222:BI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21:BI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BE220:BI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BE219:BI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BE218:BI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BE217:BI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6:BI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E213:BI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V201:AE201"/>
    <mergeCell ref="AF201:AJ201"/>
    <mergeCell ref="AK201:AO201"/>
    <mergeCell ref="AP201:AT201"/>
    <mergeCell ref="AU201:AY201"/>
    <mergeCell ref="AZ201:BD201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2:BI192"/>
    <mergeCell ref="BJ192:BN192"/>
    <mergeCell ref="BO192:BS192"/>
    <mergeCell ref="BT192:BX192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D128:BH128"/>
    <mergeCell ref="BD127:BH127"/>
    <mergeCell ref="A128:C128"/>
    <mergeCell ref="D128:T128"/>
    <mergeCell ref="U128:Y128"/>
    <mergeCell ref="Z128:AD128"/>
    <mergeCell ref="AE128:AI128"/>
    <mergeCell ref="AJ128:AN128"/>
    <mergeCell ref="AO128:AS128"/>
    <mergeCell ref="AT128:AX128"/>
    <mergeCell ref="AY128:BC128"/>
    <mergeCell ref="BD126:BH126"/>
    <mergeCell ref="A127:C127"/>
    <mergeCell ref="D127:T127"/>
    <mergeCell ref="U127:Y127"/>
    <mergeCell ref="Z127:AD127"/>
    <mergeCell ref="AE127:AI127"/>
    <mergeCell ref="AJ127:AN127"/>
    <mergeCell ref="AO127:AS127"/>
    <mergeCell ref="AT127:AX127"/>
    <mergeCell ref="AY127:BC127"/>
    <mergeCell ref="BD125:BH125"/>
    <mergeCell ref="A126:C126"/>
    <mergeCell ref="D126:T126"/>
    <mergeCell ref="U126:Y126"/>
    <mergeCell ref="Z126:AD126"/>
    <mergeCell ref="AE126:AI126"/>
    <mergeCell ref="AJ126:AN126"/>
    <mergeCell ref="AO126:AS126"/>
    <mergeCell ref="AT126:AX126"/>
    <mergeCell ref="AY126:BC126"/>
    <mergeCell ref="BD124:BH124"/>
    <mergeCell ref="A125:C125"/>
    <mergeCell ref="D125:T125"/>
    <mergeCell ref="U125:Y125"/>
    <mergeCell ref="Z125:AD125"/>
    <mergeCell ref="AE125:AI125"/>
    <mergeCell ref="AJ125:AN125"/>
    <mergeCell ref="AO125:AS125"/>
    <mergeCell ref="AT125:AX125"/>
    <mergeCell ref="AY125:BC125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A117:C117"/>
    <mergeCell ref="D117:T117"/>
    <mergeCell ref="U117:Y117"/>
    <mergeCell ref="Z117:AD117"/>
    <mergeCell ref="AE117:AI117"/>
    <mergeCell ref="BU108:BY108"/>
    <mergeCell ref="AS108:AW108"/>
    <mergeCell ref="AX108:BA108"/>
    <mergeCell ref="BB108:BF108"/>
    <mergeCell ref="BG108:BK108"/>
    <mergeCell ref="BL108:BP108"/>
    <mergeCell ref="BQ108:BT108"/>
    <mergeCell ref="BL107:BP107"/>
    <mergeCell ref="BQ107:BT107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I107:AM107"/>
    <mergeCell ref="AN107:AR107"/>
    <mergeCell ref="AS107:AW107"/>
    <mergeCell ref="AX107:BA107"/>
    <mergeCell ref="BB107:BF107"/>
    <mergeCell ref="BG107:BK107"/>
    <mergeCell ref="BB106:BF106"/>
    <mergeCell ref="BG106:BK106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AS105:AW105"/>
    <mergeCell ref="AX105:BA105"/>
    <mergeCell ref="BB105:BF105"/>
    <mergeCell ref="BG105:BK105"/>
    <mergeCell ref="BL105:BP105"/>
    <mergeCell ref="BQ105:BT105"/>
    <mergeCell ref="BL104:BP104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I104:AM104"/>
    <mergeCell ref="AN104:AR104"/>
    <mergeCell ref="AS104:AW104"/>
    <mergeCell ref="AX104:BA104"/>
    <mergeCell ref="BB104:BF104"/>
    <mergeCell ref="BG104:BK104"/>
    <mergeCell ref="BB103:BF103"/>
    <mergeCell ref="BG103:BK103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AS102:AW102"/>
    <mergeCell ref="AX102:BA102"/>
    <mergeCell ref="BB102:BF102"/>
    <mergeCell ref="BG102:BK102"/>
    <mergeCell ref="BL102:BP102"/>
    <mergeCell ref="BQ102:BT102"/>
    <mergeCell ref="BL101:BP101"/>
    <mergeCell ref="BQ101:BT101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48:AA348"/>
    <mergeCell ref="AH348:AP348"/>
    <mergeCell ref="AU348:BF348"/>
    <mergeCell ref="AH349:AP349"/>
    <mergeCell ref="AU349:BF349"/>
    <mergeCell ref="A31:D31"/>
    <mergeCell ref="E31:T31"/>
    <mergeCell ref="U31:Y31"/>
    <mergeCell ref="Z31:AD31"/>
    <mergeCell ref="AE31:AH31"/>
    <mergeCell ref="A341:BL341"/>
    <mergeCell ref="A345:AA345"/>
    <mergeCell ref="AH345:AP345"/>
    <mergeCell ref="AU345:BF345"/>
    <mergeCell ref="AH346:AP346"/>
    <mergeCell ref="AU346:BF346"/>
    <mergeCell ref="AW333:BD333"/>
    <mergeCell ref="BE333:BL333"/>
    <mergeCell ref="A335:BL335"/>
    <mergeCell ref="A336:BL336"/>
    <mergeCell ref="A339:BL339"/>
    <mergeCell ref="A340:BL340"/>
    <mergeCell ref="AQ332:AV332"/>
    <mergeCell ref="AW332:BD332"/>
    <mergeCell ref="BE332:BL332"/>
    <mergeCell ref="A333:F333"/>
    <mergeCell ref="G333:S333"/>
    <mergeCell ref="T333:Y333"/>
    <mergeCell ref="Z333:AD333"/>
    <mergeCell ref="AE333:AJ333"/>
    <mergeCell ref="AK333:AP333"/>
    <mergeCell ref="AQ333:AV333"/>
    <mergeCell ref="A332:F332"/>
    <mergeCell ref="G332:S332"/>
    <mergeCell ref="T332:Y332"/>
    <mergeCell ref="Z332:AD332"/>
    <mergeCell ref="AE332:AJ332"/>
    <mergeCell ref="AK332:AP332"/>
    <mergeCell ref="BE329:BL330"/>
    <mergeCell ref="A331:F331"/>
    <mergeCell ref="G331:S331"/>
    <mergeCell ref="T331:Y331"/>
    <mergeCell ref="Z331:AD331"/>
    <mergeCell ref="AE331:AJ331"/>
    <mergeCell ref="AK331:AP331"/>
    <mergeCell ref="AQ331:AV331"/>
    <mergeCell ref="AW331:BD331"/>
    <mergeCell ref="BE331:BL331"/>
    <mergeCell ref="A327:BL327"/>
    <mergeCell ref="A328:BL328"/>
    <mergeCell ref="A329:F330"/>
    <mergeCell ref="G329:S330"/>
    <mergeCell ref="T329:Y330"/>
    <mergeCell ref="Z329:AD330"/>
    <mergeCell ref="AE329:AJ330"/>
    <mergeCell ref="AK329:AP330"/>
    <mergeCell ref="AQ329:AV330"/>
    <mergeCell ref="AW329:BD330"/>
    <mergeCell ref="AJ325:AN325"/>
    <mergeCell ref="AO325:AS325"/>
    <mergeCell ref="AT325:AW325"/>
    <mergeCell ref="AX325:BB325"/>
    <mergeCell ref="BC325:BG325"/>
    <mergeCell ref="BH325:BL325"/>
    <mergeCell ref="A325:F325"/>
    <mergeCell ref="G325:P325"/>
    <mergeCell ref="Q325:U325"/>
    <mergeCell ref="V325:Y325"/>
    <mergeCell ref="Z325:AD325"/>
    <mergeCell ref="AE325:AI325"/>
    <mergeCell ref="AJ324:AN324"/>
    <mergeCell ref="AO324:AS324"/>
    <mergeCell ref="AT324:AW324"/>
    <mergeCell ref="AX324:BB324"/>
    <mergeCell ref="BC324:BG324"/>
    <mergeCell ref="BH324:BL324"/>
    <mergeCell ref="A324:F324"/>
    <mergeCell ref="G324:P324"/>
    <mergeCell ref="Q324:U324"/>
    <mergeCell ref="V324:Y324"/>
    <mergeCell ref="Z324:AD324"/>
    <mergeCell ref="AE324:AI324"/>
    <mergeCell ref="AJ323:AN323"/>
    <mergeCell ref="AO323:AS323"/>
    <mergeCell ref="AT323:AW323"/>
    <mergeCell ref="AX323:BB323"/>
    <mergeCell ref="BC323:BG323"/>
    <mergeCell ref="BH323:BL323"/>
    <mergeCell ref="A323:F323"/>
    <mergeCell ref="G323:P323"/>
    <mergeCell ref="Q323:U323"/>
    <mergeCell ref="V323:Y323"/>
    <mergeCell ref="Z323:AD323"/>
    <mergeCell ref="AE323:AI323"/>
    <mergeCell ref="AT321:AW322"/>
    <mergeCell ref="AX321:BG321"/>
    <mergeCell ref="BH321:BL322"/>
    <mergeCell ref="Z322:AD322"/>
    <mergeCell ref="AE322:AI322"/>
    <mergeCell ref="AX322:BB322"/>
    <mergeCell ref="BC322:BG322"/>
    <mergeCell ref="A319:BL319"/>
    <mergeCell ref="A320:F322"/>
    <mergeCell ref="G320:P322"/>
    <mergeCell ref="Q320:AN320"/>
    <mergeCell ref="AO320:BL320"/>
    <mergeCell ref="Q321:U322"/>
    <mergeCell ref="V321:Y322"/>
    <mergeCell ref="Z321:AI321"/>
    <mergeCell ref="AJ321:AN322"/>
    <mergeCell ref="AO321:AS322"/>
    <mergeCell ref="AK314:AP314"/>
    <mergeCell ref="AQ314:AV314"/>
    <mergeCell ref="AW314:BA314"/>
    <mergeCell ref="BB314:BF314"/>
    <mergeCell ref="BG314:BL314"/>
    <mergeCell ref="A318:BL318"/>
    <mergeCell ref="AW315:BA315"/>
    <mergeCell ref="BB315:BF315"/>
    <mergeCell ref="BG315:BL315"/>
    <mergeCell ref="A316:F316"/>
    <mergeCell ref="AK313:AP313"/>
    <mergeCell ref="AQ313:AV313"/>
    <mergeCell ref="AW313:BA313"/>
    <mergeCell ref="BB313:BF313"/>
    <mergeCell ref="BG313:BL313"/>
    <mergeCell ref="A314:F314"/>
    <mergeCell ref="G314:S314"/>
    <mergeCell ref="T314:Y314"/>
    <mergeCell ref="Z314:AD314"/>
    <mergeCell ref="AE314:AJ314"/>
    <mergeCell ref="AK312:AP312"/>
    <mergeCell ref="AQ312:AV312"/>
    <mergeCell ref="AW312:BA312"/>
    <mergeCell ref="BB312:BF312"/>
    <mergeCell ref="BG312:BL312"/>
    <mergeCell ref="A313:F313"/>
    <mergeCell ref="G313:S313"/>
    <mergeCell ref="T313:Y313"/>
    <mergeCell ref="Z313:AD313"/>
    <mergeCell ref="AE313:AJ313"/>
    <mergeCell ref="AQ310:AV311"/>
    <mergeCell ref="AW310:BF310"/>
    <mergeCell ref="BG310:BL311"/>
    <mergeCell ref="AW311:BA311"/>
    <mergeCell ref="BB311:BF311"/>
    <mergeCell ref="A312:F312"/>
    <mergeCell ref="G312:S312"/>
    <mergeCell ref="T312:Y312"/>
    <mergeCell ref="Z312:AD312"/>
    <mergeCell ref="AE312:AJ312"/>
    <mergeCell ref="A310:F311"/>
    <mergeCell ref="G310:S311"/>
    <mergeCell ref="T310:Y311"/>
    <mergeCell ref="Z310:AD311"/>
    <mergeCell ref="AE310:AJ311"/>
    <mergeCell ref="AK310:AP311"/>
    <mergeCell ref="BP300:BS300"/>
    <mergeCell ref="A303:BL303"/>
    <mergeCell ref="A304:BL304"/>
    <mergeCell ref="A307:BL307"/>
    <mergeCell ref="A308:BL308"/>
    <mergeCell ref="A309:BL309"/>
    <mergeCell ref="AO300:AR300"/>
    <mergeCell ref="AS300:AW300"/>
    <mergeCell ref="AX300:BA300"/>
    <mergeCell ref="BB300:BF300"/>
    <mergeCell ref="BG300:BJ300"/>
    <mergeCell ref="BK300:BO300"/>
    <mergeCell ref="BB299:BF299"/>
    <mergeCell ref="BG299:BJ299"/>
    <mergeCell ref="BK299:BO299"/>
    <mergeCell ref="BP299:BS299"/>
    <mergeCell ref="A300:M300"/>
    <mergeCell ref="N300:U300"/>
    <mergeCell ref="V300:Z300"/>
    <mergeCell ref="AA300:AE300"/>
    <mergeCell ref="AF300:AI300"/>
    <mergeCell ref="AJ300:AN300"/>
    <mergeCell ref="BP298:BS298"/>
    <mergeCell ref="A299:M299"/>
    <mergeCell ref="N299:U299"/>
    <mergeCell ref="V299:Z299"/>
    <mergeCell ref="AA299:AE299"/>
    <mergeCell ref="AF299:AI299"/>
    <mergeCell ref="AJ299:AN299"/>
    <mergeCell ref="AO299:AR299"/>
    <mergeCell ref="AS299:AW299"/>
    <mergeCell ref="AX299:BA299"/>
    <mergeCell ref="AO298:AR298"/>
    <mergeCell ref="AS298:AW298"/>
    <mergeCell ref="AX298:BA298"/>
    <mergeCell ref="BB298:BF298"/>
    <mergeCell ref="BG298:BJ298"/>
    <mergeCell ref="BK298:BO298"/>
    <mergeCell ref="BB297:BF297"/>
    <mergeCell ref="BG297:BJ297"/>
    <mergeCell ref="BK297:BO297"/>
    <mergeCell ref="BP297:BS297"/>
    <mergeCell ref="A298:M298"/>
    <mergeCell ref="N298:U298"/>
    <mergeCell ref="V298:Z298"/>
    <mergeCell ref="AA298:AE298"/>
    <mergeCell ref="AF298:AI298"/>
    <mergeCell ref="AJ298:AN298"/>
    <mergeCell ref="AA297:AE297"/>
    <mergeCell ref="AF297:AI297"/>
    <mergeCell ref="AJ297:AN297"/>
    <mergeCell ref="AO297:AR297"/>
    <mergeCell ref="AS297:AW297"/>
    <mergeCell ref="AX297:BA297"/>
    <mergeCell ref="A294:BL294"/>
    <mergeCell ref="A295:BM295"/>
    <mergeCell ref="A296:M297"/>
    <mergeCell ref="N296:U297"/>
    <mergeCell ref="V296:Z297"/>
    <mergeCell ref="AA296:AI296"/>
    <mergeCell ref="AJ296:AR296"/>
    <mergeCell ref="AS296:BA296"/>
    <mergeCell ref="BB296:BJ296"/>
    <mergeCell ref="BK296:BS296"/>
    <mergeCell ref="AZ290:BD290"/>
    <mergeCell ref="A291:F291"/>
    <mergeCell ref="G291:S291"/>
    <mergeCell ref="T291:Z291"/>
    <mergeCell ref="AA291:AE291"/>
    <mergeCell ref="AF291:AJ291"/>
    <mergeCell ref="AK291:AO291"/>
    <mergeCell ref="AP291:AT291"/>
    <mergeCell ref="AU291:AY291"/>
    <mergeCell ref="AZ291:BD291"/>
    <mergeCell ref="AU289:AY289"/>
    <mergeCell ref="AZ289:BD289"/>
    <mergeCell ref="A290:F290"/>
    <mergeCell ref="G290:S290"/>
    <mergeCell ref="T290:Z290"/>
    <mergeCell ref="AA290:AE290"/>
    <mergeCell ref="AF290:AJ290"/>
    <mergeCell ref="AK290:AO290"/>
    <mergeCell ref="AP290:AT290"/>
    <mergeCell ref="AU290:AY290"/>
    <mergeCell ref="AP288:AT288"/>
    <mergeCell ref="AU288:AY288"/>
    <mergeCell ref="AZ288:BD288"/>
    <mergeCell ref="A289:F289"/>
    <mergeCell ref="G289:S289"/>
    <mergeCell ref="T289:Z289"/>
    <mergeCell ref="AA289:AE289"/>
    <mergeCell ref="AF289:AJ289"/>
    <mergeCell ref="AK289:AO289"/>
    <mergeCell ref="AP289:AT289"/>
    <mergeCell ref="A285:BL285"/>
    <mergeCell ref="A286:BD286"/>
    <mergeCell ref="A287:F288"/>
    <mergeCell ref="G287:S288"/>
    <mergeCell ref="T287:Z288"/>
    <mergeCell ref="AA287:AO287"/>
    <mergeCell ref="AP287:BD287"/>
    <mergeCell ref="AA288:AE288"/>
    <mergeCell ref="AF288:AJ288"/>
    <mergeCell ref="AK288:AO288"/>
    <mergeCell ref="AP283:AT283"/>
    <mergeCell ref="AU283:AY283"/>
    <mergeCell ref="AZ283:BD283"/>
    <mergeCell ref="BE283:BI283"/>
    <mergeCell ref="BJ283:BN283"/>
    <mergeCell ref="BO283:BS283"/>
    <mergeCell ref="A283:F283"/>
    <mergeCell ref="G283:S283"/>
    <mergeCell ref="T283:Z283"/>
    <mergeCell ref="AA283:AE283"/>
    <mergeCell ref="AF283:AJ283"/>
    <mergeCell ref="AK283:AO283"/>
    <mergeCell ref="AP282:AT282"/>
    <mergeCell ref="AU282:AY282"/>
    <mergeCell ref="AZ282:BD282"/>
    <mergeCell ref="BE282:BI282"/>
    <mergeCell ref="BJ282:BN282"/>
    <mergeCell ref="BO282:BS282"/>
    <mergeCell ref="A282:F282"/>
    <mergeCell ref="G282:S282"/>
    <mergeCell ref="T282:Z282"/>
    <mergeCell ref="AA282:AE282"/>
    <mergeCell ref="AF282:AJ282"/>
    <mergeCell ref="AK282:AO282"/>
    <mergeCell ref="AP281:AT281"/>
    <mergeCell ref="AU281:AY281"/>
    <mergeCell ref="AZ281:BD281"/>
    <mergeCell ref="BE281:BI281"/>
    <mergeCell ref="BJ281:BN281"/>
    <mergeCell ref="BO281:BS281"/>
    <mergeCell ref="A281:F281"/>
    <mergeCell ref="G281:S281"/>
    <mergeCell ref="T281:Z281"/>
    <mergeCell ref="AA281:AE281"/>
    <mergeCell ref="AF281:AJ281"/>
    <mergeCell ref="AK281:AO281"/>
    <mergeCell ref="AP280:AT280"/>
    <mergeCell ref="AU280:AY280"/>
    <mergeCell ref="AZ280:BD280"/>
    <mergeCell ref="BE280:BI280"/>
    <mergeCell ref="BJ280:BN280"/>
    <mergeCell ref="BO280:BS280"/>
    <mergeCell ref="A278:BS278"/>
    <mergeCell ref="A279:F280"/>
    <mergeCell ref="G279:S280"/>
    <mergeCell ref="T279:Z280"/>
    <mergeCell ref="AA279:AO279"/>
    <mergeCell ref="AP279:BD279"/>
    <mergeCell ref="BE279:BS279"/>
    <mergeCell ref="AA280:AE280"/>
    <mergeCell ref="AF280:AJ280"/>
    <mergeCell ref="AK280:AO280"/>
    <mergeCell ref="BA272:BC272"/>
    <mergeCell ref="BD272:BF272"/>
    <mergeCell ref="BG272:BI272"/>
    <mergeCell ref="BJ272:BL272"/>
    <mergeCell ref="A276:BL276"/>
    <mergeCell ref="A277:BS277"/>
    <mergeCell ref="AL273:AN273"/>
    <mergeCell ref="AO273:AQ273"/>
    <mergeCell ref="AR273:AT273"/>
    <mergeCell ref="AU273:AW273"/>
    <mergeCell ref="AI272:AK272"/>
    <mergeCell ref="AL272:AN272"/>
    <mergeCell ref="AO272:AQ272"/>
    <mergeCell ref="AR272:AT272"/>
    <mergeCell ref="AU272:AW272"/>
    <mergeCell ref="AX272:AZ272"/>
    <mergeCell ref="BA271:BC271"/>
    <mergeCell ref="BD271:BF271"/>
    <mergeCell ref="BG271:BI271"/>
    <mergeCell ref="BJ271:BL271"/>
    <mergeCell ref="A272:C272"/>
    <mergeCell ref="D272:V272"/>
    <mergeCell ref="W272:Y272"/>
    <mergeCell ref="Z272:AB272"/>
    <mergeCell ref="AC272:AE272"/>
    <mergeCell ref="AF272:AH272"/>
    <mergeCell ref="AI271:AK271"/>
    <mergeCell ref="AL271:AN271"/>
    <mergeCell ref="AO271:AQ271"/>
    <mergeCell ref="AR271:AT271"/>
    <mergeCell ref="AU271:AW271"/>
    <mergeCell ref="AX271:AZ271"/>
    <mergeCell ref="BA270:BC270"/>
    <mergeCell ref="BD270:BF270"/>
    <mergeCell ref="BG270:BI270"/>
    <mergeCell ref="BJ270:BL270"/>
    <mergeCell ref="A271:C271"/>
    <mergeCell ref="D271:V271"/>
    <mergeCell ref="W271:Y271"/>
    <mergeCell ref="Z271:AB271"/>
    <mergeCell ref="AC271:AE271"/>
    <mergeCell ref="AF271:AH271"/>
    <mergeCell ref="AI270:AK270"/>
    <mergeCell ref="AL270:AN270"/>
    <mergeCell ref="AO270:AQ270"/>
    <mergeCell ref="AR270:AT270"/>
    <mergeCell ref="AU270:AW270"/>
    <mergeCell ref="AX270:AZ270"/>
    <mergeCell ref="A270:C270"/>
    <mergeCell ref="D270:V270"/>
    <mergeCell ref="W270:Y270"/>
    <mergeCell ref="Z270:AB270"/>
    <mergeCell ref="AC270:AE270"/>
    <mergeCell ref="AF270:AH270"/>
    <mergeCell ref="BJ268:BL269"/>
    <mergeCell ref="W269:Y269"/>
    <mergeCell ref="Z269:AB269"/>
    <mergeCell ref="AC269:AE269"/>
    <mergeCell ref="AF269:AH269"/>
    <mergeCell ref="AI269:AK269"/>
    <mergeCell ref="AL269:AN269"/>
    <mergeCell ref="AO269:AQ269"/>
    <mergeCell ref="AR269:AT269"/>
    <mergeCell ref="BG267:BL267"/>
    <mergeCell ref="W268:AB268"/>
    <mergeCell ref="AC268:AH268"/>
    <mergeCell ref="AI268:AN268"/>
    <mergeCell ref="AO268:AT268"/>
    <mergeCell ref="AU268:AW269"/>
    <mergeCell ref="AX268:AZ269"/>
    <mergeCell ref="BA268:BC269"/>
    <mergeCell ref="BD268:BF269"/>
    <mergeCell ref="BG268:BI269"/>
    <mergeCell ref="A267:C269"/>
    <mergeCell ref="D267:V269"/>
    <mergeCell ref="W267:AH267"/>
    <mergeCell ref="AI267:AT267"/>
    <mergeCell ref="AU267:AZ267"/>
    <mergeCell ref="BA267:BF267"/>
    <mergeCell ref="AT262:AX262"/>
    <mergeCell ref="AY262:BC262"/>
    <mergeCell ref="BD262:BH262"/>
    <mergeCell ref="BI262:BM262"/>
    <mergeCell ref="BN262:BR262"/>
    <mergeCell ref="A266:BL266"/>
    <mergeCell ref="BI263:BM263"/>
    <mergeCell ref="BN263:BR263"/>
    <mergeCell ref="A262:T262"/>
    <mergeCell ref="U262:Y262"/>
    <mergeCell ref="Z262:AD262"/>
    <mergeCell ref="AE262:AI262"/>
    <mergeCell ref="AJ262:AN262"/>
    <mergeCell ref="AO262:AS262"/>
    <mergeCell ref="AO261:AS261"/>
    <mergeCell ref="AT261:AX261"/>
    <mergeCell ref="AY261:BC261"/>
    <mergeCell ref="BD261:BH261"/>
    <mergeCell ref="BI261:BM261"/>
    <mergeCell ref="BN261:BR261"/>
    <mergeCell ref="AT260:AX260"/>
    <mergeCell ref="AY260:BC260"/>
    <mergeCell ref="BD260:BH260"/>
    <mergeCell ref="BI260:BM260"/>
    <mergeCell ref="BN260:BR260"/>
    <mergeCell ref="A261:T261"/>
    <mergeCell ref="U261:Y261"/>
    <mergeCell ref="Z261:AD261"/>
    <mergeCell ref="AE261:AI261"/>
    <mergeCell ref="AJ261:AN261"/>
    <mergeCell ref="A260:T260"/>
    <mergeCell ref="U260:Y260"/>
    <mergeCell ref="Z260:AD260"/>
    <mergeCell ref="AE260:AI260"/>
    <mergeCell ref="AJ260:AN260"/>
    <mergeCell ref="AO260:AS260"/>
    <mergeCell ref="AO259:AS259"/>
    <mergeCell ref="AT259:AX259"/>
    <mergeCell ref="AY259:BC259"/>
    <mergeCell ref="BD259:BH259"/>
    <mergeCell ref="BI259:BM259"/>
    <mergeCell ref="BN259:BR259"/>
    <mergeCell ref="A258:T259"/>
    <mergeCell ref="U258:AD258"/>
    <mergeCell ref="AE258:AN258"/>
    <mergeCell ref="AO258:AX258"/>
    <mergeCell ref="AY258:BH258"/>
    <mergeCell ref="BI258:BR258"/>
    <mergeCell ref="U259:Y259"/>
    <mergeCell ref="Z259:AD259"/>
    <mergeCell ref="AE259:AI259"/>
    <mergeCell ref="AJ259:AN259"/>
    <mergeCell ref="AP199:AT199"/>
    <mergeCell ref="AU199:AY199"/>
    <mergeCell ref="AZ199:BD199"/>
    <mergeCell ref="BE199:BI199"/>
    <mergeCell ref="A256:BL256"/>
    <mergeCell ref="A257:BR257"/>
    <mergeCell ref="BE200:BI200"/>
    <mergeCell ref="A201:C201"/>
    <mergeCell ref="D201:P201"/>
    <mergeCell ref="Q201:U201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BT137:BX137"/>
    <mergeCell ref="A194:BL194"/>
    <mergeCell ref="A195:C196"/>
    <mergeCell ref="D195:P196"/>
    <mergeCell ref="Q195:U196"/>
    <mergeCell ref="V195:AE196"/>
    <mergeCell ref="AF195:AT195"/>
    <mergeCell ref="AU195:BI195"/>
    <mergeCell ref="AF196:AJ196"/>
    <mergeCell ref="AK196:AO196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16:AS116"/>
    <mergeCell ref="AT116:AX116"/>
    <mergeCell ref="AY116:BC116"/>
    <mergeCell ref="BD116:BH116"/>
    <mergeCell ref="A131:BL131"/>
    <mergeCell ref="A132:BL132"/>
    <mergeCell ref="AJ117:AN117"/>
    <mergeCell ref="AO117:AS117"/>
    <mergeCell ref="AT117:AX117"/>
    <mergeCell ref="AY117:BC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114:C114"/>
    <mergeCell ref="D114:T114"/>
    <mergeCell ref="U114:Y114"/>
    <mergeCell ref="Z114:AD114"/>
    <mergeCell ref="AE114:AI114"/>
    <mergeCell ref="AJ114:AN114"/>
    <mergeCell ref="AE113:AI113"/>
    <mergeCell ref="AJ113:AN113"/>
    <mergeCell ref="AO113:AS113"/>
    <mergeCell ref="AT113:AX113"/>
    <mergeCell ref="AY113:BC113"/>
    <mergeCell ref="BD113:BH113"/>
    <mergeCell ref="BQ96:BT96"/>
    <mergeCell ref="BU96:BY96"/>
    <mergeCell ref="A110:BL110"/>
    <mergeCell ref="A111:BH111"/>
    <mergeCell ref="A112:C113"/>
    <mergeCell ref="D112:T113"/>
    <mergeCell ref="U112:AN112"/>
    <mergeCell ref="AO112:BH112"/>
    <mergeCell ref="U113:Y113"/>
    <mergeCell ref="Z113:AD113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4:AV74"/>
    <mergeCell ref="AW74:BA74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 A272 A116">
    <cfRule type="cellIs" dxfId="248" priority="253" stopIfTrue="1" operator="equal">
      <formula>A95</formula>
    </cfRule>
  </conditionalFormatting>
  <conditionalFormatting sqref="A137:C137 A199:C199">
    <cfRule type="cellIs" dxfId="247" priority="254" stopIfTrue="1" operator="equal">
      <formula>A136</formula>
    </cfRule>
    <cfRule type="cellIs" dxfId="246" priority="255" stopIfTrue="1" operator="equal">
      <formula>0</formula>
    </cfRule>
  </conditionalFormatting>
  <conditionalFormatting sqref="A97">
    <cfRule type="cellIs" dxfId="245" priority="252" stopIfTrue="1" operator="equal">
      <formula>A96</formula>
    </cfRule>
  </conditionalFormatting>
  <conditionalFormatting sqref="A98">
    <cfRule type="cellIs" dxfId="244" priority="251" stopIfTrue="1" operator="equal">
      <formula>A97</formula>
    </cfRule>
  </conditionalFormatting>
  <conditionalFormatting sqref="A99">
    <cfRule type="cellIs" dxfId="243" priority="250" stopIfTrue="1" operator="equal">
      <formula>A98</formula>
    </cfRule>
  </conditionalFormatting>
  <conditionalFormatting sqref="A100">
    <cfRule type="cellIs" dxfId="242" priority="249" stopIfTrue="1" operator="equal">
      <formula>A99</formula>
    </cfRule>
  </conditionalFormatting>
  <conditionalFormatting sqref="A101">
    <cfRule type="cellIs" dxfId="241" priority="248" stopIfTrue="1" operator="equal">
      <formula>A100</formula>
    </cfRule>
  </conditionalFormatting>
  <conditionalFormatting sqref="A102">
    <cfRule type="cellIs" dxfId="240" priority="247" stopIfTrue="1" operator="equal">
      <formula>A101</formula>
    </cfRule>
  </conditionalFormatting>
  <conditionalFormatting sqref="A103">
    <cfRule type="cellIs" dxfId="239" priority="246" stopIfTrue="1" operator="equal">
      <formula>A102</formula>
    </cfRule>
  </conditionalFormatting>
  <conditionalFormatting sqref="A104">
    <cfRule type="cellIs" dxfId="238" priority="245" stopIfTrue="1" operator="equal">
      <formula>A103</formula>
    </cfRule>
  </conditionalFormatting>
  <conditionalFormatting sqref="A105">
    <cfRule type="cellIs" dxfId="237" priority="244" stopIfTrue="1" operator="equal">
      <formula>A104</formula>
    </cfRule>
  </conditionalFormatting>
  <conditionalFormatting sqref="A106">
    <cfRule type="cellIs" dxfId="236" priority="243" stopIfTrue="1" operator="equal">
      <formula>A105</formula>
    </cfRule>
  </conditionalFormatting>
  <conditionalFormatting sqref="A107">
    <cfRule type="cellIs" dxfId="235" priority="242" stopIfTrue="1" operator="equal">
      <formula>A106</formula>
    </cfRule>
  </conditionalFormatting>
  <conditionalFormatting sqref="A108">
    <cfRule type="cellIs" dxfId="234" priority="241" stopIfTrue="1" operator="equal">
      <formula>A107</formula>
    </cfRule>
  </conditionalFormatting>
  <conditionalFormatting sqref="A129">
    <cfRule type="cellIs" dxfId="233" priority="257" stopIfTrue="1" operator="equal">
      <formula>A116</formula>
    </cfRule>
  </conditionalFormatting>
  <conditionalFormatting sqref="A117">
    <cfRule type="cellIs" dxfId="232" priority="239" stopIfTrue="1" operator="equal">
      <formula>A116</formula>
    </cfRule>
  </conditionalFormatting>
  <conditionalFormatting sqref="A118">
    <cfRule type="cellIs" dxfId="231" priority="238" stopIfTrue="1" operator="equal">
      <formula>A117</formula>
    </cfRule>
  </conditionalFormatting>
  <conditionalFormatting sqref="A119">
    <cfRule type="cellIs" dxfId="230" priority="237" stopIfTrue="1" operator="equal">
      <formula>A118</formula>
    </cfRule>
  </conditionalFormatting>
  <conditionalFormatting sqref="A120">
    <cfRule type="cellIs" dxfId="229" priority="236" stopIfTrue="1" operator="equal">
      <formula>A119</formula>
    </cfRule>
  </conditionalFormatting>
  <conditionalFormatting sqref="A121">
    <cfRule type="cellIs" dxfId="228" priority="235" stopIfTrue="1" operator="equal">
      <formula>A120</formula>
    </cfRule>
  </conditionalFormatting>
  <conditionalFormatting sqref="A122">
    <cfRule type="cellIs" dxfId="227" priority="234" stopIfTrue="1" operator="equal">
      <formula>A121</formula>
    </cfRule>
  </conditionalFormatting>
  <conditionalFormatting sqref="A123">
    <cfRule type="cellIs" dxfId="226" priority="233" stopIfTrue="1" operator="equal">
      <formula>A122</formula>
    </cfRule>
  </conditionalFormatting>
  <conditionalFormatting sqref="A124">
    <cfRule type="cellIs" dxfId="225" priority="232" stopIfTrue="1" operator="equal">
      <formula>A123</formula>
    </cfRule>
  </conditionalFormatting>
  <conditionalFormatting sqref="A125">
    <cfRule type="cellIs" dxfId="224" priority="231" stopIfTrue="1" operator="equal">
      <formula>A124</formula>
    </cfRule>
  </conditionalFormatting>
  <conditionalFormatting sqref="A126">
    <cfRule type="cellIs" dxfId="223" priority="230" stopIfTrue="1" operator="equal">
      <formula>A125</formula>
    </cfRule>
  </conditionalFormatting>
  <conditionalFormatting sqref="A127">
    <cfRule type="cellIs" dxfId="222" priority="229" stopIfTrue="1" operator="equal">
      <formula>A126</formula>
    </cfRule>
  </conditionalFormatting>
  <conditionalFormatting sqref="A128">
    <cfRule type="cellIs" dxfId="221" priority="228" stopIfTrue="1" operator="equal">
      <formula>A127</formula>
    </cfRule>
  </conditionalFormatting>
  <conditionalFormatting sqref="A273">
    <cfRule type="cellIs" dxfId="220" priority="2" stopIfTrue="1" operator="equal">
      <formula>A272</formula>
    </cfRule>
  </conditionalFormatting>
  <conditionalFormatting sqref="A138:C138">
    <cfRule type="cellIs" dxfId="219" priority="225" stopIfTrue="1" operator="equal">
      <formula>A137</formula>
    </cfRule>
    <cfRule type="cellIs" dxfId="218" priority="226" stopIfTrue="1" operator="equal">
      <formula>0</formula>
    </cfRule>
  </conditionalFormatting>
  <conditionalFormatting sqref="A139:C139">
    <cfRule type="cellIs" dxfId="217" priority="223" stopIfTrue="1" operator="equal">
      <formula>A138</formula>
    </cfRule>
    <cfRule type="cellIs" dxfId="216" priority="224" stopIfTrue="1" operator="equal">
      <formula>0</formula>
    </cfRule>
  </conditionalFormatting>
  <conditionalFormatting sqref="A140:C140">
    <cfRule type="cellIs" dxfId="215" priority="221" stopIfTrue="1" operator="equal">
      <formula>A139</formula>
    </cfRule>
    <cfRule type="cellIs" dxfId="214" priority="222" stopIfTrue="1" operator="equal">
      <formula>0</formula>
    </cfRule>
  </conditionalFormatting>
  <conditionalFormatting sqref="A141:C141">
    <cfRule type="cellIs" dxfId="213" priority="219" stopIfTrue="1" operator="equal">
      <formula>A140</formula>
    </cfRule>
    <cfRule type="cellIs" dxfId="212" priority="220" stopIfTrue="1" operator="equal">
      <formula>0</formula>
    </cfRule>
  </conditionalFormatting>
  <conditionalFormatting sqref="A142:C142">
    <cfRule type="cellIs" dxfId="211" priority="217" stopIfTrue="1" operator="equal">
      <formula>A141</formula>
    </cfRule>
    <cfRule type="cellIs" dxfId="210" priority="218" stopIfTrue="1" operator="equal">
      <formula>0</formula>
    </cfRule>
  </conditionalFormatting>
  <conditionalFormatting sqref="A143:C143">
    <cfRule type="cellIs" dxfId="209" priority="215" stopIfTrue="1" operator="equal">
      <formula>A142</formula>
    </cfRule>
    <cfRule type="cellIs" dxfId="208" priority="216" stopIfTrue="1" operator="equal">
      <formula>0</formula>
    </cfRule>
  </conditionalFormatting>
  <conditionalFormatting sqref="A144:C144">
    <cfRule type="cellIs" dxfId="207" priority="213" stopIfTrue="1" operator="equal">
      <formula>A143</formula>
    </cfRule>
    <cfRule type="cellIs" dxfId="206" priority="214" stopIfTrue="1" operator="equal">
      <formula>0</formula>
    </cfRule>
  </conditionalFormatting>
  <conditionalFormatting sqref="A145:C145">
    <cfRule type="cellIs" dxfId="205" priority="211" stopIfTrue="1" operator="equal">
      <formula>A144</formula>
    </cfRule>
    <cfRule type="cellIs" dxfId="204" priority="212" stopIfTrue="1" operator="equal">
      <formula>0</formula>
    </cfRule>
  </conditionalFormatting>
  <conditionalFormatting sqref="A146:C146">
    <cfRule type="cellIs" dxfId="203" priority="209" stopIfTrue="1" operator="equal">
      <formula>A145</formula>
    </cfRule>
    <cfRule type="cellIs" dxfId="202" priority="210" stopIfTrue="1" operator="equal">
      <formula>0</formula>
    </cfRule>
  </conditionalFormatting>
  <conditionalFormatting sqref="A147:C147">
    <cfRule type="cellIs" dxfId="201" priority="207" stopIfTrue="1" operator="equal">
      <formula>A146</formula>
    </cfRule>
    <cfRule type="cellIs" dxfId="200" priority="208" stopIfTrue="1" operator="equal">
      <formula>0</formula>
    </cfRule>
  </conditionalFormatting>
  <conditionalFormatting sqref="A148:C148">
    <cfRule type="cellIs" dxfId="199" priority="205" stopIfTrue="1" operator="equal">
      <formula>A147</formula>
    </cfRule>
    <cfRule type="cellIs" dxfId="198" priority="206" stopIfTrue="1" operator="equal">
      <formula>0</formula>
    </cfRule>
  </conditionalFormatting>
  <conditionalFormatting sqref="A149:C149">
    <cfRule type="cellIs" dxfId="197" priority="203" stopIfTrue="1" operator="equal">
      <formula>A148</formula>
    </cfRule>
    <cfRule type="cellIs" dxfId="196" priority="204" stopIfTrue="1" operator="equal">
      <formula>0</formula>
    </cfRule>
  </conditionalFormatting>
  <conditionalFormatting sqref="A150:C150">
    <cfRule type="cellIs" dxfId="195" priority="201" stopIfTrue="1" operator="equal">
      <formula>A149</formula>
    </cfRule>
    <cfRule type="cellIs" dxfId="194" priority="202" stopIfTrue="1" operator="equal">
      <formula>0</formula>
    </cfRule>
  </conditionalFormatting>
  <conditionalFormatting sqref="A151:C151">
    <cfRule type="cellIs" dxfId="193" priority="199" stopIfTrue="1" operator="equal">
      <formula>A150</formula>
    </cfRule>
    <cfRule type="cellIs" dxfId="192" priority="200" stopIfTrue="1" operator="equal">
      <formula>0</formula>
    </cfRule>
  </conditionalFormatting>
  <conditionalFormatting sqref="A152:C152">
    <cfRule type="cellIs" dxfId="191" priority="197" stopIfTrue="1" operator="equal">
      <formula>A151</formula>
    </cfRule>
    <cfRule type="cellIs" dxfId="190" priority="198" stopIfTrue="1" operator="equal">
      <formula>0</formula>
    </cfRule>
  </conditionalFormatting>
  <conditionalFormatting sqref="A153:C153">
    <cfRule type="cellIs" dxfId="189" priority="195" stopIfTrue="1" operator="equal">
      <formula>A152</formula>
    </cfRule>
    <cfRule type="cellIs" dxfId="188" priority="196" stopIfTrue="1" operator="equal">
      <formula>0</formula>
    </cfRule>
  </conditionalFormatting>
  <conditionalFormatting sqref="A154:C154">
    <cfRule type="cellIs" dxfId="187" priority="193" stopIfTrue="1" operator="equal">
      <formula>A153</formula>
    </cfRule>
    <cfRule type="cellIs" dxfId="186" priority="194" stopIfTrue="1" operator="equal">
      <formula>0</formula>
    </cfRule>
  </conditionalFormatting>
  <conditionalFormatting sqref="A155:C155">
    <cfRule type="cellIs" dxfId="185" priority="191" stopIfTrue="1" operator="equal">
      <formula>A154</formula>
    </cfRule>
    <cfRule type="cellIs" dxfId="184" priority="192" stopIfTrue="1" operator="equal">
      <formula>0</formula>
    </cfRule>
  </conditionalFormatting>
  <conditionalFormatting sqref="A156:C156">
    <cfRule type="cellIs" dxfId="183" priority="189" stopIfTrue="1" operator="equal">
      <formula>A155</formula>
    </cfRule>
    <cfRule type="cellIs" dxfId="182" priority="190" stopIfTrue="1" operator="equal">
      <formula>0</formula>
    </cfRule>
  </conditionalFormatting>
  <conditionalFormatting sqref="A157:C157">
    <cfRule type="cellIs" dxfId="181" priority="187" stopIfTrue="1" operator="equal">
      <formula>A156</formula>
    </cfRule>
    <cfRule type="cellIs" dxfId="180" priority="188" stopIfTrue="1" operator="equal">
      <formula>0</formula>
    </cfRule>
  </conditionalFormatting>
  <conditionalFormatting sqref="A158:C158">
    <cfRule type="cellIs" dxfId="179" priority="185" stopIfTrue="1" operator="equal">
      <formula>A157</formula>
    </cfRule>
    <cfRule type="cellIs" dxfId="178" priority="186" stopIfTrue="1" operator="equal">
      <formula>0</formula>
    </cfRule>
  </conditionalFormatting>
  <conditionalFormatting sqref="A159:C159">
    <cfRule type="cellIs" dxfId="177" priority="183" stopIfTrue="1" operator="equal">
      <formula>A158</formula>
    </cfRule>
    <cfRule type="cellIs" dxfId="176" priority="184" stopIfTrue="1" operator="equal">
      <formula>0</formula>
    </cfRule>
  </conditionalFormatting>
  <conditionalFormatting sqref="A160:C160">
    <cfRule type="cellIs" dxfId="175" priority="181" stopIfTrue="1" operator="equal">
      <formula>A159</formula>
    </cfRule>
    <cfRule type="cellIs" dxfId="174" priority="182" stopIfTrue="1" operator="equal">
      <formula>0</formula>
    </cfRule>
  </conditionalFormatting>
  <conditionalFormatting sqref="A161:C161">
    <cfRule type="cellIs" dxfId="173" priority="179" stopIfTrue="1" operator="equal">
      <formula>A160</formula>
    </cfRule>
    <cfRule type="cellIs" dxfId="172" priority="180" stopIfTrue="1" operator="equal">
      <formula>0</formula>
    </cfRule>
  </conditionalFormatting>
  <conditionalFormatting sqref="A162:C162">
    <cfRule type="cellIs" dxfId="171" priority="177" stopIfTrue="1" operator="equal">
      <formula>A161</formula>
    </cfRule>
    <cfRule type="cellIs" dxfId="170" priority="178" stopIfTrue="1" operator="equal">
      <formula>0</formula>
    </cfRule>
  </conditionalFormatting>
  <conditionalFormatting sqref="A163:C163">
    <cfRule type="cellIs" dxfId="169" priority="175" stopIfTrue="1" operator="equal">
      <formula>A162</formula>
    </cfRule>
    <cfRule type="cellIs" dxfId="168" priority="176" stopIfTrue="1" operator="equal">
      <formula>0</formula>
    </cfRule>
  </conditionalFormatting>
  <conditionalFormatting sqref="A164:C164">
    <cfRule type="cellIs" dxfId="167" priority="173" stopIfTrue="1" operator="equal">
      <formula>A163</formula>
    </cfRule>
    <cfRule type="cellIs" dxfId="166" priority="174" stopIfTrue="1" operator="equal">
      <formula>0</formula>
    </cfRule>
  </conditionalFormatting>
  <conditionalFormatting sqref="A165:C165">
    <cfRule type="cellIs" dxfId="165" priority="171" stopIfTrue="1" operator="equal">
      <formula>A164</formula>
    </cfRule>
    <cfRule type="cellIs" dxfId="164" priority="172" stopIfTrue="1" operator="equal">
      <formula>0</formula>
    </cfRule>
  </conditionalFormatting>
  <conditionalFormatting sqref="A166:C166">
    <cfRule type="cellIs" dxfId="163" priority="169" stopIfTrue="1" operator="equal">
      <formula>A165</formula>
    </cfRule>
    <cfRule type="cellIs" dxfId="162" priority="170" stopIfTrue="1" operator="equal">
      <formula>0</formula>
    </cfRule>
  </conditionalFormatting>
  <conditionalFormatting sqref="A167:C167">
    <cfRule type="cellIs" dxfId="161" priority="167" stopIfTrue="1" operator="equal">
      <formula>A166</formula>
    </cfRule>
    <cfRule type="cellIs" dxfId="160" priority="168" stopIfTrue="1" operator="equal">
      <formula>0</formula>
    </cfRule>
  </conditionalFormatting>
  <conditionalFormatting sqref="A168:C168">
    <cfRule type="cellIs" dxfId="159" priority="165" stopIfTrue="1" operator="equal">
      <formula>A167</formula>
    </cfRule>
    <cfRule type="cellIs" dxfId="158" priority="166" stopIfTrue="1" operator="equal">
      <formula>0</formula>
    </cfRule>
  </conditionalFormatting>
  <conditionalFormatting sqref="A169:C169">
    <cfRule type="cellIs" dxfId="157" priority="163" stopIfTrue="1" operator="equal">
      <formula>A168</formula>
    </cfRule>
    <cfRule type="cellIs" dxfId="156" priority="164" stopIfTrue="1" operator="equal">
      <formula>0</formula>
    </cfRule>
  </conditionalFormatting>
  <conditionalFormatting sqref="A170:C170">
    <cfRule type="cellIs" dxfId="155" priority="161" stopIfTrue="1" operator="equal">
      <formula>A169</formula>
    </cfRule>
    <cfRule type="cellIs" dxfId="154" priority="162" stopIfTrue="1" operator="equal">
      <formula>0</formula>
    </cfRule>
  </conditionalFormatting>
  <conditionalFormatting sqref="A171:C171">
    <cfRule type="cellIs" dxfId="153" priority="159" stopIfTrue="1" operator="equal">
      <formula>A170</formula>
    </cfRule>
    <cfRule type="cellIs" dxfId="152" priority="160" stopIfTrue="1" operator="equal">
      <formula>0</formula>
    </cfRule>
  </conditionalFormatting>
  <conditionalFormatting sqref="A172:C172">
    <cfRule type="cellIs" dxfId="151" priority="157" stopIfTrue="1" operator="equal">
      <formula>A171</formula>
    </cfRule>
    <cfRule type="cellIs" dxfId="150" priority="158" stopIfTrue="1" operator="equal">
      <formula>0</formula>
    </cfRule>
  </conditionalFormatting>
  <conditionalFormatting sqref="A173:C173">
    <cfRule type="cellIs" dxfId="149" priority="155" stopIfTrue="1" operator="equal">
      <formula>A172</formula>
    </cfRule>
    <cfRule type="cellIs" dxfId="148" priority="156" stopIfTrue="1" operator="equal">
      <formula>0</formula>
    </cfRule>
  </conditionalFormatting>
  <conditionalFormatting sqref="A174:C174">
    <cfRule type="cellIs" dxfId="147" priority="153" stopIfTrue="1" operator="equal">
      <formula>A173</formula>
    </cfRule>
    <cfRule type="cellIs" dxfId="146" priority="154" stopIfTrue="1" operator="equal">
      <formula>0</formula>
    </cfRule>
  </conditionalFormatting>
  <conditionalFormatting sqref="A175:C175">
    <cfRule type="cellIs" dxfId="145" priority="151" stopIfTrue="1" operator="equal">
      <formula>A174</formula>
    </cfRule>
    <cfRule type="cellIs" dxfId="144" priority="152" stopIfTrue="1" operator="equal">
      <formula>0</formula>
    </cfRule>
  </conditionalFormatting>
  <conditionalFormatting sqref="A176:C176">
    <cfRule type="cellIs" dxfId="143" priority="149" stopIfTrue="1" operator="equal">
      <formula>A175</formula>
    </cfRule>
    <cfRule type="cellIs" dxfId="142" priority="150" stopIfTrue="1" operator="equal">
      <formula>0</formula>
    </cfRule>
  </conditionalFormatting>
  <conditionalFormatting sqref="A177:C177">
    <cfRule type="cellIs" dxfId="141" priority="147" stopIfTrue="1" operator="equal">
      <formula>A176</formula>
    </cfRule>
    <cfRule type="cellIs" dxfId="140" priority="148" stopIfTrue="1" operator="equal">
      <formula>0</formula>
    </cfRule>
  </conditionalFormatting>
  <conditionalFormatting sqref="A178:C178">
    <cfRule type="cellIs" dxfId="139" priority="145" stopIfTrue="1" operator="equal">
      <formula>A177</formula>
    </cfRule>
    <cfRule type="cellIs" dxfId="138" priority="146" stopIfTrue="1" operator="equal">
      <formula>0</formula>
    </cfRule>
  </conditionalFormatting>
  <conditionalFormatting sqref="A179:C179">
    <cfRule type="cellIs" dxfId="137" priority="143" stopIfTrue="1" operator="equal">
      <formula>A178</formula>
    </cfRule>
    <cfRule type="cellIs" dxfId="136" priority="144" stopIfTrue="1" operator="equal">
      <formula>0</formula>
    </cfRule>
  </conditionalFormatting>
  <conditionalFormatting sqref="A180:C180">
    <cfRule type="cellIs" dxfId="135" priority="141" stopIfTrue="1" operator="equal">
      <formula>A179</formula>
    </cfRule>
    <cfRule type="cellIs" dxfId="134" priority="142" stopIfTrue="1" operator="equal">
      <formula>0</formula>
    </cfRule>
  </conditionalFormatting>
  <conditionalFormatting sqref="A181:C181">
    <cfRule type="cellIs" dxfId="133" priority="139" stopIfTrue="1" operator="equal">
      <formula>A180</formula>
    </cfRule>
    <cfRule type="cellIs" dxfId="132" priority="140" stopIfTrue="1" operator="equal">
      <formula>0</formula>
    </cfRule>
  </conditionalFormatting>
  <conditionalFormatting sqref="A182:C182">
    <cfRule type="cellIs" dxfId="131" priority="137" stopIfTrue="1" operator="equal">
      <formula>A181</formula>
    </cfRule>
    <cfRule type="cellIs" dxfId="130" priority="138" stopIfTrue="1" operator="equal">
      <formula>0</formula>
    </cfRule>
  </conditionalFormatting>
  <conditionalFormatting sqref="A183:C183">
    <cfRule type="cellIs" dxfId="129" priority="135" stopIfTrue="1" operator="equal">
      <formula>A182</formula>
    </cfRule>
    <cfRule type="cellIs" dxfId="128" priority="136" stopIfTrue="1" operator="equal">
      <formula>0</formula>
    </cfRule>
  </conditionalFormatting>
  <conditionalFormatting sqref="A184:C184">
    <cfRule type="cellIs" dxfId="127" priority="133" stopIfTrue="1" operator="equal">
      <formula>A183</formula>
    </cfRule>
    <cfRule type="cellIs" dxfId="126" priority="134" stopIfTrue="1" operator="equal">
      <formula>0</formula>
    </cfRule>
  </conditionalFormatting>
  <conditionalFormatting sqref="A185:C185">
    <cfRule type="cellIs" dxfId="125" priority="131" stopIfTrue="1" operator="equal">
      <formula>A184</formula>
    </cfRule>
    <cfRule type="cellIs" dxfId="124" priority="132" stopIfTrue="1" operator="equal">
      <formula>0</formula>
    </cfRule>
  </conditionalFormatting>
  <conditionalFormatting sqref="A186:C186">
    <cfRule type="cellIs" dxfId="123" priority="129" stopIfTrue="1" operator="equal">
      <formula>A185</formula>
    </cfRule>
    <cfRule type="cellIs" dxfId="122" priority="130" stopIfTrue="1" operator="equal">
      <formula>0</formula>
    </cfRule>
  </conditionalFormatting>
  <conditionalFormatting sqref="A187:C187">
    <cfRule type="cellIs" dxfId="121" priority="127" stopIfTrue="1" operator="equal">
      <formula>A186</formula>
    </cfRule>
    <cfRule type="cellIs" dxfId="120" priority="128" stopIfTrue="1" operator="equal">
      <formula>0</formula>
    </cfRule>
  </conditionalFormatting>
  <conditionalFormatting sqref="A188:C188">
    <cfRule type="cellIs" dxfId="119" priority="125" stopIfTrue="1" operator="equal">
      <formula>A187</formula>
    </cfRule>
    <cfRule type="cellIs" dxfId="118" priority="126" stopIfTrue="1" operator="equal">
      <formula>0</formula>
    </cfRule>
  </conditionalFormatting>
  <conditionalFormatting sqref="A189:C189">
    <cfRule type="cellIs" dxfId="117" priority="123" stopIfTrue="1" operator="equal">
      <formula>A188</formula>
    </cfRule>
    <cfRule type="cellIs" dxfId="116" priority="124" stopIfTrue="1" operator="equal">
      <formula>0</formula>
    </cfRule>
  </conditionalFormatting>
  <conditionalFormatting sqref="A190:C190">
    <cfRule type="cellIs" dxfId="115" priority="121" stopIfTrue="1" operator="equal">
      <formula>A189</formula>
    </cfRule>
    <cfRule type="cellIs" dxfId="114" priority="122" stopIfTrue="1" operator="equal">
      <formula>0</formula>
    </cfRule>
  </conditionalFormatting>
  <conditionalFormatting sqref="A191:C191">
    <cfRule type="cellIs" dxfId="113" priority="119" stopIfTrue="1" operator="equal">
      <formula>A190</formula>
    </cfRule>
    <cfRule type="cellIs" dxfId="112" priority="120" stopIfTrue="1" operator="equal">
      <formula>0</formula>
    </cfRule>
  </conditionalFormatting>
  <conditionalFormatting sqref="A192:C192">
    <cfRule type="cellIs" dxfId="111" priority="117" stopIfTrue="1" operator="equal">
      <formula>A191</formula>
    </cfRule>
    <cfRule type="cellIs" dxfId="110" priority="118" stopIfTrue="1" operator="equal">
      <formula>0</formula>
    </cfRule>
  </conditionalFormatting>
  <conditionalFormatting sqref="A200:C200">
    <cfRule type="cellIs" dxfId="109" priority="113" stopIfTrue="1" operator="equal">
      <formula>A199</formula>
    </cfRule>
    <cfRule type="cellIs" dxfId="108" priority="114" stopIfTrue="1" operator="equal">
      <formula>0</formula>
    </cfRule>
  </conditionalFormatting>
  <conditionalFormatting sqref="A201:C201">
    <cfRule type="cellIs" dxfId="107" priority="111" stopIfTrue="1" operator="equal">
      <formula>A200</formula>
    </cfRule>
    <cfRule type="cellIs" dxfId="106" priority="112" stopIfTrue="1" operator="equal">
      <formula>0</formula>
    </cfRule>
  </conditionalFormatting>
  <conditionalFormatting sqref="A202:C202">
    <cfRule type="cellIs" dxfId="105" priority="109" stopIfTrue="1" operator="equal">
      <formula>A201</formula>
    </cfRule>
    <cfRule type="cellIs" dxfId="104" priority="110" stopIfTrue="1" operator="equal">
      <formula>0</formula>
    </cfRule>
  </conditionalFormatting>
  <conditionalFormatting sqref="A203:C203">
    <cfRule type="cellIs" dxfId="103" priority="107" stopIfTrue="1" operator="equal">
      <formula>A202</formula>
    </cfRule>
    <cfRule type="cellIs" dxfId="102" priority="108" stopIfTrue="1" operator="equal">
      <formula>0</formula>
    </cfRule>
  </conditionalFormatting>
  <conditionalFormatting sqref="A204:C204">
    <cfRule type="cellIs" dxfId="101" priority="105" stopIfTrue="1" operator="equal">
      <formula>A203</formula>
    </cfRule>
    <cfRule type="cellIs" dxfId="100" priority="106" stopIfTrue="1" operator="equal">
      <formula>0</formula>
    </cfRule>
  </conditionalFormatting>
  <conditionalFormatting sqref="A205:C205">
    <cfRule type="cellIs" dxfId="99" priority="103" stopIfTrue="1" operator="equal">
      <formula>A204</formula>
    </cfRule>
    <cfRule type="cellIs" dxfId="98" priority="104" stopIfTrue="1" operator="equal">
      <formula>0</formula>
    </cfRule>
  </conditionalFormatting>
  <conditionalFormatting sqref="A206:C206">
    <cfRule type="cellIs" dxfId="97" priority="101" stopIfTrue="1" operator="equal">
      <formula>A205</formula>
    </cfRule>
    <cfRule type="cellIs" dxfId="96" priority="102" stopIfTrue="1" operator="equal">
      <formula>0</formula>
    </cfRule>
  </conditionalFormatting>
  <conditionalFormatting sqref="A207:C207">
    <cfRule type="cellIs" dxfId="95" priority="99" stopIfTrue="1" operator="equal">
      <formula>A206</formula>
    </cfRule>
    <cfRule type="cellIs" dxfId="94" priority="100" stopIfTrue="1" operator="equal">
      <formula>0</formula>
    </cfRule>
  </conditionalFormatting>
  <conditionalFormatting sqref="A208:C208">
    <cfRule type="cellIs" dxfId="93" priority="97" stopIfTrue="1" operator="equal">
      <formula>A207</formula>
    </cfRule>
    <cfRule type="cellIs" dxfId="92" priority="98" stopIfTrue="1" operator="equal">
      <formula>0</formula>
    </cfRule>
  </conditionalFormatting>
  <conditionalFormatting sqref="A209:C209">
    <cfRule type="cellIs" dxfId="91" priority="95" stopIfTrue="1" operator="equal">
      <formula>A208</formula>
    </cfRule>
    <cfRule type="cellIs" dxfId="90" priority="96" stopIfTrue="1" operator="equal">
      <formula>0</formula>
    </cfRule>
  </conditionalFormatting>
  <conditionalFormatting sqref="A210:C210">
    <cfRule type="cellIs" dxfId="89" priority="93" stopIfTrue="1" operator="equal">
      <formula>A209</formula>
    </cfRule>
    <cfRule type="cellIs" dxfId="88" priority="94" stopIfTrue="1" operator="equal">
      <formula>0</formula>
    </cfRule>
  </conditionalFormatting>
  <conditionalFormatting sqref="A211:C211">
    <cfRule type="cellIs" dxfId="87" priority="91" stopIfTrue="1" operator="equal">
      <formula>A210</formula>
    </cfRule>
    <cfRule type="cellIs" dxfId="86" priority="92" stopIfTrue="1" operator="equal">
      <formula>0</formula>
    </cfRule>
  </conditionalFormatting>
  <conditionalFormatting sqref="A212:C212">
    <cfRule type="cellIs" dxfId="85" priority="89" stopIfTrue="1" operator="equal">
      <formula>A211</formula>
    </cfRule>
    <cfRule type="cellIs" dxfId="84" priority="90" stopIfTrue="1" operator="equal">
      <formula>0</formula>
    </cfRule>
  </conditionalFormatting>
  <conditionalFormatting sqref="A213:C213">
    <cfRule type="cellIs" dxfId="83" priority="87" stopIfTrue="1" operator="equal">
      <formula>A212</formula>
    </cfRule>
    <cfRule type="cellIs" dxfId="82" priority="88" stopIfTrue="1" operator="equal">
      <formula>0</formula>
    </cfRule>
  </conditionalFormatting>
  <conditionalFormatting sqref="A214:C214">
    <cfRule type="cellIs" dxfId="81" priority="85" stopIfTrue="1" operator="equal">
      <formula>A213</formula>
    </cfRule>
    <cfRule type="cellIs" dxfId="80" priority="86" stopIfTrue="1" operator="equal">
      <formula>0</formula>
    </cfRule>
  </conditionalFormatting>
  <conditionalFormatting sqref="A215:C215">
    <cfRule type="cellIs" dxfId="79" priority="83" stopIfTrue="1" operator="equal">
      <formula>A214</formula>
    </cfRule>
    <cfRule type="cellIs" dxfId="78" priority="84" stopIfTrue="1" operator="equal">
      <formula>0</formula>
    </cfRule>
  </conditionalFormatting>
  <conditionalFormatting sqref="A216:C216">
    <cfRule type="cellIs" dxfId="77" priority="81" stopIfTrue="1" operator="equal">
      <formula>A215</formula>
    </cfRule>
    <cfRule type="cellIs" dxfId="76" priority="82" stopIfTrue="1" operator="equal">
      <formula>0</formula>
    </cfRule>
  </conditionalFormatting>
  <conditionalFormatting sqref="A217:C217">
    <cfRule type="cellIs" dxfId="75" priority="79" stopIfTrue="1" operator="equal">
      <formula>A216</formula>
    </cfRule>
    <cfRule type="cellIs" dxfId="74" priority="80" stopIfTrue="1" operator="equal">
      <formula>0</formula>
    </cfRule>
  </conditionalFormatting>
  <conditionalFormatting sqref="A218:C218">
    <cfRule type="cellIs" dxfId="73" priority="77" stopIfTrue="1" operator="equal">
      <formula>A217</formula>
    </cfRule>
    <cfRule type="cellIs" dxfId="72" priority="78" stopIfTrue="1" operator="equal">
      <formula>0</formula>
    </cfRule>
  </conditionalFormatting>
  <conditionalFormatting sqref="A219:C219">
    <cfRule type="cellIs" dxfId="71" priority="75" stopIfTrue="1" operator="equal">
      <formula>A218</formula>
    </cfRule>
    <cfRule type="cellIs" dxfId="70" priority="76" stopIfTrue="1" operator="equal">
      <formula>0</formula>
    </cfRule>
  </conditionalFormatting>
  <conditionalFormatting sqref="A220:C220">
    <cfRule type="cellIs" dxfId="69" priority="73" stopIfTrue="1" operator="equal">
      <formula>A219</formula>
    </cfRule>
    <cfRule type="cellIs" dxfId="68" priority="74" stopIfTrue="1" operator="equal">
      <formula>0</formula>
    </cfRule>
  </conditionalFormatting>
  <conditionalFormatting sqref="A221:C221">
    <cfRule type="cellIs" dxfId="67" priority="71" stopIfTrue="1" operator="equal">
      <formula>A220</formula>
    </cfRule>
    <cfRule type="cellIs" dxfId="66" priority="72" stopIfTrue="1" operator="equal">
      <formula>0</formula>
    </cfRule>
  </conditionalFormatting>
  <conditionalFormatting sqref="A222:C222">
    <cfRule type="cellIs" dxfId="65" priority="69" stopIfTrue="1" operator="equal">
      <formula>A221</formula>
    </cfRule>
    <cfRule type="cellIs" dxfId="64" priority="70" stopIfTrue="1" operator="equal">
      <formula>0</formula>
    </cfRule>
  </conditionalFormatting>
  <conditionalFormatting sqref="A223:C223">
    <cfRule type="cellIs" dxfId="63" priority="67" stopIfTrue="1" operator="equal">
      <formula>A222</formula>
    </cfRule>
    <cfRule type="cellIs" dxfId="62" priority="68" stopIfTrue="1" operator="equal">
      <formula>0</formula>
    </cfRule>
  </conditionalFormatting>
  <conditionalFormatting sqref="A224:C224">
    <cfRule type="cellIs" dxfId="61" priority="65" stopIfTrue="1" operator="equal">
      <formula>A223</formula>
    </cfRule>
    <cfRule type="cellIs" dxfId="60" priority="66" stopIfTrue="1" operator="equal">
      <formula>0</formula>
    </cfRule>
  </conditionalFormatting>
  <conditionalFormatting sqref="A225:C225">
    <cfRule type="cellIs" dxfId="59" priority="63" stopIfTrue="1" operator="equal">
      <formula>A224</formula>
    </cfRule>
    <cfRule type="cellIs" dxfId="58" priority="64" stopIfTrue="1" operator="equal">
      <formula>0</formula>
    </cfRule>
  </conditionalFormatting>
  <conditionalFormatting sqref="A226:C226">
    <cfRule type="cellIs" dxfId="57" priority="61" stopIfTrue="1" operator="equal">
      <formula>A225</formula>
    </cfRule>
    <cfRule type="cellIs" dxfId="56" priority="62" stopIfTrue="1" operator="equal">
      <formula>0</formula>
    </cfRule>
  </conditionalFormatting>
  <conditionalFormatting sqref="A227:C227">
    <cfRule type="cellIs" dxfId="55" priority="59" stopIfTrue="1" operator="equal">
      <formula>A226</formula>
    </cfRule>
    <cfRule type="cellIs" dxfId="54" priority="60" stopIfTrue="1" operator="equal">
      <formula>0</formula>
    </cfRule>
  </conditionalFormatting>
  <conditionalFormatting sqref="A228:C228">
    <cfRule type="cellIs" dxfId="53" priority="57" stopIfTrue="1" operator="equal">
      <formula>A227</formula>
    </cfRule>
    <cfRule type="cellIs" dxfId="52" priority="58" stopIfTrue="1" operator="equal">
      <formula>0</formula>
    </cfRule>
  </conditionalFormatting>
  <conditionalFormatting sqref="A229:C229">
    <cfRule type="cellIs" dxfId="51" priority="55" stopIfTrue="1" operator="equal">
      <formula>A228</formula>
    </cfRule>
    <cfRule type="cellIs" dxfId="50" priority="56" stopIfTrue="1" operator="equal">
      <formula>0</formula>
    </cfRule>
  </conditionalFormatting>
  <conditionalFormatting sqref="A230:C230">
    <cfRule type="cellIs" dxfId="49" priority="53" stopIfTrue="1" operator="equal">
      <formula>A229</formula>
    </cfRule>
    <cfRule type="cellIs" dxfId="48" priority="54" stopIfTrue="1" operator="equal">
      <formula>0</formula>
    </cfRule>
  </conditionalFormatting>
  <conditionalFormatting sqref="A231:C231">
    <cfRule type="cellIs" dxfId="47" priority="51" stopIfTrue="1" operator="equal">
      <formula>A230</formula>
    </cfRule>
    <cfRule type="cellIs" dxfId="46" priority="52" stopIfTrue="1" operator="equal">
      <formula>0</formula>
    </cfRule>
  </conditionalFormatting>
  <conditionalFormatting sqref="A232:C232">
    <cfRule type="cellIs" dxfId="45" priority="49" stopIfTrue="1" operator="equal">
      <formula>A231</formula>
    </cfRule>
    <cfRule type="cellIs" dxfId="44" priority="50" stopIfTrue="1" operator="equal">
      <formula>0</formula>
    </cfRule>
  </conditionalFormatting>
  <conditionalFormatting sqref="A233:C233">
    <cfRule type="cellIs" dxfId="43" priority="47" stopIfTrue="1" operator="equal">
      <formula>A232</formula>
    </cfRule>
    <cfRule type="cellIs" dxfId="42" priority="48" stopIfTrue="1" operator="equal">
      <formula>0</formula>
    </cfRule>
  </conditionalFormatting>
  <conditionalFormatting sqref="A234:C234">
    <cfRule type="cellIs" dxfId="41" priority="45" stopIfTrue="1" operator="equal">
      <formula>A233</formula>
    </cfRule>
    <cfRule type="cellIs" dxfId="40" priority="46" stopIfTrue="1" operator="equal">
      <formula>0</formula>
    </cfRule>
  </conditionalFormatting>
  <conditionalFormatting sqref="A235:C235">
    <cfRule type="cellIs" dxfId="39" priority="43" stopIfTrue="1" operator="equal">
      <formula>A234</formula>
    </cfRule>
    <cfRule type="cellIs" dxfId="38" priority="44" stopIfTrue="1" operator="equal">
      <formula>0</formula>
    </cfRule>
  </conditionalFormatting>
  <conditionalFormatting sqref="A236:C236">
    <cfRule type="cellIs" dxfId="37" priority="41" stopIfTrue="1" operator="equal">
      <formula>A235</formula>
    </cfRule>
    <cfRule type="cellIs" dxfId="36" priority="42" stopIfTrue="1" operator="equal">
      <formula>0</formula>
    </cfRule>
  </conditionalFormatting>
  <conditionalFormatting sqref="A237:C237">
    <cfRule type="cellIs" dxfId="35" priority="39" stopIfTrue="1" operator="equal">
      <formula>A236</formula>
    </cfRule>
    <cfRule type="cellIs" dxfId="34" priority="40" stopIfTrue="1" operator="equal">
      <formula>0</formula>
    </cfRule>
  </conditionalFormatting>
  <conditionalFormatting sqref="A238:C238">
    <cfRule type="cellIs" dxfId="33" priority="37" stopIfTrue="1" operator="equal">
      <formula>A237</formula>
    </cfRule>
    <cfRule type="cellIs" dxfId="32" priority="38" stopIfTrue="1" operator="equal">
      <formula>0</formula>
    </cfRule>
  </conditionalFormatting>
  <conditionalFormatting sqref="A239:C239">
    <cfRule type="cellIs" dxfId="31" priority="35" stopIfTrue="1" operator="equal">
      <formula>A238</formula>
    </cfRule>
    <cfRule type="cellIs" dxfId="30" priority="36" stopIfTrue="1" operator="equal">
      <formula>0</formula>
    </cfRule>
  </conditionalFormatting>
  <conditionalFormatting sqref="A240:C240">
    <cfRule type="cellIs" dxfId="29" priority="33" stopIfTrue="1" operator="equal">
      <formula>A239</formula>
    </cfRule>
    <cfRule type="cellIs" dxfId="28" priority="34" stopIfTrue="1" operator="equal">
      <formula>0</formula>
    </cfRule>
  </conditionalFormatting>
  <conditionalFormatting sqref="A241:C241">
    <cfRule type="cellIs" dxfId="27" priority="31" stopIfTrue="1" operator="equal">
      <formula>A240</formula>
    </cfRule>
    <cfRule type="cellIs" dxfId="26" priority="32" stopIfTrue="1" operator="equal">
      <formula>0</formula>
    </cfRule>
  </conditionalFormatting>
  <conditionalFormatting sqref="A242:C242">
    <cfRule type="cellIs" dxfId="25" priority="29" stopIfTrue="1" operator="equal">
      <formula>A241</formula>
    </cfRule>
    <cfRule type="cellIs" dxfId="24" priority="30" stopIfTrue="1" operator="equal">
      <formula>0</formula>
    </cfRule>
  </conditionalFormatting>
  <conditionalFormatting sqref="A243:C243">
    <cfRule type="cellIs" dxfId="23" priority="27" stopIfTrue="1" operator="equal">
      <formula>A242</formula>
    </cfRule>
    <cfRule type="cellIs" dxfId="22" priority="28" stopIfTrue="1" operator="equal">
      <formula>0</formula>
    </cfRule>
  </conditionalFormatting>
  <conditionalFormatting sqref="A244:C244">
    <cfRule type="cellIs" dxfId="21" priority="25" stopIfTrue="1" operator="equal">
      <formula>A243</formula>
    </cfRule>
    <cfRule type="cellIs" dxfId="20" priority="26" stopIfTrue="1" operator="equal">
      <formula>0</formula>
    </cfRule>
  </conditionalFormatting>
  <conditionalFormatting sqref="A245:C245">
    <cfRule type="cellIs" dxfId="19" priority="23" stopIfTrue="1" operator="equal">
      <formula>A244</formula>
    </cfRule>
    <cfRule type="cellIs" dxfId="18" priority="24" stopIfTrue="1" operator="equal">
      <formula>0</formula>
    </cfRule>
  </conditionalFormatting>
  <conditionalFormatting sqref="A246:C246">
    <cfRule type="cellIs" dxfId="17" priority="21" stopIfTrue="1" operator="equal">
      <formula>A245</formula>
    </cfRule>
    <cfRule type="cellIs" dxfId="16" priority="22" stopIfTrue="1" operator="equal">
      <formula>0</formula>
    </cfRule>
  </conditionalFormatting>
  <conditionalFormatting sqref="A247:C247">
    <cfRule type="cellIs" dxfId="15" priority="19" stopIfTrue="1" operator="equal">
      <formula>A246</formula>
    </cfRule>
    <cfRule type="cellIs" dxfId="14" priority="20" stopIfTrue="1" operator="equal">
      <formula>0</formula>
    </cfRule>
  </conditionalFormatting>
  <conditionalFormatting sqref="A248:C248">
    <cfRule type="cellIs" dxfId="13" priority="17" stopIfTrue="1" operator="equal">
      <formula>A247</formula>
    </cfRule>
    <cfRule type="cellIs" dxfId="12" priority="18" stopIfTrue="1" operator="equal">
      <formula>0</formula>
    </cfRule>
  </conditionalFormatting>
  <conditionalFormatting sqref="A249:C249">
    <cfRule type="cellIs" dxfId="11" priority="15" stopIfTrue="1" operator="equal">
      <formula>A248</formula>
    </cfRule>
    <cfRule type="cellIs" dxfId="10" priority="16" stopIfTrue="1" operator="equal">
      <formula>0</formula>
    </cfRule>
  </conditionalFormatting>
  <conditionalFormatting sqref="A250:C250">
    <cfRule type="cellIs" dxfId="9" priority="13" stopIfTrue="1" operator="equal">
      <formula>A249</formula>
    </cfRule>
    <cfRule type="cellIs" dxfId="8" priority="14" stopIfTrue="1" operator="equal">
      <formula>0</formula>
    </cfRule>
  </conditionalFormatting>
  <conditionalFormatting sqref="A251:C251">
    <cfRule type="cellIs" dxfId="7" priority="11" stopIfTrue="1" operator="equal">
      <formula>A250</formula>
    </cfRule>
    <cfRule type="cellIs" dxfId="6" priority="12" stopIfTrue="1" operator="equal">
      <formula>0</formula>
    </cfRule>
  </conditionalFormatting>
  <conditionalFormatting sqref="A252:C252">
    <cfRule type="cellIs" dxfId="5" priority="9" stopIfTrue="1" operator="equal">
      <formula>A251</formula>
    </cfRule>
    <cfRule type="cellIs" dxfId="4" priority="10" stopIfTrue="1" operator="equal">
      <formula>0</formula>
    </cfRule>
  </conditionalFormatting>
  <conditionalFormatting sqref="A253:C253">
    <cfRule type="cellIs" dxfId="3" priority="7" stopIfTrue="1" operator="equal">
      <formula>A252</formula>
    </cfRule>
    <cfRule type="cellIs" dxfId="2" priority="8" stopIfTrue="1" operator="equal">
      <formula>0</formula>
    </cfRule>
  </conditionalFormatting>
  <conditionalFormatting sqref="A254:C254">
    <cfRule type="cellIs" dxfId="1" priority="5" stopIfTrue="1" operator="equal">
      <formula>A253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КПК3617693</vt:lpstr>
      <vt:lpstr>'Додаток2 КПК3617693'!Область_друку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Ірина  Михайлівна Врубель</cp:lastModifiedBy>
  <cp:lastPrinted>2019-10-19T14:09:19Z</cp:lastPrinted>
  <dcterms:created xsi:type="dcterms:W3CDTF">2016-07-02T12:27:50Z</dcterms:created>
  <dcterms:modified xsi:type="dcterms:W3CDTF">2023-12-21T14:21:50Z</dcterms:modified>
</cp:coreProperties>
</file>