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Vrubel.Iryna\Desktop\Проект бюджету 2023 р 2024 р\Бюджетні запити\2024\"/>
    </mc:Choice>
  </mc:AlternateContent>
  <xr:revisionPtr revIDLastSave="0" documentId="8_{4A243014-B9FD-44C7-BEE8-2C57E0A7ED35}" xr6:coauthVersionLast="45" xr6:coauthVersionMax="45" xr10:uidLastSave="{00000000-0000-0000-0000-000000000000}"/>
  <bookViews>
    <workbookView xWindow="-120" yWindow="-120" windowWidth="29040" windowHeight="15840" tabRatio="522"/>
  </bookViews>
  <sheets>
    <sheet name="Додаток2 КПК3610160" sheetId="6" r:id="rId1"/>
  </sheets>
  <definedNames>
    <definedName name="_xlnm.Print_Area" localSheetId="0">'Додаток2 КПК3610160'!$A$1:$BY$284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61" i="6" l="1"/>
  <c r="AT261" i="6"/>
  <c r="AJ261" i="6"/>
  <c r="BG252" i="6"/>
  <c r="AQ252" i="6"/>
  <c r="AZ229" i="6"/>
  <c r="AK229" i="6"/>
  <c r="BO221" i="6"/>
  <c r="AZ221" i="6"/>
  <c r="AK221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<sst xmlns="http://schemas.openxmlformats.org/spreadsheetml/2006/main" count="822" uniqueCount="291">
  <si>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</si>
  <si>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</si>
  <si>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</si>
  <si>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</si>
  <si>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</si>
  <si>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</si>
  <si>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</si>
  <si>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</si>
  <si>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</si>
  <si>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</si>
  <si>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</si>
  <si>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</si>
  <si>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</si>
  <si>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</si>
  <si>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</si>
  <si>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</si>
  <si>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</si>
  <si>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</si>
  <si>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</si>
  <si>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</si>
  <si>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</si>
  <si>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</si>
  <si>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</si>
  <si>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</si>
  <si>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</si>
  <si>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</si>
  <si>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</si>
  <si>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</si>
  <si>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</si>
  <si>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</si>
  <si>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</si>
  <si>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</si>
  <si>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</si>
  <si>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</si>
  <si>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</si>
  <si>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</si>
  <si>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</si>
  <si>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</si>
  <si>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</si>
  <si>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</si>
  <si>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</si>
  <si>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</si>
  <si>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</si>
  <si>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</si>
  <si>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</si>
  <si>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</si>
  <si>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</si>
  <si>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</si>
  <si>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</si>
  <si>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</si>
  <si>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</si>
  <si>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</si>
  <si>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</si>
  <si>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</si>
  <si>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</si>
  <si>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</si>
  <si>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</si>
  <si>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</si>
  <si>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</si>
  <si>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</si>
  <si>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</si>
  <si>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</si>
  <si>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</si>
  <si>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</si>
  <si>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</si>
  <si>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</si>
  <si>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</si>
  <si>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</si>
  <si>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</si>
  <si>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</si>
  <si>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</si>
  <si>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</si>
  <si>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</si>
  <si>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</si>
  <si>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</si>
  <si>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</si>
  <si>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</si>
  <si>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</si>
  <si>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</si>
  <si>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</si>
  <si>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</si>
  <si>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</si>
  <si>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</si>
  <si>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</si>
  <si>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</si>
  <si>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</si>
  <si>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</si>
  <si>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</si>
  <si>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</si>
  <si>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</si>
  <si>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</si>
  <si>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</si>
  <si>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</si>
  <si>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</si>
  <si>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</si>
  <si>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</si>
  <si>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</si>
  <si>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</si>
  <si>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</si>
  <si>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</si>
  <si>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</si>
  <si>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</si>
  <si>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</si>
  <si>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</si>
  <si>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</si>
  <si>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</si>
  <si>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</si>
  <si>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</si>
  <si>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</si>
  <si>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</si>
  <si>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</si>
  <si>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</si>
  <si>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</si>
  <si>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</si>
  <si>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</si>
  <si>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</si>
  <si>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</si>
  <si>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</si>
  <si>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</si>
  <si>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</si>
  <si>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</si>
  <si>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</si>
  <si>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</si>
  <si>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</si>
  <si>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</si>
  <si>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</si>
  <si>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</si>
  <si>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</si>
  <si>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</si>
  <si>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</si>
  <si>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</si>
  <si>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</si>
  <si>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</si>
  <si>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</si>
  <si>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</si>
  <si>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</si>
  <si>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</si>
  <si>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</si>
  <si>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</si>
  <si>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</si>
  <si>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</si>
  <si>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</si>
  <si>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</si>
  <si>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</si>
  <si>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</si>
  <si>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</si>
  <si>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</si>
  <si>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</si>
  <si>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</si>
  <si>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</si>
  <si>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</si>
  <si>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</si>
  <si>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</si>
  <si>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</si>
  <si>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</si>
  <si>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</si>
  <si>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</si>
  <si>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</si>
  <si>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</si>
  <si>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</si>
  <si>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</si>
  <si>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</si>
  <si>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</si>
  <si>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</si>
  <si>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</si>
  <si>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</si>
  <si>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</si>
  <si>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</si>
  <si>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</si>
  <si>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</si>
  <si>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</si>
  <si>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</si>
  <si>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</si>
  <si>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</si>
  <si>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</si>
  <si>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надходження 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</si>
  <si>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</si>
  <si>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</si>
  <si>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</si>
  <si>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</si>
  <si>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</si>
  <si>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</si>
  <si>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</si>
  <si>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</si>
  <si>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</si>
  <si>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</si>
  <si>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Забезпечення здійснення наданих законодавством повноважень у сфері земельних відносин та майнових ресурсів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</si>
  <si>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</si>
  <si>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</si>
  <si>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</si>
  <si>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</si>
  <si>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</si>
  <si>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у т.ч. кількість посадових осіб місцевого самоврядування</t>
  </si>
  <si>
    <t>Витрати на матеріально-технічне забезпечення (предмети, матеріали, обладнання та інвентар)</t>
  </si>
  <si>
    <t>грн.</t>
  </si>
  <si>
    <t>розрахунок</t>
  </si>
  <si>
    <t>Витрати на оновлення матеріально-технічної бази (придбання обладнання і предметів довгострокового користування)</t>
  </si>
  <si>
    <t>розрахунково</t>
  </si>
  <si>
    <t>Витрати на оплату праці і нарахування на заробітну плату</t>
  </si>
  <si>
    <t>розрахунковий показник</t>
  </si>
  <si>
    <t>Витрати на комунальні послуги та енергоносії</t>
  </si>
  <si>
    <t>рахунок</t>
  </si>
  <si>
    <t>Інші видатки, які не мають постійного характуру бюджетних періодах</t>
  </si>
  <si>
    <t>продукту</t>
  </si>
  <si>
    <t>кількість отриманих листів, необхідних до виконання інформацій, звернень (вхідна кореспонденція)</t>
  </si>
  <si>
    <t>журнал реєстрації вхідної кореспонденції</t>
  </si>
  <si>
    <t>кількість підготовлених відповідей на листи, доручення вищестоящих органів, установ і організацій (вихідна кореспонденція)</t>
  </si>
  <si>
    <t>журнал реєстрації</t>
  </si>
  <si>
    <t>кількість прийнятих до виконання нормативно-правових актів: рішень міської ради, рішень виконкому, розпоряджень міського голови</t>
  </si>
  <si>
    <t>кількість підготовлених проектів розпоряджень міського голови, рішень виконкому та сесій міської ради</t>
  </si>
  <si>
    <t>рішення</t>
  </si>
  <si>
    <t>ефективності</t>
  </si>
  <si>
    <t>витрати на утримання однієї штатної одиниці</t>
  </si>
  <si>
    <t>кількість прийнятих нормативно-правових актів на одного працівника</t>
  </si>
  <si>
    <t xml:space="preserve"> кількість підготовлених відповідей на лист, доручення на одного працівника</t>
  </si>
  <si>
    <t>Середні витрати на забезпечення матеріально-технічними ресурсами однієї штатної одиниці</t>
  </si>
  <si>
    <t>Середні витрати на оновлення матеріально-технічної бази однієї штатної одиниці</t>
  </si>
  <si>
    <t>Середні витрати на оплату праці і нарахування на заробітну плату однієї штатної одиниці</t>
  </si>
  <si>
    <t>Середні витрати на оплату комунальних послуг та енергоносіїводнією штатної одиниці</t>
  </si>
  <si>
    <t>Середні витрати інших показників, які не мають постійного характеру, на одну штатну одиницю</t>
  </si>
  <si>
    <t>якості</t>
  </si>
  <si>
    <t>відсоток прийнятих рішень в загальній кількості підготовлених проектів</t>
  </si>
  <si>
    <t>відс.</t>
  </si>
  <si>
    <t>відсоток вчасно виконаних доручень, листів, інформацій, звітів у їх загальній кількості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</si>
  <si>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</si>
  <si>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</si>
  <si>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</si>
  <si>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</si>
  <si>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</si>
  <si>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</si>
  <si>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</si>
  <si>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</si>
  <si>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</si>
  <si>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</si>
  <si>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</si>
  <si>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</si>
  <si>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У 2023 році видатки на оплату праці – 3 213 203,00 грн, нарахування на заробітну плату – 678 387 грн, видатки на відрядження 30 000 грн.  При цьому середня заробітна плата на 1 працівника становила 20268,70 грн._x000D_
На утримання  працівників земельних відносин та майнових ресурсів Коломийської міської ради  у 2024  році планується витратити 4025000,00  грн, у тому числі  заробітна плата –  3 164 137,00 грн. Нарахування на заробітну плату – 650 863 грн, видатки на відрядження 30 000 грн.</t>
  </si>
  <si>
    <t>У 2023 році видатки на оплату праці – 3 213 203,00 грн, нарахування на заробітну плату – 678 387 грн, видатки на відрядження 30 000 грн.  При цьому середня заробітна плата на 1 працівника становила 20268,70 грн._x000D_
На утримання  працівників земельних відносин та майнових ресурсів Коломийської міської ради  у 2024  році планується витратити 4 849 043,00  грн, у тому числі  заробітна плата –  3 683 239,00 грн. Нарахування на заробітну плату – 757 804 грн, видатки на відрядження 30 000 грн.</t>
  </si>
  <si>
    <t>Здійснення повноважень, встановленим чинним законодавством у сфері земельних відносин та майнових ресурсів.</t>
  </si>
  <si>
    <t>Забезпечення виконання наданих законодавством повноважень; _x000D_
Здійснення у межах діючого законодавства України організаційно-функціональних повноважень з метою задоволення потребта інтересів територіальної громади у сфері земельних відносин та майнових ресурсів</t>
  </si>
  <si>
    <t>Конституція України від 28.06.1996 № 254к/960ВР,  Бюджетний кодекс України від 8 липня 2010 року № 2456-VI (із змінами і доповненнями), Наказ Міністерства фінансів України від 26.08.2014 року № 836 «Про деякі питання запровадження програмно – цільового методу складання та виконання місцевих бюджетів» (у редакції наказу Міністерства фінансів України від 07.08.2019 № 336), наказ Міністерства фінансів України від 20.09.2017.№ 793 «Про затвердження складових програмної класифікації видатків та кредитування місцевих бюджетів» ( у редакції наказу Міністерства фінансів України від 16 грудня 2019 року N 539), Закон України «Про місцеве самоврядування  в Україні» від 21 травня 1997року № 280/970ВР.</t>
  </si>
  <si>
    <t>(3)(6)</t>
  </si>
  <si>
    <t>Управління земельних відносин та майнових ресурсів Коломийської міської ради</t>
  </si>
  <si>
    <t>Керівник установи</t>
  </si>
  <si>
    <t>Керівник фінансової служби</t>
  </si>
  <si>
    <t>Яворський О. В.</t>
  </si>
  <si>
    <t>Врубель І. М.</t>
  </si>
  <si>
    <t>44838415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</si>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</sst>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5"/>
  <sheetViews>
    <sheetView tabSelected="1" topLeftCell="A127" zoomScaleNormal="100" workbookViewId="0">
      <selection activeCell="AF141" sqref="AF141:AJ14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273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6" t="s">
        <v>242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241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247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290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247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286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287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288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289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248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274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4" t="s">
        <v>238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4" t="s">
        <v>239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 x14ac:dyDescent="0.2">
      <c r="A21" s="124" t="s">
        <v>240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260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249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250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2940834.76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2940834.76</v>
      </c>
      <c r="AJ30" s="97"/>
      <c r="AK30" s="97"/>
      <c r="AL30" s="97"/>
      <c r="AM30" s="98"/>
      <c r="AN30" s="96">
        <v>4186490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4186490</v>
      </c>
      <c r="BC30" s="97"/>
      <c r="BD30" s="97"/>
      <c r="BE30" s="97"/>
      <c r="BF30" s="98"/>
      <c r="BG30" s="96">
        <v>4025000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4025000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 x14ac:dyDescent="0.2">
      <c r="A32" s="89">
        <v>24060300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2940834.76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2940834.76</v>
      </c>
      <c r="AJ33" s="105"/>
      <c r="AK33" s="105"/>
      <c r="AL33" s="105"/>
      <c r="AM33" s="106"/>
      <c r="AN33" s="104">
        <v>4186490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4186490</v>
      </c>
      <c r="BC33" s="105"/>
      <c r="BD33" s="105"/>
      <c r="BE33" s="105"/>
      <c r="BF33" s="106"/>
      <c r="BG33" s="104">
        <v>4025000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4025000</v>
      </c>
      <c r="BV33" s="105"/>
      <c r="BW33" s="105"/>
      <c r="BX33" s="105"/>
      <c r="BY33" s="106"/>
    </row>
    <row r="35" spans="1:79" ht="14.25" customHeight="1" x14ac:dyDescent="0.2">
      <c r="A35" s="58" t="s">
        <v>275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271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276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4829679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4829679</v>
      </c>
      <c r="AN41" s="97"/>
      <c r="AO41" s="97"/>
      <c r="AP41" s="97"/>
      <c r="AQ41" s="98"/>
      <c r="AR41" s="96">
        <v>4899489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4899489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 x14ac:dyDescent="0.2">
      <c r="A43" s="89">
        <v>24060300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4829679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4829679</v>
      </c>
      <c r="AN44" s="105"/>
      <c r="AO44" s="105"/>
      <c r="AP44" s="105"/>
      <c r="AQ44" s="106"/>
      <c r="AR44" s="104">
        <v>4899489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4899489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262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249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250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253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261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2385018.73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2385018.73</v>
      </c>
      <c r="AJ54" s="97"/>
      <c r="AK54" s="97"/>
      <c r="AL54" s="97"/>
      <c r="AM54" s="98"/>
      <c r="AN54" s="96">
        <v>3213203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3213203</v>
      </c>
      <c r="BC54" s="97"/>
      <c r="BD54" s="97"/>
      <c r="BE54" s="97"/>
      <c r="BF54" s="98"/>
      <c r="BG54" s="96">
        <v>3164137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3164137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496938.63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496938.63</v>
      </c>
      <c r="AJ55" s="97"/>
      <c r="AK55" s="97"/>
      <c r="AL55" s="97"/>
      <c r="AM55" s="98"/>
      <c r="AN55" s="96">
        <v>678387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678387</v>
      </c>
      <c r="BC55" s="97"/>
      <c r="BD55" s="97"/>
      <c r="BE55" s="97"/>
      <c r="BF55" s="98"/>
      <c r="BG55" s="96">
        <v>650863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650863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23000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23000</v>
      </c>
      <c r="AJ56" s="97"/>
      <c r="AK56" s="97"/>
      <c r="AL56" s="97"/>
      <c r="AM56" s="98"/>
      <c r="AN56" s="96">
        <v>89900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89900</v>
      </c>
      <c r="BC56" s="97"/>
      <c r="BD56" s="97"/>
      <c r="BE56" s="97"/>
      <c r="BF56" s="98"/>
      <c r="BG56" s="96">
        <v>70000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70000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19235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19235</v>
      </c>
      <c r="AJ57" s="97"/>
      <c r="AK57" s="97"/>
      <c r="AL57" s="97"/>
      <c r="AM57" s="98"/>
      <c r="AN57" s="96">
        <v>100000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100000</v>
      </c>
      <c r="BC57" s="97"/>
      <c r="BD57" s="97"/>
      <c r="BE57" s="97"/>
      <c r="BF57" s="98"/>
      <c r="BG57" s="96">
        <v>30000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30000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8459.4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8459.4</v>
      </c>
      <c r="AJ58" s="97"/>
      <c r="AK58" s="97"/>
      <c r="AL58" s="97"/>
      <c r="AM58" s="98"/>
      <c r="AN58" s="96">
        <v>30000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30000</v>
      </c>
      <c r="BC58" s="97"/>
      <c r="BD58" s="97"/>
      <c r="BE58" s="97"/>
      <c r="BF58" s="98"/>
      <c r="BG58" s="96">
        <v>30000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30000</v>
      </c>
      <c r="BV58" s="97"/>
      <c r="BW58" s="97"/>
      <c r="BX58" s="97"/>
      <c r="BY58" s="98"/>
    </row>
    <row r="59" spans="1:79" s="99" customFormat="1" ht="12.75" customHeight="1" x14ac:dyDescent="0.2">
      <c r="A59" s="89">
        <v>2272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5450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5450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12.75" customHeight="1" x14ac:dyDescent="0.2">
      <c r="A60" s="89">
        <v>2273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58450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58450</v>
      </c>
      <c r="BC60" s="97"/>
      <c r="BD60" s="97"/>
      <c r="BE60" s="97"/>
      <c r="BF60" s="98"/>
      <c r="BG60" s="96">
        <v>60000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60000</v>
      </c>
      <c r="BV60" s="97"/>
      <c r="BW60" s="97"/>
      <c r="BX60" s="97"/>
      <c r="BY60" s="98"/>
    </row>
    <row r="61" spans="1:79" s="99" customFormat="1" ht="25.5" customHeight="1" x14ac:dyDescent="0.2">
      <c r="A61" s="89">
        <v>2275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1100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1100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12.75" customHeight="1" x14ac:dyDescent="0.2">
      <c r="A62" s="89">
        <v>2800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8183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8183</v>
      </c>
      <c r="AJ62" s="97"/>
      <c r="AK62" s="97"/>
      <c r="AL62" s="97"/>
      <c r="AM62" s="98"/>
      <c r="AN62" s="96">
        <v>10000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10000</v>
      </c>
      <c r="BC62" s="97"/>
      <c r="BD62" s="97"/>
      <c r="BE62" s="97"/>
      <c r="BF62" s="98"/>
      <c r="BG62" s="96">
        <v>20000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20000</v>
      </c>
      <c r="BV62" s="97"/>
      <c r="BW62" s="97"/>
      <c r="BX62" s="97"/>
      <c r="BY62" s="98"/>
    </row>
    <row r="63" spans="1:79" s="99" customFormat="1" ht="25.5" customHeight="1" x14ac:dyDescent="0.2">
      <c r="A63" s="89">
        <v>3110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 x14ac:dyDescent="0.2">
      <c r="A64" s="87"/>
      <c r="B64" s="85"/>
      <c r="C64" s="85"/>
      <c r="D64" s="86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2940834.76</v>
      </c>
      <c r="V64" s="105"/>
      <c r="W64" s="105"/>
      <c r="X64" s="105"/>
      <c r="Y64" s="106"/>
      <c r="Z64" s="104">
        <v>0</v>
      </c>
      <c r="AA64" s="105"/>
      <c r="AB64" s="105"/>
      <c r="AC64" s="105"/>
      <c r="AD64" s="106"/>
      <c r="AE64" s="104">
        <v>0</v>
      </c>
      <c r="AF64" s="105"/>
      <c r="AG64" s="105"/>
      <c r="AH64" s="106"/>
      <c r="AI64" s="104">
        <f>IF(ISNUMBER(U64),U64,0)+IF(ISNUMBER(Z64),Z64,0)</f>
        <v>2940834.76</v>
      </c>
      <c r="AJ64" s="105"/>
      <c r="AK64" s="105"/>
      <c r="AL64" s="105"/>
      <c r="AM64" s="106"/>
      <c r="AN64" s="104">
        <v>4186490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f>IF(ISNUMBER(AN64),AN64,0)+IF(ISNUMBER(AS64),AS64,0)</f>
        <v>4186490</v>
      </c>
      <c r="BC64" s="105"/>
      <c r="BD64" s="105"/>
      <c r="BE64" s="105"/>
      <c r="BF64" s="106"/>
      <c r="BG64" s="104">
        <v>4025000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4025000</v>
      </c>
      <c r="BV64" s="105"/>
      <c r="BW64" s="105"/>
      <c r="BX64" s="105"/>
      <c r="BY64" s="106"/>
    </row>
    <row r="66" spans="1:79" ht="14.25" customHeight="1" x14ac:dyDescent="0.2">
      <c r="A66" s="42" t="s">
        <v>263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249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</row>
    <row r="68" spans="1:79" ht="23.1" customHeight="1" x14ac:dyDescent="0.2">
      <c r="A68" s="67" t="s">
        <v>119</v>
      </c>
      <c r="B68" s="68"/>
      <c r="C68" s="68"/>
      <c r="D68" s="68"/>
      <c r="E68" s="69"/>
      <c r="F68" s="36" t="s">
        <v>19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0" t="s">
        <v>250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2"/>
      <c r="AN68" s="30" t="s">
        <v>253</v>
      </c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2"/>
      <c r="BG68" s="30" t="s">
        <v>261</v>
      </c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2"/>
    </row>
    <row r="69" spans="1:79" ht="51.75" customHeight="1" x14ac:dyDescent="0.2">
      <c r="A69" s="70"/>
      <c r="B69" s="71"/>
      <c r="C69" s="71"/>
      <c r="D69" s="71"/>
      <c r="E69" s="72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0" t="s">
        <v>4</v>
      </c>
      <c r="V69" s="31"/>
      <c r="W69" s="31"/>
      <c r="X69" s="31"/>
      <c r="Y69" s="32"/>
      <c r="Z69" s="30" t="s">
        <v>3</v>
      </c>
      <c r="AA69" s="31"/>
      <c r="AB69" s="31"/>
      <c r="AC69" s="31"/>
      <c r="AD69" s="32"/>
      <c r="AE69" s="46" t="s">
        <v>116</v>
      </c>
      <c r="AF69" s="47"/>
      <c r="AG69" s="47"/>
      <c r="AH69" s="48"/>
      <c r="AI69" s="30" t="s">
        <v>5</v>
      </c>
      <c r="AJ69" s="31"/>
      <c r="AK69" s="31"/>
      <c r="AL69" s="31"/>
      <c r="AM69" s="32"/>
      <c r="AN69" s="30" t="s">
        <v>4</v>
      </c>
      <c r="AO69" s="31"/>
      <c r="AP69" s="31"/>
      <c r="AQ69" s="31"/>
      <c r="AR69" s="32"/>
      <c r="AS69" s="30" t="s">
        <v>3</v>
      </c>
      <c r="AT69" s="31"/>
      <c r="AU69" s="31"/>
      <c r="AV69" s="31"/>
      <c r="AW69" s="32"/>
      <c r="AX69" s="46" t="s">
        <v>116</v>
      </c>
      <c r="AY69" s="47"/>
      <c r="AZ69" s="47"/>
      <c r="BA69" s="48"/>
      <c r="BB69" s="30" t="s">
        <v>96</v>
      </c>
      <c r="BC69" s="31"/>
      <c r="BD69" s="31"/>
      <c r="BE69" s="31"/>
      <c r="BF69" s="32"/>
      <c r="BG69" s="30" t="s">
        <v>4</v>
      </c>
      <c r="BH69" s="31"/>
      <c r="BI69" s="31"/>
      <c r="BJ69" s="31"/>
      <c r="BK69" s="32"/>
      <c r="BL69" s="30" t="s">
        <v>3</v>
      </c>
      <c r="BM69" s="31"/>
      <c r="BN69" s="31"/>
      <c r="BO69" s="31"/>
      <c r="BP69" s="32"/>
      <c r="BQ69" s="46" t="s">
        <v>116</v>
      </c>
      <c r="BR69" s="47"/>
      <c r="BS69" s="47"/>
      <c r="BT69" s="48"/>
      <c r="BU69" s="36" t="s">
        <v>97</v>
      </c>
      <c r="BV69" s="36"/>
      <c r="BW69" s="36"/>
      <c r="BX69" s="36"/>
      <c r="BY69" s="36"/>
    </row>
    <row r="70" spans="1:79" ht="15" customHeight="1" x14ac:dyDescent="0.2">
      <c r="A70" s="30">
        <v>1</v>
      </c>
      <c r="B70" s="31"/>
      <c r="C70" s="31"/>
      <c r="D70" s="31"/>
      <c r="E70" s="32"/>
      <c r="F70" s="30">
        <v>2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30">
        <v>3</v>
      </c>
      <c r="V70" s="31"/>
      <c r="W70" s="31"/>
      <c r="X70" s="31"/>
      <c r="Y70" s="32"/>
      <c r="Z70" s="30">
        <v>4</v>
      </c>
      <c r="AA70" s="31"/>
      <c r="AB70" s="31"/>
      <c r="AC70" s="31"/>
      <c r="AD70" s="32"/>
      <c r="AE70" s="30">
        <v>5</v>
      </c>
      <c r="AF70" s="31"/>
      <c r="AG70" s="31"/>
      <c r="AH70" s="32"/>
      <c r="AI70" s="30">
        <v>6</v>
      </c>
      <c r="AJ70" s="31"/>
      <c r="AK70" s="31"/>
      <c r="AL70" s="31"/>
      <c r="AM70" s="32"/>
      <c r="AN70" s="30">
        <v>7</v>
      </c>
      <c r="AO70" s="31"/>
      <c r="AP70" s="31"/>
      <c r="AQ70" s="31"/>
      <c r="AR70" s="32"/>
      <c r="AS70" s="30">
        <v>8</v>
      </c>
      <c r="AT70" s="31"/>
      <c r="AU70" s="31"/>
      <c r="AV70" s="31"/>
      <c r="AW70" s="32"/>
      <c r="AX70" s="30">
        <v>9</v>
      </c>
      <c r="AY70" s="31"/>
      <c r="AZ70" s="31"/>
      <c r="BA70" s="32"/>
      <c r="BB70" s="30">
        <v>10</v>
      </c>
      <c r="BC70" s="31"/>
      <c r="BD70" s="31"/>
      <c r="BE70" s="31"/>
      <c r="BF70" s="32"/>
      <c r="BG70" s="30">
        <v>11</v>
      </c>
      <c r="BH70" s="31"/>
      <c r="BI70" s="31"/>
      <c r="BJ70" s="31"/>
      <c r="BK70" s="32"/>
      <c r="BL70" s="30">
        <v>12</v>
      </c>
      <c r="BM70" s="31"/>
      <c r="BN70" s="31"/>
      <c r="BO70" s="31"/>
      <c r="BP70" s="32"/>
      <c r="BQ70" s="30">
        <v>13</v>
      </c>
      <c r="BR70" s="31"/>
      <c r="BS70" s="31"/>
      <c r="BT70" s="32"/>
      <c r="BU70" s="36">
        <v>14</v>
      </c>
      <c r="BV70" s="36"/>
      <c r="BW70" s="36"/>
      <c r="BX70" s="36"/>
      <c r="BY70" s="36"/>
    </row>
    <row r="71" spans="1:79" s="1" customFormat="1" ht="13.5" hidden="1" customHeight="1" x14ac:dyDescent="0.2">
      <c r="A71" s="33" t="s">
        <v>64</v>
      </c>
      <c r="B71" s="34"/>
      <c r="C71" s="34"/>
      <c r="D71" s="34"/>
      <c r="E71" s="35"/>
      <c r="F71" s="33" t="s">
        <v>57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33" t="s">
        <v>65</v>
      </c>
      <c r="V71" s="34"/>
      <c r="W71" s="34"/>
      <c r="X71" s="34"/>
      <c r="Y71" s="35"/>
      <c r="Z71" s="33" t="s">
        <v>66</v>
      </c>
      <c r="AA71" s="34"/>
      <c r="AB71" s="34"/>
      <c r="AC71" s="34"/>
      <c r="AD71" s="35"/>
      <c r="AE71" s="33" t="s">
        <v>91</v>
      </c>
      <c r="AF71" s="34"/>
      <c r="AG71" s="34"/>
      <c r="AH71" s="35"/>
      <c r="AI71" s="50" t="s">
        <v>170</v>
      </c>
      <c r="AJ71" s="51"/>
      <c r="AK71" s="51"/>
      <c r="AL71" s="51"/>
      <c r="AM71" s="52"/>
      <c r="AN71" s="33" t="s">
        <v>67</v>
      </c>
      <c r="AO71" s="34"/>
      <c r="AP71" s="34"/>
      <c r="AQ71" s="34"/>
      <c r="AR71" s="35"/>
      <c r="AS71" s="33" t="s">
        <v>68</v>
      </c>
      <c r="AT71" s="34"/>
      <c r="AU71" s="34"/>
      <c r="AV71" s="34"/>
      <c r="AW71" s="35"/>
      <c r="AX71" s="33" t="s">
        <v>92</v>
      </c>
      <c r="AY71" s="34"/>
      <c r="AZ71" s="34"/>
      <c r="BA71" s="35"/>
      <c r="BB71" s="50" t="s">
        <v>170</v>
      </c>
      <c r="BC71" s="51"/>
      <c r="BD71" s="51"/>
      <c r="BE71" s="51"/>
      <c r="BF71" s="52"/>
      <c r="BG71" s="33" t="s">
        <v>58</v>
      </c>
      <c r="BH71" s="34"/>
      <c r="BI71" s="34"/>
      <c r="BJ71" s="34"/>
      <c r="BK71" s="35"/>
      <c r="BL71" s="33" t="s">
        <v>59</v>
      </c>
      <c r="BM71" s="34"/>
      <c r="BN71" s="34"/>
      <c r="BO71" s="34"/>
      <c r="BP71" s="35"/>
      <c r="BQ71" s="33" t="s">
        <v>93</v>
      </c>
      <c r="BR71" s="34"/>
      <c r="BS71" s="34"/>
      <c r="BT71" s="35"/>
      <c r="BU71" s="44" t="s">
        <v>170</v>
      </c>
      <c r="BV71" s="44"/>
      <c r="BW71" s="44"/>
      <c r="BX71" s="44"/>
      <c r="BY71" s="44"/>
      <c r="CA71" t="s">
        <v>27</v>
      </c>
    </row>
    <row r="72" spans="1:79" s="6" customFormat="1" ht="12.75" customHeight="1" x14ac:dyDescent="0.2">
      <c r="A72" s="87"/>
      <c r="B72" s="85"/>
      <c r="C72" s="85"/>
      <c r="D72" s="85"/>
      <c r="E72" s="86"/>
      <c r="F72" s="87" t="s">
        <v>147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6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 x14ac:dyDescent="0.2">
      <c r="A74" s="42" t="s">
        <v>277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249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 x14ac:dyDescent="0.2">
      <c r="A76" s="67" t="s">
        <v>118</v>
      </c>
      <c r="B76" s="68"/>
      <c r="C76" s="68"/>
      <c r="D76" s="69"/>
      <c r="E76" s="61" t="s">
        <v>19</v>
      </c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0" t="s">
        <v>271</v>
      </c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2"/>
      <c r="AR76" s="36" t="s">
        <v>276</v>
      </c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</row>
    <row r="77" spans="1:79" ht="48.75" customHeight="1" x14ac:dyDescent="0.2">
      <c r="A77" s="70"/>
      <c r="B77" s="71"/>
      <c r="C77" s="71"/>
      <c r="D77" s="72"/>
      <c r="E77" s="64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1" t="s">
        <v>4</v>
      </c>
      <c r="Y77" s="62"/>
      <c r="Z77" s="62"/>
      <c r="AA77" s="62"/>
      <c r="AB77" s="63"/>
      <c r="AC77" s="61" t="s">
        <v>3</v>
      </c>
      <c r="AD77" s="62"/>
      <c r="AE77" s="62"/>
      <c r="AF77" s="62"/>
      <c r="AG77" s="63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6" t="s">
        <v>116</v>
      </c>
      <c r="BC77" s="47"/>
      <c r="BD77" s="47"/>
      <c r="BE77" s="47"/>
      <c r="BF77" s="48"/>
      <c r="BG77" s="30" t="s">
        <v>96</v>
      </c>
      <c r="BH77" s="31"/>
      <c r="BI77" s="31"/>
      <c r="BJ77" s="31"/>
      <c r="BK77" s="32"/>
    </row>
    <row r="78" spans="1:79" ht="12.75" customHeight="1" x14ac:dyDescent="0.2">
      <c r="A78" s="30">
        <v>1</v>
      </c>
      <c r="B78" s="31"/>
      <c r="C78" s="31"/>
      <c r="D78" s="32"/>
      <c r="E78" s="30">
        <v>2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2.75" hidden="1" customHeight="1" x14ac:dyDescent="0.2">
      <c r="A79" s="33" t="s">
        <v>64</v>
      </c>
      <c r="B79" s="34"/>
      <c r="C79" s="34"/>
      <c r="D79" s="35"/>
      <c r="E79" s="33" t="s">
        <v>57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80" t="s">
        <v>60</v>
      </c>
      <c r="Y79" s="81"/>
      <c r="Z79" s="81"/>
      <c r="AA79" s="81"/>
      <c r="AB79" s="82"/>
      <c r="AC79" s="80" t="s">
        <v>61</v>
      </c>
      <c r="AD79" s="81"/>
      <c r="AE79" s="81"/>
      <c r="AF79" s="81"/>
      <c r="AG79" s="82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29</v>
      </c>
    </row>
    <row r="80" spans="1:79" s="99" customFormat="1" ht="12.75" customHeight="1" x14ac:dyDescent="0.2">
      <c r="A80" s="89">
        <v>2111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3740039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3740039</v>
      </c>
      <c r="AN80" s="97"/>
      <c r="AO80" s="97"/>
      <c r="AP80" s="97"/>
      <c r="AQ80" s="98"/>
      <c r="AR80" s="96">
        <v>3798039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3798039</v>
      </c>
      <c r="BH80" s="95"/>
      <c r="BI80" s="95"/>
      <c r="BJ80" s="95"/>
      <c r="BK80" s="95"/>
      <c r="CA80" s="99" t="s">
        <v>30</v>
      </c>
    </row>
    <row r="81" spans="1:64" s="99" customFormat="1" ht="12.75" customHeight="1" x14ac:dyDescent="0.2">
      <c r="A81" s="89">
        <v>2120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770868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770868</v>
      </c>
      <c r="AN81" s="97"/>
      <c r="AO81" s="97"/>
      <c r="AP81" s="97"/>
      <c r="AQ81" s="98"/>
      <c r="AR81" s="96">
        <v>784208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784208</v>
      </c>
      <c r="BH81" s="95"/>
      <c r="BI81" s="95"/>
      <c r="BJ81" s="95"/>
      <c r="BK81" s="95"/>
    </row>
    <row r="82" spans="1:64" s="99" customFormat="1" ht="12.75" customHeight="1" x14ac:dyDescent="0.2">
      <c r="A82" s="89">
        <v>2210</v>
      </c>
      <c r="B82" s="90"/>
      <c r="C82" s="90"/>
      <c r="D82" s="91"/>
      <c r="E82" s="92" t="s">
        <v>178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98000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98000</v>
      </c>
      <c r="AN82" s="97"/>
      <c r="AO82" s="97"/>
      <c r="AP82" s="97"/>
      <c r="AQ82" s="98"/>
      <c r="AR82" s="96">
        <v>98000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98000</v>
      </c>
      <c r="BH82" s="95"/>
      <c r="BI82" s="95"/>
      <c r="BJ82" s="95"/>
      <c r="BK82" s="95"/>
    </row>
    <row r="83" spans="1:64" s="99" customFormat="1" ht="12.75" customHeight="1" x14ac:dyDescent="0.2">
      <c r="A83" s="89">
        <v>2240</v>
      </c>
      <c r="B83" s="90"/>
      <c r="C83" s="90"/>
      <c r="D83" s="91"/>
      <c r="E83" s="92" t="s">
        <v>179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30000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30000</v>
      </c>
      <c r="AN83" s="97"/>
      <c r="AO83" s="97"/>
      <c r="AP83" s="97"/>
      <c r="AQ83" s="98"/>
      <c r="AR83" s="96">
        <v>30000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30000</v>
      </c>
      <c r="BH83" s="95"/>
      <c r="BI83" s="95"/>
      <c r="BJ83" s="95"/>
      <c r="BK83" s="95"/>
    </row>
    <row r="84" spans="1:64" s="99" customFormat="1" ht="12.75" customHeight="1" x14ac:dyDescent="0.2">
      <c r="A84" s="89">
        <v>2250</v>
      </c>
      <c r="B84" s="90"/>
      <c r="C84" s="90"/>
      <c r="D84" s="91"/>
      <c r="E84" s="92" t="s">
        <v>180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30000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30000</v>
      </c>
      <c r="AN84" s="97"/>
      <c r="AO84" s="97"/>
      <c r="AP84" s="97"/>
      <c r="AQ84" s="98"/>
      <c r="AR84" s="96">
        <v>30000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30000</v>
      </c>
      <c r="BH84" s="95"/>
      <c r="BI84" s="95"/>
      <c r="BJ84" s="95"/>
      <c r="BK84" s="95"/>
    </row>
    <row r="85" spans="1:64" s="99" customFormat="1" ht="12.75" customHeight="1" x14ac:dyDescent="0.2">
      <c r="A85" s="89">
        <v>2272</v>
      </c>
      <c r="B85" s="90"/>
      <c r="C85" s="90"/>
      <c r="D85" s="91"/>
      <c r="E85" s="92" t="s">
        <v>181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10860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10860</v>
      </c>
      <c r="AN85" s="97"/>
      <c r="AO85" s="97"/>
      <c r="AP85" s="97"/>
      <c r="AQ85" s="98"/>
      <c r="AR85" s="96">
        <v>10710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10710</v>
      </c>
      <c r="BH85" s="95"/>
      <c r="BI85" s="95"/>
      <c r="BJ85" s="95"/>
      <c r="BK85" s="95"/>
    </row>
    <row r="86" spans="1:64" s="99" customFormat="1" ht="12.75" customHeight="1" x14ac:dyDescent="0.2">
      <c r="A86" s="89">
        <v>2273</v>
      </c>
      <c r="B86" s="90"/>
      <c r="C86" s="90"/>
      <c r="D86" s="91"/>
      <c r="E86" s="92" t="s">
        <v>182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97740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97740</v>
      </c>
      <c r="AN86" s="97"/>
      <c r="AO86" s="97"/>
      <c r="AP86" s="97"/>
      <c r="AQ86" s="98"/>
      <c r="AR86" s="96">
        <v>96390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96390</v>
      </c>
      <c r="BH86" s="95"/>
      <c r="BI86" s="95"/>
      <c r="BJ86" s="95"/>
      <c r="BK86" s="95"/>
    </row>
    <row r="87" spans="1:64" s="99" customFormat="1" ht="12.75" customHeight="1" x14ac:dyDescent="0.2">
      <c r="A87" s="89">
        <v>2275</v>
      </c>
      <c r="B87" s="90"/>
      <c r="C87" s="90"/>
      <c r="D87" s="91"/>
      <c r="E87" s="92" t="s">
        <v>183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2172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2172</v>
      </c>
      <c r="AN87" s="97"/>
      <c r="AO87" s="97"/>
      <c r="AP87" s="97"/>
      <c r="AQ87" s="98"/>
      <c r="AR87" s="96">
        <v>2142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2142</v>
      </c>
      <c r="BH87" s="95"/>
      <c r="BI87" s="95"/>
      <c r="BJ87" s="95"/>
      <c r="BK87" s="95"/>
    </row>
    <row r="88" spans="1:64" s="99" customFormat="1" ht="12.75" customHeight="1" x14ac:dyDescent="0.2">
      <c r="A88" s="89">
        <v>2800</v>
      </c>
      <c r="B88" s="90"/>
      <c r="C88" s="90"/>
      <c r="D88" s="91"/>
      <c r="E88" s="92" t="s">
        <v>184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50000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50000</v>
      </c>
      <c r="AN88" s="97"/>
      <c r="AO88" s="97"/>
      <c r="AP88" s="97"/>
      <c r="AQ88" s="98"/>
      <c r="AR88" s="96">
        <v>50000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50000</v>
      </c>
      <c r="BH88" s="95"/>
      <c r="BI88" s="95"/>
      <c r="BJ88" s="95"/>
      <c r="BK88" s="95"/>
    </row>
    <row r="89" spans="1:64" s="99" customFormat="1" ht="25.5" customHeight="1" x14ac:dyDescent="0.2">
      <c r="A89" s="89">
        <v>3110</v>
      </c>
      <c r="B89" s="90"/>
      <c r="C89" s="90"/>
      <c r="D89" s="91"/>
      <c r="E89" s="92" t="s">
        <v>185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 x14ac:dyDescent="0.2">
      <c r="A90" s="87"/>
      <c r="B90" s="85"/>
      <c r="C90" s="85"/>
      <c r="D90" s="86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4829679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4829679</v>
      </c>
      <c r="AN90" s="105"/>
      <c r="AO90" s="105"/>
      <c r="AP90" s="105"/>
      <c r="AQ90" s="106"/>
      <c r="AR90" s="104">
        <v>4899489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4899489</v>
      </c>
      <c r="BH90" s="103"/>
      <c r="BI90" s="103"/>
      <c r="BJ90" s="103"/>
      <c r="BK90" s="103"/>
    </row>
    <row r="92" spans="1:64" ht="14.25" customHeight="1" x14ac:dyDescent="0.2">
      <c r="A92" s="42" t="s">
        <v>278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64" ht="15" customHeight="1" x14ac:dyDescent="0.2">
      <c r="A93" s="53" t="s">
        <v>249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</row>
    <row r="94" spans="1:64" ht="23.1" customHeight="1" x14ac:dyDescent="0.2">
      <c r="A94" s="67" t="s">
        <v>119</v>
      </c>
      <c r="B94" s="68"/>
      <c r="C94" s="68"/>
      <c r="D94" s="68"/>
      <c r="E94" s="69"/>
      <c r="F94" s="61" t="s">
        <v>19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36" t="s">
        <v>271</v>
      </c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0" t="s">
        <v>276</v>
      </c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2"/>
    </row>
    <row r="95" spans="1:64" ht="53.25" customHeight="1" x14ac:dyDescent="0.2">
      <c r="A95" s="70"/>
      <c r="B95" s="71"/>
      <c r="C95" s="71"/>
      <c r="D95" s="71"/>
      <c r="E95" s="72"/>
      <c r="F95" s="64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30" t="s">
        <v>4</v>
      </c>
      <c r="Y95" s="31"/>
      <c r="Z95" s="31"/>
      <c r="AA95" s="31"/>
      <c r="AB95" s="32"/>
      <c r="AC95" s="30" t="s">
        <v>3</v>
      </c>
      <c r="AD95" s="31"/>
      <c r="AE95" s="31"/>
      <c r="AF95" s="31"/>
      <c r="AG95" s="32"/>
      <c r="AH95" s="46" t="s">
        <v>116</v>
      </c>
      <c r="AI95" s="47"/>
      <c r="AJ95" s="47"/>
      <c r="AK95" s="47"/>
      <c r="AL95" s="48"/>
      <c r="AM95" s="30" t="s">
        <v>5</v>
      </c>
      <c r="AN95" s="31"/>
      <c r="AO95" s="31"/>
      <c r="AP95" s="31"/>
      <c r="AQ95" s="32"/>
      <c r="AR95" s="30" t="s">
        <v>4</v>
      </c>
      <c r="AS95" s="31"/>
      <c r="AT95" s="31"/>
      <c r="AU95" s="31"/>
      <c r="AV95" s="32"/>
      <c r="AW95" s="30" t="s">
        <v>3</v>
      </c>
      <c r="AX95" s="31"/>
      <c r="AY95" s="31"/>
      <c r="AZ95" s="31"/>
      <c r="BA95" s="32"/>
      <c r="BB95" s="49" t="s">
        <v>116</v>
      </c>
      <c r="BC95" s="49"/>
      <c r="BD95" s="49"/>
      <c r="BE95" s="49"/>
      <c r="BF95" s="49"/>
      <c r="BG95" s="30" t="s">
        <v>96</v>
      </c>
      <c r="BH95" s="31"/>
      <c r="BI95" s="31"/>
      <c r="BJ95" s="31"/>
      <c r="BK95" s="32"/>
    </row>
    <row r="96" spans="1:64" ht="15" customHeight="1" x14ac:dyDescent="0.2">
      <c r="A96" s="30">
        <v>1</v>
      </c>
      <c r="B96" s="31"/>
      <c r="C96" s="31"/>
      <c r="D96" s="31"/>
      <c r="E96" s="32"/>
      <c r="F96" s="30">
        <v>2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30">
        <v>3</v>
      </c>
      <c r="Y96" s="31"/>
      <c r="Z96" s="31"/>
      <c r="AA96" s="31"/>
      <c r="AB96" s="32"/>
      <c r="AC96" s="30">
        <v>4</v>
      </c>
      <c r="AD96" s="31"/>
      <c r="AE96" s="31"/>
      <c r="AF96" s="31"/>
      <c r="AG96" s="32"/>
      <c r="AH96" s="30">
        <v>5</v>
      </c>
      <c r="AI96" s="31"/>
      <c r="AJ96" s="31"/>
      <c r="AK96" s="31"/>
      <c r="AL96" s="32"/>
      <c r="AM96" s="30">
        <v>6</v>
      </c>
      <c r="AN96" s="31"/>
      <c r="AO96" s="31"/>
      <c r="AP96" s="31"/>
      <c r="AQ96" s="32"/>
      <c r="AR96" s="30">
        <v>7</v>
      </c>
      <c r="AS96" s="31"/>
      <c r="AT96" s="31"/>
      <c r="AU96" s="31"/>
      <c r="AV96" s="32"/>
      <c r="AW96" s="30">
        <v>8</v>
      </c>
      <c r="AX96" s="31"/>
      <c r="AY96" s="31"/>
      <c r="AZ96" s="31"/>
      <c r="BA96" s="32"/>
      <c r="BB96" s="30">
        <v>9</v>
      </c>
      <c r="BC96" s="31"/>
      <c r="BD96" s="31"/>
      <c r="BE96" s="31"/>
      <c r="BF96" s="32"/>
      <c r="BG96" s="30">
        <v>10</v>
      </c>
      <c r="BH96" s="31"/>
      <c r="BI96" s="31"/>
      <c r="BJ96" s="31"/>
      <c r="BK96" s="32"/>
    </row>
    <row r="97" spans="1:79" s="1" customFormat="1" ht="15" hidden="1" customHeight="1" x14ac:dyDescent="0.2">
      <c r="A97" s="33" t="s">
        <v>64</v>
      </c>
      <c r="B97" s="34"/>
      <c r="C97" s="34"/>
      <c r="D97" s="34"/>
      <c r="E97" s="35"/>
      <c r="F97" s="33" t="s">
        <v>57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33" t="s">
        <v>60</v>
      </c>
      <c r="Y97" s="34"/>
      <c r="Z97" s="34"/>
      <c r="AA97" s="34"/>
      <c r="AB97" s="35"/>
      <c r="AC97" s="33" t="s">
        <v>61</v>
      </c>
      <c r="AD97" s="34"/>
      <c r="AE97" s="34"/>
      <c r="AF97" s="34"/>
      <c r="AG97" s="35"/>
      <c r="AH97" s="33" t="s">
        <v>94</v>
      </c>
      <c r="AI97" s="34"/>
      <c r="AJ97" s="34"/>
      <c r="AK97" s="34"/>
      <c r="AL97" s="35"/>
      <c r="AM97" s="50" t="s">
        <v>171</v>
      </c>
      <c r="AN97" s="51"/>
      <c r="AO97" s="51"/>
      <c r="AP97" s="51"/>
      <c r="AQ97" s="52"/>
      <c r="AR97" s="33" t="s">
        <v>62</v>
      </c>
      <c r="AS97" s="34"/>
      <c r="AT97" s="34"/>
      <c r="AU97" s="34"/>
      <c r="AV97" s="35"/>
      <c r="AW97" s="33" t="s">
        <v>63</v>
      </c>
      <c r="AX97" s="34"/>
      <c r="AY97" s="34"/>
      <c r="AZ97" s="34"/>
      <c r="BA97" s="35"/>
      <c r="BB97" s="33" t="s">
        <v>95</v>
      </c>
      <c r="BC97" s="34"/>
      <c r="BD97" s="34"/>
      <c r="BE97" s="34"/>
      <c r="BF97" s="35"/>
      <c r="BG97" s="50" t="s">
        <v>171</v>
      </c>
      <c r="BH97" s="51"/>
      <c r="BI97" s="51"/>
      <c r="BJ97" s="51"/>
      <c r="BK97" s="52"/>
      <c r="CA97" t="s">
        <v>31</v>
      </c>
    </row>
    <row r="98" spans="1:79" s="6" customFormat="1" ht="12.75" customHeight="1" x14ac:dyDescent="0.2">
      <c r="A98" s="87"/>
      <c r="B98" s="85"/>
      <c r="C98" s="85"/>
      <c r="D98" s="85"/>
      <c r="E98" s="86"/>
      <c r="F98" s="87" t="s">
        <v>147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6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 x14ac:dyDescent="0.2">
      <c r="A101" s="42" t="s">
        <v>120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264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15" customHeight="1" x14ac:dyDescent="0.2">
      <c r="A103" s="53" t="s">
        <v>249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</row>
    <row r="104" spans="1:79" ht="23.1" customHeight="1" x14ac:dyDescent="0.2">
      <c r="A104" s="61" t="s">
        <v>6</v>
      </c>
      <c r="B104" s="62"/>
      <c r="C104" s="62"/>
      <c r="D104" s="61" t="s">
        <v>121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30" t="s">
        <v>250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2"/>
      <c r="AN104" s="30" t="s">
        <v>253</v>
      </c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2"/>
      <c r="BG104" s="36" t="s">
        <v>261</v>
      </c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</row>
    <row r="105" spans="1:79" ht="52.5" customHeight="1" x14ac:dyDescent="0.2">
      <c r="A105" s="64"/>
      <c r="B105" s="65"/>
      <c r="C105" s="65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6"/>
      <c r="U105" s="30" t="s">
        <v>4</v>
      </c>
      <c r="V105" s="31"/>
      <c r="W105" s="31"/>
      <c r="X105" s="31"/>
      <c r="Y105" s="32"/>
      <c r="Z105" s="30" t="s">
        <v>3</v>
      </c>
      <c r="AA105" s="31"/>
      <c r="AB105" s="31"/>
      <c r="AC105" s="31"/>
      <c r="AD105" s="32"/>
      <c r="AE105" s="46" t="s">
        <v>116</v>
      </c>
      <c r="AF105" s="47"/>
      <c r="AG105" s="47"/>
      <c r="AH105" s="48"/>
      <c r="AI105" s="30" t="s">
        <v>5</v>
      </c>
      <c r="AJ105" s="31"/>
      <c r="AK105" s="31"/>
      <c r="AL105" s="31"/>
      <c r="AM105" s="32"/>
      <c r="AN105" s="30" t="s">
        <v>4</v>
      </c>
      <c r="AO105" s="31"/>
      <c r="AP105" s="31"/>
      <c r="AQ105" s="31"/>
      <c r="AR105" s="32"/>
      <c r="AS105" s="30" t="s">
        <v>3</v>
      </c>
      <c r="AT105" s="31"/>
      <c r="AU105" s="31"/>
      <c r="AV105" s="31"/>
      <c r="AW105" s="32"/>
      <c r="AX105" s="46" t="s">
        <v>116</v>
      </c>
      <c r="AY105" s="47"/>
      <c r="AZ105" s="47"/>
      <c r="BA105" s="48"/>
      <c r="BB105" s="30" t="s">
        <v>96</v>
      </c>
      <c r="BC105" s="31"/>
      <c r="BD105" s="31"/>
      <c r="BE105" s="31"/>
      <c r="BF105" s="32"/>
      <c r="BG105" s="30" t="s">
        <v>4</v>
      </c>
      <c r="BH105" s="31"/>
      <c r="BI105" s="31"/>
      <c r="BJ105" s="31"/>
      <c r="BK105" s="32"/>
      <c r="BL105" s="36" t="s">
        <v>3</v>
      </c>
      <c r="BM105" s="36"/>
      <c r="BN105" s="36"/>
      <c r="BO105" s="36"/>
      <c r="BP105" s="36"/>
      <c r="BQ105" s="49" t="s">
        <v>116</v>
      </c>
      <c r="BR105" s="49"/>
      <c r="BS105" s="49"/>
      <c r="BT105" s="49"/>
      <c r="BU105" s="30" t="s">
        <v>97</v>
      </c>
      <c r="BV105" s="31"/>
      <c r="BW105" s="31"/>
      <c r="BX105" s="31"/>
      <c r="BY105" s="32"/>
    </row>
    <row r="106" spans="1:79" ht="15" customHeight="1" x14ac:dyDescent="0.2">
      <c r="A106" s="30">
        <v>1</v>
      </c>
      <c r="B106" s="31"/>
      <c r="C106" s="31"/>
      <c r="D106" s="30">
        <v>2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0">
        <v>3</v>
      </c>
      <c r="V106" s="31"/>
      <c r="W106" s="31"/>
      <c r="X106" s="31"/>
      <c r="Y106" s="32"/>
      <c r="Z106" s="30">
        <v>4</v>
      </c>
      <c r="AA106" s="31"/>
      <c r="AB106" s="31"/>
      <c r="AC106" s="31"/>
      <c r="AD106" s="32"/>
      <c r="AE106" s="30">
        <v>5</v>
      </c>
      <c r="AF106" s="31"/>
      <c r="AG106" s="31"/>
      <c r="AH106" s="32"/>
      <c r="AI106" s="30">
        <v>6</v>
      </c>
      <c r="AJ106" s="31"/>
      <c r="AK106" s="31"/>
      <c r="AL106" s="31"/>
      <c r="AM106" s="32"/>
      <c r="AN106" s="30">
        <v>7</v>
      </c>
      <c r="AO106" s="31"/>
      <c r="AP106" s="31"/>
      <c r="AQ106" s="31"/>
      <c r="AR106" s="32"/>
      <c r="AS106" s="30">
        <v>8</v>
      </c>
      <c r="AT106" s="31"/>
      <c r="AU106" s="31"/>
      <c r="AV106" s="31"/>
      <c r="AW106" s="32"/>
      <c r="AX106" s="36">
        <v>9</v>
      </c>
      <c r="AY106" s="36"/>
      <c r="AZ106" s="36"/>
      <c r="BA106" s="36"/>
      <c r="BB106" s="30">
        <v>10</v>
      </c>
      <c r="BC106" s="31"/>
      <c r="BD106" s="31"/>
      <c r="BE106" s="31"/>
      <c r="BF106" s="32"/>
      <c r="BG106" s="30">
        <v>11</v>
      </c>
      <c r="BH106" s="31"/>
      <c r="BI106" s="31"/>
      <c r="BJ106" s="31"/>
      <c r="BK106" s="32"/>
      <c r="BL106" s="36">
        <v>12</v>
      </c>
      <c r="BM106" s="36"/>
      <c r="BN106" s="36"/>
      <c r="BO106" s="36"/>
      <c r="BP106" s="36"/>
      <c r="BQ106" s="30">
        <v>13</v>
      </c>
      <c r="BR106" s="31"/>
      <c r="BS106" s="31"/>
      <c r="BT106" s="32"/>
      <c r="BU106" s="30">
        <v>14</v>
      </c>
      <c r="BV106" s="31"/>
      <c r="BW106" s="31"/>
      <c r="BX106" s="31"/>
      <c r="BY106" s="32"/>
    </row>
    <row r="107" spans="1:79" s="1" customFormat="1" ht="14.25" hidden="1" customHeight="1" x14ac:dyDescent="0.2">
      <c r="A107" s="33" t="s">
        <v>69</v>
      </c>
      <c r="B107" s="34"/>
      <c r="C107" s="34"/>
      <c r="D107" s="33" t="s">
        <v>57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38" t="s">
        <v>65</v>
      </c>
      <c r="V107" s="38"/>
      <c r="W107" s="38"/>
      <c r="X107" s="38"/>
      <c r="Y107" s="38"/>
      <c r="Z107" s="38" t="s">
        <v>66</v>
      </c>
      <c r="AA107" s="38"/>
      <c r="AB107" s="38"/>
      <c r="AC107" s="38"/>
      <c r="AD107" s="38"/>
      <c r="AE107" s="38" t="s">
        <v>91</v>
      </c>
      <c r="AF107" s="38"/>
      <c r="AG107" s="38"/>
      <c r="AH107" s="38"/>
      <c r="AI107" s="44" t="s">
        <v>170</v>
      </c>
      <c r="AJ107" s="44"/>
      <c r="AK107" s="44"/>
      <c r="AL107" s="44"/>
      <c r="AM107" s="44"/>
      <c r="AN107" s="38" t="s">
        <v>67</v>
      </c>
      <c r="AO107" s="38"/>
      <c r="AP107" s="38"/>
      <c r="AQ107" s="38"/>
      <c r="AR107" s="38"/>
      <c r="AS107" s="38" t="s">
        <v>68</v>
      </c>
      <c r="AT107" s="38"/>
      <c r="AU107" s="38"/>
      <c r="AV107" s="38"/>
      <c r="AW107" s="38"/>
      <c r="AX107" s="38" t="s">
        <v>92</v>
      </c>
      <c r="AY107" s="38"/>
      <c r="AZ107" s="38"/>
      <c r="BA107" s="38"/>
      <c r="BB107" s="44" t="s">
        <v>170</v>
      </c>
      <c r="BC107" s="44"/>
      <c r="BD107" s="44"/>
      <c r="BE107" s="44"/>
      <c r="BF107" s="44"/>
      <c r="BG107" s="38" t="s">
        <v>58</v>
      </c>
      <c r="BH107" s="38"/>
      <c r="BI107" s="38"/>
      <c r="BJ107" s="38"/>
      <c r="BK107" s="38"/>
      <c r="BL107" s="38" t="s">
        <v>59</v>
      </c>
      <c r="BM107" s="38"/>
      <c r="BN107" s="38"/>
      <c r="BO107" s="38"/>
      <c r="BP107" s="38"/>
      <c r="BQ107" s="38" t="s">
        <v>93</v>
      </c>
      <c r="BR107" s="38"/>
      <c r="BS107" s="38"/>
      <c r="BT107" s="38"/>
      <c r="BU107" s="44" t="s">
        <v>170</v>
      </c>
      <c r="BV107" s="44"/>
      <c r="BW107" s="44"/>
      <c r="BX107" s="44"/>
      <c r="BY107" s="44"/>
      <c r="CA107" t="s">
        <v>33</v>
      </c>
    </row>
    <row r="108" spans="1:79" s="99" customFormat="1" ht="38.25" customHeight="1" x14ac:dyDescent="0.2">
      <c r="A108" s="89">
        <v>1</v>
      </c>
      <c r="B108" s="90"/>
      <c r="C108" s="90"/>
      <c r="D108" s="92" t="s">
        <v>186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2940834.76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2940834.76</v>
      </c>
      <c r="AJ108" s="97"/>
      <c r="AK108" s="97"/>
      <c r="AL108" s="97"/>
      <c r="AM108" s="98"/>
      <c r="AN108" s="96">
        <v>4186490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4186490</v>
      </c>
      <c r="BC108" s="97"/>
      <c r="BD108" s="97"/>
      <c r="BE108" s="97"/>
      <c r="BF108" s="98"/>
      <c r="BG108" s="96">
        <v>4025000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4025000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 x14ac:dyDescent="0.2">
      <c r="A109" s="87"/>
      <c r="B109" s="85"/>
      <c r="C109" s="85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2940834.76</v>
      </c>
      <c r="V109" s="105"/>
      <c r="W109" s="105"/>
      <c r="X109" s="105"/>
      <c r="Y109" s="106"/>
      <c r="Z109" s="104">
        <v>0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2940834.76</v>
      </c>
      <c r="AJ109" s="105"/>
      <c r="AK109" s="105"/>
      <c r="AL109" s="105"/>
      <c r="AM109" s="106"/>
      <c r="AN109" s="104">
        <v>4186490</v>
      </c>
      <c r="AO109" s="105"/>
      <c r="AP109" s="105"/>
      <c r="AQ109" s="105"/>
      <c r="AR109" s="106"/>
      <c r="AS109" s="104">
        <v>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4186490</v>
      </c>
      <c r="BC109" s="105"/>
      <c r="BD109" s="105"/>
      <c r="BE109" s="105"/>
      <c r="BF109" s="106"/>
      <c r="BG109" s="104">
        <v>4025000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4025000</v>
      </c>
      <c r="BV109" s="105"/>
      <c r="BW109" s="105"/>
      <c r="BX109" s="105"/>
      <c r="BY109" s="106"/>
    </row>
    <row r="111" spans="1:79" ht="14.25" customHeight="1" x14ac:dyDescent="0.2">
      <c r="A111" s="42" t="s">
        <v>279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5" customHeight="1" x14ac:dyDescent="0.2">
      <c r="A112" s="45" t="s">
        <v>249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</row>
    <row r="113" spans="1:79" ht="23.1" customHeight="1" x14ac:dyDescent="0.2">
      <c r="A113" s="61" t="s">
        <v>6</v>
      </c>
      <c r="B113" s="62"/>
      <c r="C113" s="62"/>
      <c r="D113" s="61" t="s">
        <v>121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/>
      <c r="U113" s="36" t="s">
        <v>271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 t="s">
        <v>276</v>
      </c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</row>
    <row r="114" spans="1:79" ht="54" customHeight="1" x14ac:dyDescent="0.2">
      <c r="A114" s="64"/>
      <c r="B114" s="65"/>
      <c r="C114" s="65"/>
      <c r="D114" s="64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6"/>
      <c r="U114" s="30" t="s">
        <v>4</v>
      </c>
      <c r="V114" s="31"/>
      <c r="W114" s="31"/>
      <c r="X114" s="31"/>
      <c r="Y114" s="32"/>
      <c r="Z114" s="30" t="s">
        <v>3</v>
      </c>
      <c r="AA114" s="31"/>
      <c r="AB114" s="31"/>
      <c r="AC114" s="31"/>
      <c r="AD114" s="32"/>
      <c r="AE114" s="46" t="s">
        <v>116</v>
      </c>
      <c r="AF114" s="47"/>
      <c r="AG114" s="47"/>
      <c r="AH114" s="47"/>
      <c r="AI114" s="48"/>
      <c r="AJ114" s="30" t="s">
        <v>5</v>
      </c>
      <c r="AK114" s="31"/>
      <c r="AL114" s="31"/>
      <c r="AM114" s="31"/>
      <c r="AN114" s="32"/>
      <c r="AO114" s="30" t="s">
        <v>4</v>
      </c>
      <c r="AP114" s="31"/>
      <c r="AQ114" s="31"/>
      <c r="AR114" s="31"/>
      <c r="AS114" s="32"/>
      <c r="AT114" s="30" t="s">
        <v>3</v>
      </c>
      <c r="AU114" s="31"/>
      <c r="AV114" s="31"/>
      <c r="AW114" s="31"/>
      <c r="AX114" s="32"/>
      <c r="AY114" s="46" t="s">
        <v>116</v>
      </c>
      <c r="AZ114" s="47"/>
      <c r="BA114" s="47"/>
      <c r="BB114" s="47"/>
      <c r="BC114" s="48"/>
      <c r="BD114" s="36" t="s">
        <v>96</v>
      </c>
      <c r="BE114" s="36"/>
      <c r="BF114" s="36"/>
      <c r="BG114" s="36"/>
      <c r="BH114" s="36"/>
    </row>
    <row r="115" spans="1:79" ht="15" customHeight="1" x14ac:dyDescent="0.2">
      <c r="A115" s="30" t="s">
        <v>169</v>
      </c>
      <c r="B115" s="31"/>
      <c r="C115" s="31"/>
      <c r="D115" s="30">
        <v>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2"/>
      <c r="U115" s="30">
        <v>3</v>
      </c>
      <c r="V115" s="31"/>
      <c r="W115" s="31"/>
      <c r="X115" s="31"/>
      <c r="Y115" s="32"/>
      <c r="Z115" s="30">
        <v>4</v>
      </c>
      <c r="AA115" s="31"/>
      <c r="AB115" s="31"/>
      <c r="AC115" s="31"/>
      <c r="AD115" s="32"/>
      <c r="AE115" s="30">
        <v>5</v>
      </c>
      <c r="AF115" s="31"/>
      <c r="AG115" s="31"/>
      <c r="AH115" s="31"/>
      <c r="AI115" s="32"/>
      <c r="AJ115" s="30">
        <v>6</v>
      </c>
      <c r="AK115" s="31"/>
      <c r="AL115" s="31"/>
      <c r="AM115" s="31"/>
      <c r="AN115" s="32"/>
      <c r="AO115" s="30">
        <v>7</v>
      </c>
      <c r="AP115" s="31"/>
      <c r="AQ115" s="31"/>
      <c r="AR115" s="31"/>
      <c r="AS115" s="32"/>
      <c r="AT115" s="30">
        <v>8</v>
      </c>
      <c r="AU115" s="31"/>
      <c r="AV115" s="31"/>
      <c r="AW115" s="31"/>
      <c r="AX115" s="32"/>
      <c r="AY115" s="30">
        <v>9</v>
      </c>
      <c r="AZ115" s="31"/>
      <c r="BA115" s="31"/>
      <c r="BB115" s="31"/>
      <c r="BC115" s="32"/>
      <c r="BD115" s="30">
        <v>10</v>
      </c>
      <c r="BE115" s="31"/>
      <c r="BF115" s="31"/>
      <c r="BG115" s="31"/>
      <c r="BH115" s="32"/>
    </row>
    <row r="116" spans="1:79" s="1" customFormat="1" ht="12.75" hidden="1" customHeight="1" x14ac:dyDescent="0.2">
      <c r="A116" s="33" t="s">
        <v>69</v>
      </c>
      <c r="B116" s="34"/>
      <c r="C116" s="34"/>
      <c r="D116" s="33" t="s">
        <v>57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5"/>
      <c r="U116" s="33" t="s">
        <v>60</v>
      </c>
      <c r="V116" s="34"/>
      <c r="W116" s="34"/>
      <c r="X116" s="34"/>
      <c r="Y116" s="35"/>
      <c r="Z116" s="33" t="s">
        <v>61</v>
      </c>
      <c r="AA116" s="34"/>
      <c r="AB116" s="34"/>
      <c r="AC116" s="34"/>
      <c r="AD116" s="35"/>
      <c r="AE116" s="33" t="s">
        <v>94</v>
      </c>
      <c r="AF116" s="34"/>
      <c r="AG116" s="34"/>
      <c r="AH116" s="34"/>
      <c r="AI116" s="35"/>
      <c r="AJ116" s="50" t="s">
        <v>171</v>
      </c>
      <c r="AK116" s="51"/>
      <c r="AL116" s="51"/>
      <c r="AM116" s="51"/>
      <c r="AN116" s="52"/>
      <c r="AO116" s="33" t="s">
        <v>62</v>
      </c>
      <c r="AP116" s="34"/>
      <c r="AQ116" s="34"/>
      <c r="AR116" s="34"/>
      <c r="AS116" s="35"/>
      <c r="AT116" s="33" t="s">
        <v>63</v>
      </c>
      <c r="AU116" s="34"/>
      <c r="AV116" s="34"/>
      <c r="AW116" s="34"/>
      <c r="AX116" s="35"/>
      <c r="AY116" s="33" t="s">
        <v>95</v>
      </c>
      <c r="AZ116" s="34"/>
      <c r="BA116" s="34"/>
      <c r="BB116" s="34"/>
      <c r="BC116" s="35"/>
      <c r="BD116" s="44" t="s">
        <v>171</v>
      </c>
      <c r="BE116" s="44"/>
      <c r="BF116" s="44"/>
      <c r="BG116" s="44"/>
      <c r="BH116" s="44"/>
      <c r="CA116" s="1" t="s">
        <v>35</v>
      </c>
    </row>
    <row r="117" spans="1:79" s="99" customFormat="1" ht="38.25" customHeight="1" x14ac:dyDescent="0.2">
      <c r="A117" s="89">
        <v>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4737179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4737179</v>
      </c>
      <c r="AK117" s="110"/>
      <c r="AL117" s="110"/>
      <c r="AM117" s="110"/>
      <c r="AN117" s="110"/>
      <c r="AO117" s="95">
        <v>4899489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4899489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 x14ac:dyDescent="0.2">
      <c r="A118" s="87"/>
      <c r="B118" s="85"/>
      <c r="C118" s="85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4737179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8">
        <f>IF(ISNUMBER(U118),U118,0)+IF(ISNUMBER(Z118),Z118,0)</f>
        <v>4737179</v>
      </c>
      <c r="AK118" s="88"/>
      <c r="AL118" s="88"/>
      <c r="AM118" s="88"/>
      <c r="AN118" s="88"/>
      <c r="AO118" s="103">
        <v>4899489</v>
      </c>
      <c r="AP118" s="103"/>
      <c r="AQ118" s="103"/>
      <c r="AR118" s="103"/>
      <c r="AS118" s="103"/>
      <c r="AT118" s="88">
        <v>0</v>
      </c>
      <c r="AU118" s="88"/>
      <c r="AV118" s="88"/>
      <c r="AW118" s="88"/>
      <c r="AX118" s="88"/>
      <c r="AY118" s="103">
        <v>0</v>
      </c>
      <c r="AZ118" s="103"/>
      <c r="BA118" s="103"/>
      <c r="BB118" s="103"/>
      <c r="BC118" s="103"/>
      <c r="BD118" s="88">
        <f>IF(ISNUMBER(AO118),AO118,0)+IF(ISNUMBER(AT118),AT118,0)</f>
        <v>4899489</v>
      </c>
      <c r="BE118" s="88"/>
      <c r="BF118" s="88"/>
      <c r="BG118" s="88"/>
      <c r="BH118" s="88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42" t="s">
        <v>152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 x14ac:dyDescent="0.2">
      <c r="A122" s="42" t="s">
        <v>265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 x14ac:dyDescent="0.2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250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253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  <c r="BJ123" s="30" t="s">
        <v>261</v>
      </c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2"/>
    </row>
    <row r="124" spans="1:79" ht="32.25" customHeight="1" x14ac:dyDescent="0.2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  <c r="BJ124" s="36" t="s">
        <v>4</v>
      </c>
      <c r="BK124" s="36"/>
      <c r="BL124" s="36"/>
      <c r="BM124" s="36"/>
      <c r="BN124" s="36"/>
      <c r="BO124" s="36" t="s">
        <v>3</v>
      </c>
      <c r="BP124" s="36"/>
      <c r="BQ124" s="36"/>
      <c r="BR124" s="36"/>
      <c r="BS124" s="36"/>
      <c r="BT124" s="36" t="s">
        <v>97</v>
      </c>
      <c r="BU124" s="36"/>
      <c r="BV124" s="36"/>
      <c r="BW124" s="36"/>
      <c r="BX124" s="36"/>
    </row>
    <row r="125" spans="1:79" ht="15" customHeight="1" x14ac:dyDescent="0.2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  <c r="BJ125" s="36">
        <v>11</v>
      </c>
      <c r="BK125" s="36"/>
      <c r="BL125" s="36"/>
      <c r="BM125" s="36"/>
      <c r="BN125" s="36"/>
      <c r="BO125" s="36">
        <v>12</v>
      </c>
      <c r="BP125" s="36"/>
      <c r="BQ125" s="36"/>
      <c r="BR125" s="36"/>
      <c r="BS125" s="36"/>
      <c r="BT125" s="36">
        <v>13</v>
      </c>
      <c r="BU125" s="36"/>
      <c r="BV125" s="36"/>
      <c r="BW125" s="36"/>
      <c r="BX125" s="36"/>
    </row>
    <row r="126" spans="1:79" ht="10.5" hidden="1" customHeight="1" x14ac:dyDescent="0.2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111</v>
      </c>
      <c r="AG126" s="38"/>
      <c r="AH126" s="38"/>
      <c r="AI126" s="38"/>
      <c r="AJ126" s="38"/>
      <c r="AK126" s="37" t="s">
        <v>112</v>
      </c>
      <c r="AL126" s="37"/>
      <c r="AM126" s="37"/>
      <c r="AN126" s="37"/>
      <c r="AO126" s="37"/>
      <c r="AP126" s="44" t="s">
        <v>188</v>
      </c>
      <c r="AQ126" s="44"/>
      <c r="AR126" s="44"/>
      <c r="AS126" s="44"/>
      <c r="AT126" s="44"/>
      <c r="AU126" s="38" t="s">
        <v>113</v>
      </c>
      <c r="AV126" s="38"/>
      <c r="AW126" s="38"/>
      <c r="AX126" s="38"/>
      <c r="AY126" s="38"/>
      <c r="AZ126" s="37" t="s">
        <v>114</v>
      </c>
      <c r="BA126" s="37"/>
      <c r="BB126" s="37"/>
      <c r="BC126" s="37"/>
      <c r="BD126" s="37"/>
      <c r="BE126" s="44" t="s">
        <v>188</v>
      </c>
      <c r="BF126" s="44"/>
      <c r="BG126" s="44"/>
      <c r="BH126" s="44"/>
      <c r="BI126" s="44"/>
      <c r="BJ126" s="38" t="s">
        <v>105</v>
      </c>
      <c r="BK126" s="38"/>
      <c r="BL126" s="38"/>
      <c r="BM126" s="38"/>
      <c r="BN126" s="38"/>
      <c r="BO126" s="37" t="s">
        <v>106</v>
      </c>
      <c r="BP126" s="37"/>
      <c r="BQ126" s="37"/>
      <c r="BR126" s="37"/>
      <c r="BS126" s="37"/>
      <c r="BT126" s="44" t="s">
        <v>188</v>
      </c>
      <c r="BU126" s="44"/>
      <c r="BV126" s="44"/>
      <c r="BW126" s="44"/>
      <c r="BX126" s="44"/>
      <c r="CA126" t="s">
        <v>37</v>
      </c>
    </row>
    <row r="127" spans="1:79" s="6" customFormat="1" ht="15" customHeight="1" x14ac:dyDescent="0.2">
      <c r="A127" s="87">
        <v>0</v>
      </c>
      <c r="B127" s="85"/>
      <c r="C127" s="85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15" customHeight="1" x14ac:dyDescent="0.2">
      <c r="A128" s="89">
        <v>1</v>
      </c>
      <c r="B128" s="90"/>
      <c r="C128" s="90"/>
      <c r="D128" s="114" t="s">
        <v>189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190</v>
      </c>
      <c r="R128" s="36"/>
      <c r="S128" s="36"/>
      <c r="T128" s="36"/>
      <c r="U128" s="36"/>
      <c r="V128" s="36" t="s">
        <v>191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13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13</v>
      </c>
      <c r="AQ128" s="115"/>
      <c r="AR128" s="115"/>
      <c r="AS128" s="115"/>
      <c r="AT128" s="115"/>
      <c r="AU128" s="115">
        <v>16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16</v>
      </c>
      <c r="BF128" s="115"/>
      <c r="BG128" s="115"/>
      <c r="BH128" s="115"/>
      <c r="BI128" s="115"/>
      <c r="BJ128" s="115">
        <v>16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16</v>
      </c>
      <c r="BU128" s="115"/>
      <c r="BV128" s="115"/>
      <c r="BW128" s="115"/>
      <c r="BX128" s="115"/>
    </row>
    <row r="129" spans="1:76" s="99" customFormat="1" ht="30" customHeight="1" x14ac:dyDescent="0.2">
      <c r="A129" s="89">
        <v>2</v>
      </c>
      <c r="B129" s="90"/>
      <c r="C129" s="90"/>
      <c r="D129" s="114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190</v>
      </c>
      <c r="R129" s="36"/>
      <c r="S129" s="36"/>
      <c r="T129" s="36"/>
      <c r="U129" s="36"/>
      <c r="V129" s="36" t="s">
        <v>191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13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13</v>
      </c>
      <c r="AQ129" s="115"/>
      <c r="AR129" s="115"/>
      <c r="AS129" s="115"/>
      <c r="AT129" s="115"/>
      <c r="AU129" s="115">
        <v>16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16</v>
      </c>
      <c r="BF129" s="115"/>
      <c r="BG129" s="115"/>
      <c r="BH129" s="115"/>
      <c r="BI129" s="115"/>
      <c r="BJ129" s="115">
        <v>16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16</v>
      </c>
      <c r="BU129" s="115"/>
      <c r="BV129" s="115"/>
      <c r="BW129" s="115"/>
      <c r="BX129" s="115"/>
    </row>
    <row r="130" spans="1:76" s="99" customFormat="1" ht="45" customHeight="1" x14ac:dyDescent="0.2">
      <c r="A130" s="89">
        <v>3</v>
      </c>
      <c r="B130" s="90"/>
      <c r="C130" s="90"/>
      <c r="D130" s="114" t="s">
        <v>193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194</v>
      </c>
      <c r="R130" s="36"/>
      <c r="S130" s="36"/>
      <c r="T130" s="36"/>
      <c r="U130" s="36"/>
      <c r="V130" s="36" t="s">
        <v>195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0</v>
      </c>
      <c r="BF130" s="115"/>
      <c r="BG130" s="115"/>
      <c r="BH130" s="115"/>
      <c r="BI130" s="115"/>
      <c r="BJ130" s="115">
        <v>70000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70000</v>
      </c>
      <c r="BU130" s="115"/>
      <c r="BV130" s="115"/>
      <c r="BW130" s="115"/>
      <c r="BX130" s="115"/>
    </row>
    <row r="131" spans="1:76" s="99" customFormat="1" ht="60" customHeight="1" x14ac:dyDescent="0.2">
      <c r="A131" s="89">
        <v>4</v>
      </c>
      <c r="B131" s="90"/>
      <c r="C131" s="90"/>
      <c r="D131" s="114" t="s">
        <v>196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194</v>
      </c>
      <c r="R131" s="36"/>
      <c r="S131" s="36"/>
      <c r="T131" s="36"/>
      <c r="U131" s="36"/>
      <c r="V131" s="36" t="s">
        <v>197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  <c r="BJ131" s="115">
        <v>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0</v>
      </c>
      <c r="BU131" s="115"/>
      <c r="BV131" s="115"/>
      <c r="BW131" s="115"/>
      <c r="BX131" s="115"/>
    </row>
    <row r="132" spans="1:76" s="99" customFormat="1" ht="30" customHeight="1" x14ac:dyDescent="0.2">
      <c r="A132" s="89">
        <v>5</v>
      </c>
      <c r="B132" s="90"/>
      <c r="C132" s="90"/>
      <c r="D132" s="114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194</v>
      </c>
      <c r="R132" s="36"/>
      <c r="S132" s="36"/>
      <c r="T132" s="36"/>
      <c r="U132" s="36"/>
      <c r="V132" s="114" t="s">
        <v>199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  <c r="BJ132" s="115">
        <v>3815000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3815000</v>
      </c>
      <c r="BU132" s="115"/>
      <c r="BV132" s="115"/>
      <c r="BW132" s="115"/>
      <c r="BX132" s="115"/>
    </row>
    <row r="133" spans="1:76" s="99" customFormat="1" ht="30" customHeight="1" x14ac:dyDescent="0.2">
      <c r="A133" s="89">
        <v>6</v>
      </c>
      <c r="B133" s="90"/>
      <c r="C133" s="90"/>
      <c r="D133" s="114" t="s">
        <v>200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194</v>
      </c>
      <c r="R133" s="36"/>
      <c r="S133" s="36"/>
      <c r="T133" s="36"/>
      <c r="U133" s="36"/>
      <c r="V133" s="114" t="s">
        <v>201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  <c r="BJ133" s="115">
        <v>60000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60000</v>
      </c>
      <c r="BU133" s="115"/>
      <c r="BV133" s="115"/>
      <c r="BW133" s="115"/>
      <c r="BX133" s="115"/>
    </row>
    <row r="134" spans="1:76" s="99" customFormat="1" ht="30" customHeight="1" x14ac:dyDescent="0.2">
      <c r="A134" s="89">
        <v>7</v>
      </c>
      <c r="B134" s="90"/>
      <c r="C134" s="90"/>
      <c r="D134" s="114" t="s">
        <v>202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194</v>
      </c>
      <c r="R134" s="36"/>
      <c r="S134" s="36"/>
      <c r="T134" s="36"/>
      <c r="U134" s="36"/>
      <c r="V134" s="114" t="s">
        <v>195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  <c r="BJ134" s="115">
        <v>80000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80000</v>
      </c>
      <c r="BU134" s="115"/>
      <c r="BV134" s="115"/>
      <c r="BW134" s="115"/>
      <c r="BX134" s="115"/>
    </row>
    <row r="135" spans="1:76" s="6" customFormat="1" ht="15" customHeight="1" x14ac:dyDescent="0.2">
      <c r="A135" s="87">
        <v>0</v>
      </c>
      <c r="B135" s="85"/>
      <c r="C135" s="85"/>
      <c r="D135" s="113" t="s">
        <v>203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</row>
    <row r="136" spans="1:76" s="99" customFormat="1" ht="57" customHeight="1" x14ac:dyDescent="0.2">
      <c r="A136" s="89">
        <v>1</v>
      </c>
      <c r="B136" s="90"/>
      <c r="C136" s="90"/>
      <c r="D136" s="114" t="s">
        <v>204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190</v>
      </c>
      <c r="R136" s="36"/>
      <c r="S136" s="36"/>
      <c r="T136" s="36"/>
      <c r="U136" s="36"/>
      <c r="V136" s="114" t="s">
        <v>205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574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574</v>
      </c>
      <c r="AQ136" s="115"/>
      <c r="AR136" s="115"/>
      <c r="AS136" s="115"/>
      <c r="AT136" s="115"/>
      <c r="AU136" s="115">
        <v>1050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1050</v>
      </c>
      <c r="BF136" s="115"/>
      <c r="BG136" s="115"/>
      <c r="BH136" s="115"/>
      <c r="BI136" s="115"/>
      <c r="BJ136" s="115">
        <v>1050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1050</v>
      </c>
      <c r="BU136" s="115"/>
      <c r="BV136" s="115"/>
      <c r="BW136" s="115"/>
      <c r="BX136" s="115"/>
    </row>
    <row r="137" spans="1:76" s="99" customFormat="1" ht="60" customHeight="1" x14ac:dyDescent="0.2">
      <c r="A137" s="89">
        <v>2</v>
      </c>
      <c r="B137" s="90"/>
      <c r="C137" s="90"/>
      <c r="D137" s="114" t="s">
        <v>206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190</v>
      </c>
      <c r="R137" s="36"/>
      <c r="S137" s="36"/>
      <c r="T137" s="36"/>
      <c r="U137" s="36"/>
      <c r="V137" s="114" t="s">
        <v>207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451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451</v>
      </c>
      <c r="AQ137" s="115"/>
      <c r="AR137" s="115"/>
      <c r="AS137" s="115"/>
      <c r="AT137" s="115"/>
      <c r="AU137" s="115">
        <v>1500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1500</v>
      </c>
      <c r="BF137" s="115"/>
      <c r="BG137" s="115"/>
      <c r="BH137" s="115"/>
      <c r="BI137" s="115"/>
      <c r="BJ137" s="115">
        <v>1500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1500</v>
      </c>
      <c r="BU137" s="115"/>
      <c r="BV137" s="115"/>
      <c r="BW137" s="115"/>
      <c r="BX137" s="115"/>
    </row>
    <row r="138" spans="1:76" s="99" customFormat="1" ht="60" customHeight="1" x14ac:dyDescent="0.2">
      <c r="A138" s="89">
        <v>3</v>
      </c>
      <c r="B138" s="90"/>
      <c r="C138" s="90"/>
      <c r="D138" s="114" t="s">
        <v>208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190</v>
      </c>
      <c r="R138" s="36"/>
      <c r="S138" s="36"/>
      <c r="T138" s="36"/>
      <c r="U138" s="36"/>
      <c r="V138" s="114" t="s">
        <v>205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260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260</v>
      </c>
      <c r="AQ138" s="115"/>
      <c r="AR138" s="115"/>
      <c r="AS138" s="115"/>
      <c r="AT138" s="115"/>
      <c r="AU138" s="115">
        <v>250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250</v>
      </c>
      <c r="BF138" s="115"/>
      <c r="BG138" s="115"/>
      <c r="BH138" s="115"/>
      <c r="BI138" s="115"/>
      <c r="BJ138" s="115">
        <v>250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250</v>
      </c>
      <c r="BU138" s="115"/>
      <c r="BV138" s="115"/>
      <c r="BW138" s="115"/>
      <c r="BX138" s="115"/>
    </row>
    <row r="139" spans="1:76" s="99" customFormat="1" ht="45" customHeight="1" x14ac:dyDescent="0.2">
      <c r="A139" s="89">
        <v>4</v>
      </c>
      <c r="B139" s="90"/>
      <c r="C139" s="90"/>
      <c r="D139" s="114" t="s">
        <v>209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190</v>
      </c>
      <c r="R139" s="36"/>
      <c r="S139" s="36"/>
      <c r="T139" s="36"/>
      <c r="U139" s="36"/>
      <c r="V139" s="114" t="s">
        <v>210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260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260</v>
      </c>
      <c r="AQ139" s="115"/>
      <c r="AR139" s="115"/>
      <c r="AS139" s="115"/>
      <c r="AT139" s="115"/>
      <c r="AU139" s="115">
        <v>250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250</v>
      </c>
      <c r="BF139" s="115"/>
      <c r="BG139" s="115"/>
      <c r="BH139" s="115"/>
      <c r="BI139" s="115"/>
      <c r="BJ139" s="115">
        <v>250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250</v>
      </c>
      <c r="BU139" s="115"/>
      <c r="BV139" s="115"/>
      <c r="BW139" s="115"/>
      <c r="BX139" s="115"/>
    </row>
    <row r="140" spans="1:76" s="6" customFormat="1" ht="15" customHeight="1" x14ac:dyDescent="0.2">
      <c r="A140" s="87">
        <v>0</v>
      </c>
      <c r="B140" s="85"/>
      <c r="C140" s="85"/>
      <c r="D140" s="113" t="s">
        <v>211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6" s="99" customFormat="1" ht="28.5" customHeight="1" x14ac:dyDescent="0.2">
      <c r="A141" s="89">
        <v>0</v>
      </c>
      <c r="B141" s="90"/>
      <c r="C141" s="90"/>
      <c r="D141" s="114" t="s">
        <v>212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194</v>
      </c>
      <c r="R141" s="36"/>
      <c r="S141" s="36"/>
      <c r="T141" s="36"/>
      <c r="U141" s="36"/>
      <c r="V141" s="114" t="s">
        <v>197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226218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226218</v>
      </c>
      <c r="AQ141" s="115"/>
      <c r="AR141" s="115"/>
      <c r="AS141" s="115"/>
      <c r="AT141" s="115"/>
      <c r="AU141" s="115">
        <v>261656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261656</v>
      </c>
      <c r="BF141" s="115"/>
      <c r="BG141" s="115"/>
      <c r="BH141" s="115"/>
      <c r="BI141" s="115"/>
      <c r="BJ141" s="115">
        <v>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0</v>
      </c>
      <c r="BU141" s="115"/>
      <c r="BV141" s="115"/>
      <c r="BW141" s="115"/>
      <c r="BX141" s="115"/>
    </row>
    <row r="142" spans="1:76" s="99" customFormat="1" ht="30" customHeight="1" x14ac:dyDescent="0.2">
      <c r="A142" s="89">
        <v>1</v>
      </c>
      <c r="B142" s="90"/>
      <c r="C142" s="90"/>
      <c r="D142" s="114" t="s">
        <v>213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190</v>
      </c>
      <c r="R142" s="36"/>
      <c r="S142" s="36"/>
      <c r="T142" s="36"/>
      <c r="U142" s="36"/>
      <c r="V142" s="114" t="s">
        <v>197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20</v>
      </c>
      <c r="AQ142" s="115"/>
      <c r="AR142" s="115"/>
      <c r="AS142" s="115"/>
      <c r="AT142" s="115"/>
      <c r="AU142" s="115">
        <v>16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16</v>
      </c>
      <c r="BF142" s="115"/>
      <c r="BG142" s="115"/>
      <c r="BH142" s="115"/>
      <c r="BI142" s="115"/>
      <c r="BJ142" s="115">
        <v>16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16</v>
      </c>
      <c r="BU142" s="115"/>
      <c r="BV142" s="115"/>
      <c r="BW142" s="115"/>
      <c r="BX142" s="115"/>
    </row>
    <row r="143" spans="1:76" s="99" customFormat="1" ht="30" customHeight="1" x14ac:dyDescent="0.2">
      <c r="A143" s="89">
        <v>2</v>
      </c>
      <c r="B143" s="90"/>
      <c r="C143" s="90"/>
      <c r="D143" s="114" t="s">
        <v>214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190</v>
      </c>
      <c r="R143" s="36"/>
      <c r="S143" s="36"/>
      <c r="T143" s="36"/>
      <c r="U143" s="36"/>
      <c r="V143" s="114" t="s">
        <v>197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35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35</v>
      </c>
      <c r="AQ143" s="115"/>
      <c r="AR143" s="115"/>
      <c r="AS143" s="115"/>
      <c r="AT143" s="115"/>
      <c r="AU143" s="115">
        <v>94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94</v>
      </c>
      <c r="BF143" s="115"/>
      <c r="BG143" s="115"/>
      <c r="BH143" s="115"/>
      <c r="BI143" s="115"/>
      <c r="BJ143" s="115">
        <v>94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94</v>
      </c>
      <c r="BU143" s="115"/>
      <c r="BV143" s="115"/>
      <c r="BW143" s="115"/>
      <c r="BX143" s="115"/>
    </row>
    <row r="144" spans="1:76" s="99" customFormat="1" ht="45" customHeight="1" x14ac:dyDescent="0.2">
      <c r="A144" s="89">
        <v>3</v>
      </c>
      <c r="B144" s="90"/>
      <c r="C144" s="90"/>
      <c r="D144" s="114" t="s">
        <v>215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194</v>
      </c>
      <c r="R144" s="36"/>
      <c r="S144" s="36"/>
      <c r="T144" s="36"/>
      <c r="U144" s="36"/>
      <c r="V144" s="114" t="s">
        <v>197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  <c r="BJ144" s="115">
        <v>4375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4375</v>
      </c>
      <c r="BU144" s="115"/>
      <c r="BV144" s="115"/>
      <c r="BW144" s="115"/>
      <c r="BX144" s="115"/>
    </row>
    <row r="145" spans="1:79" s="99" customFormat="1" ht="45" customHeight="1" x14ac:dyDescent="0.2">
      <c r="A145" s="89">
        <v>4</v>
      </c>
      <c r="B145" s="90"/>
      <c r="C145" s="90"/>
      <c r="D145" s="114" t="s">
        <v>216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194</v>
      </c>
      <c r="R145" s="36"/>
      <c r="S145" s="36"/>
      <c r="T145" s="36"/>
      <c r="U145" s="36"/>
      <c r="V145" s="114" t="s">
        <v>197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  <c r="BJ145" s="115">
        <v>0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0</v>
      </c>
      <c r="BU145" s="115"/>
      <c r="BV145" s="115"/>
      <c r="BW145" s="115"/>
      <c r="BX145" s="115"/>
    </row>
    <row r="146" spans="1:79" s="99" customFormat="1" ht="45" customHeight="1" x14ac:dyDescent="0.2">
      <c r="A146" s="89">
        <v>5</v>
      </c>
      <c r="B146" s="90"/>
      <c r="C146" s="90"/>
      <c r="D146" s="114" t="s">
        <v>217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194</v>
      </c>
      <c r="R146" s="36"/>
      <c r="S146" s="36"/>
      <c r="T146" s="36"/>
      <c r="U146" s="36"/>
      <c r="V146" s="114" t="s">
        <v>197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  <c r="BJ146" s="115">
        <v>238437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238437</v>
      </c>
      <c r="BU146" s="115"/>
      <c r="BV146" s="115"/>
      <c r="BW146" s="115"/>
      <c r="BX146" s="115"/>
    </row>
    <row r="147" spans="1:79" s="99" customFormat="1" ht="45" customHeight="1" x14ac:dyDescent="0.2">
      <c r="A147" s="89">
        <v>6</v>
      </c>
      <c r="B147" s="90"/>
      <c r="C147" s="90"/>
      <c r="D147" s="114" t="s">
        <v>218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194</v>
      </c>
      <c r="R147" s="36"/>
      <c r="S147" s="36"/>
      <c r="T147" s="36"/>
      <c r="U147" s="36"/>
      <c r="V147" s="114" t="s">
        <v>197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  <c r="BJ147" s="115">
        <v>3750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3750</v>
      </c>
      <c r="BU147" s="115"/>
      <c r="BV147" s="115"/>
      <c r="BW147" s="115"/>
      <c r="BX147" s="115"/>
    </row>
    <row r="148" spans="1:79" s="99" customFormat="1" ht="45" customHeight="1" x14ac:dyDescent="0.2">
      <c r="A148" s="89">
        <v>7</v>
      </c>
      <c r="B148" s="90"/>
      <c r="C148" s="90"/>
      <c r="D148" s="114" t="s">
        <v>219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194</v>
      </c>
      <c r="R148" s="36"/>
      <c r="S148" s="36"/>
      <c r="T148" s="36"/>
      <c r="U148" s="36"/>
      <c r="V148" s="114" t="s">
        <v>195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  <c r="BJ148" s="115">
        <v>5000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5000</v>
      </c>
      <c r="BU148" s="115"/>
      <c r="BV148" s="115"/>
      <c r="BW148" s="115"/>
      <c r="BX148" s="115"/>
    </row>
    <row r="149" spans="1:79" s="6" customFormat="1" ht="15" customHeight="1" x14ac:dyDescent="0.2">
      <c r="A149" s="87">
        <v>0</v>
      </c>
      <c r="B149" s="85"/>
      <c r="C149" s="85"/>
      <c r="D149" s="113" t="s">
        <v>220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</row>
    <row r="150" spans="1:79" s="99" customFormat="1" ht="42.75" customHeight="1" x14ac:dyDescent="0.2">
      <c r="A150" s="89">
        <v>0</v>
      </c>
      <c r="B150" s="90"/>
      <c r="C150" s="90"/>
      <c r="D150" s="114" t="s">
        <v>221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222</v>
      </c>
      <c r="R150" s="36"/>
      <c r="S150" s="36"/>
      <c r="T150" s="36"/>
      <c r="U150" s="36"/>
      <c r="V150" s="114" t="s">
        <v>199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100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100</v>
      </c>
      <c r="AQ150" s="115"/>
      <c r="AR150" s="115"/>
      <c r="AS150" s="115"/>
      <c r="AT150" s="115"/>
      <c r="AU150" s="115">
        <v>100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100</v>
      </c>
      <c r="BF150" s="115"/>
      <c r="BG150" s="115"/>
      <c r="BH150" s="115"/>
      <c r="BI150" s="115"/>
      <c r="BJ150" s="115">
        <v>100</v>
      </c>
      <c r="BK150" s="115"/>
      <c r="BL150" s="115"/>
      <c r="BM150" s="115"/>
      <c r="BN150" s="115"/>
      <c r="BO150" s="115">
        <v>100</v>
      </c>
      <c r="BP150" s="115"/>
      <c r="BQ150" s="115"/>
      <c r="BR150" s="115"/>
      <c r="BS150" s="115"/>
      <c r="BT150" s="115">
        <v>100</v>
      </c>
      <c r="BU150" s="115"/>
      <c r="BV150" s="115"/>
      <c r="BW150" s="115"/>
      <c r="BX150" s="115"/>
    </row>
    <row r="151" spans="1:79" s="99" customFormat="1" ht="45" customHeight="1" x14ac:dyDescent="0.2">
      <c r="A151" s="89">
        <v>0</v>
      </c>
      <c r="B151" s="90"/>
      <c r="C151" s="90"/>
      <c r="D151" s="114" t="s">
        <v>223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222</v>
      </c>
      <c r="R151" s="36"/>
      <c r="S151" s="36"/>
      <c r="T151" s="36"/>
      <c r="U151" s="36"/>
      <c r="V151" s="114" t="s">
        <v>199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100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100</v>
      </c>
      <c r="AQ151" s="115"/>
      <c r="AR151" s="115"/>
      <c r="AS151" s="115"/>
      <c r="AT151" s="115"/>
      <c r="AU151" s="115">
        <v>100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100</v>
      </c>
      <c r="BF151" s="115"/>
      <c r="BG151" s="115"/>
      <c r="BH151" s="115"/>
      <c r="BI151" s="115"/>
      <c r="BJ151" s="115">
        <v>100</v>
      </c>
      <c r="BK151" s="115"/>
      <c r="BL151" s="115"/>
      <c r="BM151" s="115"/>
      <c r="BN151" s="115"/>
      <c r="BO151" s="115">
        <v>100</v>
      </c>
      <c r="BP151" s="115"/>
      <c r="BQ151" s="115"/>
      <c r="BR151" s="115"/>
      <c r="BS151" s="115"/>
      <c r="BT151" s="115">
        <v>100</v>
      </c>
      <c r="BU151" s="115"/>
      <c r="BV151" s="115"/>
      <c r="BW151" s="115"/>
      <c r="BX151" s="115"/>
    </row>
    <row r="153" spans="1:79" ht="14.25" customHeight="1" x14ac:dyDescent="0.2">
      <c r="A153" s="42" t="s">
        <v>280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</row>
    <row r="154" spans="1:79" ht="23.1" customHeight="1" x14ac:dyDescent="0.2">
      <c r="A154" s="61" t="s">
        <v>6</v>
      </c>
      <c r="B154" s="62"/>
      <c r="C154" s="62"/>
      <c r="D154" s="36" t="s">
        <v>9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 t="s">
        <v>8</v>
      </c>
      <c r="R154" s="36"/>
      <c r="S154" s="36"/>
      <c r="T154" s="36"/>
      <c r="U154" s="36"/>
      <c r="V154" s="36" t="s">
        <v>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0" t="s">
        <v>271</v>
      </c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2"/>
      <c r="AU154" s="30" t="s">
        <v>276</v>
      </c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2"/>
    </row>
    <row r="155" spans="1:79" ht="28.5" customHeight="1" x14ac:dyDescent="0.2">
      <c r="A155" s="64"/>
      <c r="B155" s="65"/>
      <c r="C155" s="6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 t="s">
        <v>4</v>
      </c>
      <c r="AG155" s="36"/>
      <c r="AH155" s="36"/>
      <c r="AI155" s="36"/>
      <c r="AJ155" s="36"/>
      <c r="AK155" s="36" t="s">
        <v>3</v>
      </c>
      <c r="AL155" s="36"/>
      <c r="AM155" s="36"/>
      <c r="AN155" s="36"/>
      <c r="AO155" s="36"/>
      <c r="AP155" s="36" t="s">
        <v>123</v>
      </c>
      <c r="AQ155" s="36"/>
      <c r="AR155" s="36"/>
      <c r="AS155" s="36"/>
      <c r="AT155" s="36"/>
      <c r="AU155" s="36" t="s">
        <v>4</v>
      </c>
      <c r="AV155" s="36"/>
      <c r="AW155" s="36"/>
      <c r="AX155" s="36"/>
      <c r="AY155" s="36"/>
      <c r="AZ155" s="36" t="s">
        <v>3</v>
      </c>
      <c r="BA155" s="36"/>
      <c r="BB155" s="36"/>
      <c r="BC155" s="36"/>
      <c r="BD155" s="36"/>
      <c r="BE155" s="36" t="s">
        <v>90</v>
      </c>
      <c r="BF155" s="36"/>
      <c r="BG155" s="36"/>
      <c r="BH155" s="36"/>
      <c r="BI155" s="36"/>
    </row>
    <row r="156" spans="1:79" ht="15" customHeight="1" x14ac:dyDescent="0.2">
      <c r="A156" s="30">
        <v>1</v>
      </c>
      <c r="B156" s="31"/>
      <c r="C156" s="31"/>
      <c r="D156" s="36">
        <v>2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>
        <v>3</v>
      </c>
      <c r="R156" s="36"/>
      <c r="S156" s="36"/>
      <c r="T156" s="36"/>
      <c r="U156" s="36"/>
      <c r="V156" s="36">
        <v>4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>
        <v>5</v>
      </c>
      <c r="AG156" s="36"/>
      <c r="AH156" s="36"/>
      <c r="AI156" s="36"/>
      <c r="AJ156" s="36"/>
      <c r="AK156" s="36">
        <v>6</v>
      </c>
      <c r="AL156" s="36"/>
      <c r="AM156" s="36"/>
      <c r="AN156" s="36"/>
      <c r="AO156" s="36"/>
      <c r="AP156" s="36">
        <v>7</v>
      </c>
      <c r="AQ156" s="36"/>
      <c r="AR156" s="36"/>
      <c r="AS156" s="36"/>
      <c r="AT156" s="36"/>
      <c r="AU156" s="36">
        <v>8</v>
      </c>
      <c r="AV156" s="36"/>
      <c r="AW156" s="36"/>
      <c r="AX156" s="36"/>
      <c r="AY156" s="36"/>
      <c r="AZ156" s="36">
        <v>9</v>
      </c>
      <c r="BA156" s="36"/>
      <c r="BB156" s="36"/>
      <c r="BC156" s="36"/>
      <c r="BD156" s="36"/>
      <c r="BE156" s="36">
        <v>10</v>
      </c>
      <c r="BF156" s="36"/>
      <c r="BG156" s="36"/>
      <c r="BH156" s="36"/>
      <c r="BI156" s="36"/>
    </row>
    <row r="157" spans="1:79" ht="15.75" hidden="1" customHeight="1" x14ac:dyDescent="0.2">
      <c r="A157" s="33" t="s">
        <v>154</v>
      </c>
      <c r="B157" s="34"/>
      <c r="C157" s="34"/>
      <c r="D157" s="36" t="s">
        <v>57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 t="s">
        <v>70</v>
      </c>
      <c r="R157" s="36"/>
      <c r="S157" s="36"/>
      <c r="T157" s="36"/>
      <c r="U157" s="36"/>
      <c r="V157" s="36" t="s">
        <v>71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8" t="s">
        <v>107</v>
      </c>
      <c r="AG157" s="38"/>
      <c r="AH157" s="38"/>
      <c r="AI157" s="38"/>
      <c r="AJ157" s="38"/>
      <c r="AK157" s="37" t="s">
        <v>108</v>
      </c>
      <c r="AL157" s="37"/>
      <c r="AM157" s="37"/>
      <c r="AN157" s="37"/>
      <c r="AO157" s="37"/>
      <c r="AP157" s="44" t="s">
        <v>188</v>
      </c>
      <c r="AQ157" s="44"/>
      <c r="AR157" s="44"/>
      <c r="AS157" s="44"/>
      <c r="AT157" s="44"/>
      <c r="AU157" s="38" t="s">
        <v>109</v>
      </c>
      <c r="AV157" s="38"/>
      <c r="AW157" s="38"/>
      <c r="AX157" s="38"/>
      <c r="AY157" s="38"/>
      <c r="AZ157" s="37" t="s">
        <v>110</v>
      </c>
      <c r="BA157" s="37"/>
      <c r="BB157" s="37"/>
      <c r="BC157" s="37"/>
      <c r="BD157" s="37"/>
      <c r="BE157" s="44" t="s">
        <v>188</v>
      </c>
      <c r="BF157" s="44"/>
      <c r="BG157" s="44"/>
      <c r="BH157" s="44"/>
      <c r="BI157" s="44"/>
      <c r="CA157" t="s">
        <v>39</v>
      </c>
    </row>
    <row r="158" spans="1:79" s="6" customFormat="1" ht="14.25" x14ac:dyDescent="0.2">
      <c r="A158" s="87">
        <v>0</v>
      </c>
      <c r="B158" s="85"/>
      <c r="C158" s="85"/>
      <c r="D158" s="111" t="s">
        <v>187</v>
      </c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CA158" s="6" t="s">
        <v>40</v>
      </c>
    </row>
    <row r="159" spans="1:79" s="99" customFormat="1" ht="14.25" customHeight="1" x14ac:dyDescent="0.2">
      <c r="A159" s="89">
        <v>1</v>
      </c>
      <c r="B159" s="90"/>
      <c r="C159" s="90"/>
      <c r="D159" s="114" t="s">
        <v>189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190</v>
      </c>
      <c r="R159" s="36"/>
      <c r="S159" s="36"/>
      <c r="T159" s="36"/>
      <c r="U159" s="36"/>
      <c r="V159" s="36" t="s">
        <v>191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115">
        <v>16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16</v>
      </c>
      <c r="AQ159" s="115"/>
      <c r="AR159" s="115"/>
      <c r="AS159" s="115"/>
      <c r="AT159" s="115"/>
      <c r="AU159" s="115">
        <v>16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16</v>
      </c>
      <c r="BF159" s="115"/>
      <c r="BG159" s="115"/>
      <c r="BH159" s="115"/>
      <c r="BI159" s="115"/>
    </row>
    <row r="160" spans="1:79" s="99" customFormat="1" ht="30" customHeight="1" x14ac:dyDescent="0.2">
      <c r="A160" s="89">
        <v>2</v>
      </c>
      <c r="B160" s="90"/>
      <c r="C160" s="90"/>
      <c r="D160" s="114" t="s">
        <v>192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190</v>
      </c>
      <c r="R160" s="36"/>
      <c r="S160" s="36"/>
      <c r="T160" s="36"/>
      <c r="U160" s="36"/>
      <c r="V160" s="36" t="s">
        <v>191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115">
        <v>16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16</v>
      </c>
      <c r="AQ160" s="115"/>
      <c r="AR160" s="115"/>
      <c r="AS160" s="115"/>
      <c r="AT160" s="115"/>
      <c r="AU160" s="115">
        <v>16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16</v>
      </c>
      <c r="BF160" s="115"/>
      <c r="BG160" s="115"/>
      <c r="BH160" s="115"/>
      <c r="BI160" s="115"/>
    </row>
    <row r="161" spans="1:61" s="99" customFormat="1" ht="45" customHeight="1" x14ac:dyDescent="0.2">
      <c r="A161" s="89">
        <v>3</v>
      </c>
      <c r="B161" s="90"/>
      <c r="C161" s="90"/>
      <c r="D161" s="114" t="s">
        <v>193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194</v>
      </c>
      <c r="R161" s="36"/>
      <c r="S161" s="36"/>
      <c r="T161" s="36"/>
      <c r="U161" s="36"/>
      <c r="V161" s="36" t="s">
        <v>195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115">
        <v>147000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147000</v>
      </c>
      <c r="AQ161" s="115"/>
      <c r="AR161" s="115"/>
      <c r="AS161" s="115"/>
      <c r="AT161" s="115"/>
      <c r="AU161" s="115">
        <v>147000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147000</v>
      </c>
      <c r="BF161" s="115"/>
      <c r="BG161" s="115"/>
      <c r="BH161" s="115"/>
      <c r="BI161" s="115"/>
    </row>
    <row r="162" spans="1:61" s="99" customFormat="1" ht="60" customHeight="1" x14ac:dyDescent="0.2">
      <c r="A162" s="89">
        <v>4</v>
      </c>
      <c r="B162" s="90"/>
      <c r="C162" s="90"/>
      <c r="D162" s="114" t="s">
        <v>196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36" t="s">
        <v>194</v>
      </c>
      <c r="R162" s="36"/>
      <c r="S162" s="36"/>
      <c r="T162" s="36"/>
      <c r="U162" s="36"/>
      <c r="V162" s="36" t="s">
        <v>197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</row>
    <row r="163" spans="1:61" s="99" customFormat="1" ht="30" customHeight="1" x14ac:dyDescent="0.2">
      <c r="A163" s="89">
        <v>5</v>
      </c>
      <c r="B163" s="90"/>
      <c r="C163" s="90"/>
      <c r="D163" s="114" t="s">
        <v>198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194</v>
      </c>
      <c r="R163" s="36"/>
      <c r="S163" s="36"/>
      <c r="T163" s="36"/>
      <c r="U163" s="36"/>
      <c r="V163" s="114" t="s">
        <v>199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4510907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4510907</v>
      </c>
      <c r="AQ163" s="115"/>
      <c r="AR163" s="115"/>
      <c r="AS163" s="115"/>
      <c r="AT163" s="115"/>
      <c r="AU163" s="115">
        <v>4582247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4582247</v>
      </c>
      <c r="BF163" s="115"/>
      <c r="BG163" s="115"/>
      <c r="BH163" s="115"/>
      <c r="BI163" s="115"/>
    </row>
    <row r="164" spans="1:61" s="99" customFormat="1" ht="30" customHeight="1" x14ac:dyDescent="0.2">
      <c r="A164" s="89">
        <v>6</v>
      </c>
      <c r="B164" s="90"/>
      <c r="C164" s="90"/>
      <c r="D164" s="114" t="s">
        <v>200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36" t="s">
        <v>194</v>
      </c>
      <c r="R164" s="36"/>
      <c r="S164" s="36"/>
      <c r="T164" s="36"/>
      <c r="U164" s="36"/>
      <c r="V164" s="114" t="s">
        <v>201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5">
        <v>110772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110772</v>
      </c>
      <c r="AQ164" s="115"/>
      <c r="AR164" s="115"/>
      <c r="AS164" s="115"/>
      <c r="AT164" s="115"/>
      <c r="AU164" s="115">
        <v>109242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109242</v>
      </c>
      <c r="BF164" s="115"/>
      <c r="BG164" s="115"/>
      <c r="BH164" s="115"/>
      <c r="BI164" s="115"/>
    </row>
    <row r="165" spans="1:61" s="99" customFormat="1" ht="30" customHeight="1" x14ac:dyDescent="0.2">
      <c r="A165" s="89">
        <v>7</v>
      </c>
      <c r="B165" s="90"/>
      <c r="C165" s="90"/>
      <c r="D165" s="114" t="s">
        <v>202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194</v>
      </c>
      <c r="R165" s="36"/>
      <c r="S165" s="36"/>
      <c r="T165" s="36"/>
      <c r="U165" s="36"/>
      <c r="V165" s="114" t="s">
        <v>195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120000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120000</v>
      </c>
      <c r="AQ165" s="115"/>
      <c r="AR165" s="115"/>
      <c r="AS165" s="115"/>
      <c r="AT165" s="115"/>
      <c r="AU165" s="115">
        <v>130000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130000</v>
      </c>
      <c r="BF165" s="115"/>
      <c r="BG165" s="115"/>
      <c r="BH165" s="115"/>
      <c r="BI165" s="115"/>
    </row>
    <row r="166" spans="1:61" s="6" customFormat="1" ht="14.25" x14ac:dyDescent="0.2">
      <c r="A166" s="87">
        <v>0</v>
      </c>
      <c r="B166" s="85"/>
      <c r="C166" s="85"/>
      <c r="D166" s="113" t="s">
        <v>203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11"/>
      <c r="R166" s="111"/>
      <c r="S166" s="111"/>
      <c r="T166" s="111"/>
      <c r="U166" s="111"/>
      <c r="V166" s="113"/>
      <c r="W166" s="101"/>
      <c r="X166" s="101"/>
      <c r="Y166" s="101"/>
      <c r="Z166" s="101"/>
      <c r="AA166" s="101"/>
      <c r="AB166" s="101"/>
      <c r="AC166" s="101"/>
      <c r="AD166" s="101"/>
      <c r="AE166" s="10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</row>
    <row r="167" spans="1:61" s="99" customFormat="1" ht="57" customHeight="1" x14ac:dyDescent="0.2">
      <c r="A167" s="89">
        <v>1</v>
      </c>
      <c r="B167" s="90"/>
      <c r="C167" s="90"/>
      <c r="D167" s="114" t="s">
        <v>204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190</v>
      </c>
      <c r="R167" s="36"/>
      <c r="S167" s="36"/>
      <c r="T167" s="36"/>
      <c r="U167" s="36"/>
      <c r="V167" s="114" t="s">
        <v>205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1050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1050</v>
      </c>
      <c r="AQ167" s="115"/>
      <c r="AR167" s="115"/>
      <c r="AS167" s="115"/>
      <c r="AT167" s="115"/>
      <c r="AU167" s="115">
        <v>1050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1050</v>
      </c>
      <c r="BF167" s="115"/>
      <c r="BG167" s="115"/>
      <c r="BH167" s="115"/>
      <c r="BI167" s="115"/>
    </row>
    <row r="168" spans="1:61" s="99" customFormat="1" ht="60" customHeight="1" x14ac:dyDescent="0.2">
      <c r="A168" s="89">
        <v>2</v>
      </c>
      <c r="B168" s="90"/>
      <c r="C168" s="90"/>
      <c r="D168" s="114" t="s">
        <v>206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36" t="s">
        <v>190</v>
      </c>
      <c r="R168" s="36"/>
      <c r="S168" s="36"/>
      <c r="T168" s="36"/>
      <c r="U168" s="36"/>
      <c r="V168" s="114" t="s">
        <v>207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1500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1500</v>
      </c>
      <c r="AQ168" s="115"/>
      <c r="AR168" s="115"/>
      <c r="AS168" s="115"/>
      <c r="AT168" s="115"/>
      <c r="AU168" s="115">
        <v>1500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1500</v>
      </c>
      <c r="BF168" s="115"/>
      <c r="BG168" s="115"/>
      <c r="BH168" s="115"/>
      <c r="BI168" s="115"/>
    </row>
    <row r="169" spans="1:61" s="99" customFormat="1" ht="60" customHeight="1" x14ac:dyDescent="0.2">
      <c r="A169" s="89">
        <v>3</v>
      </c>
      <c r="B169" s="90"/>
      <c r="C169" s="90"/>
      <c r="D169" s="114" t="s">
        <v>208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36" t="s">
        <v>190</v>
      </c>
      <c r="R169" s="36"/>
      <c r="S169" s="36"/>
      <c r="T169" s="36"/>
      <c r="U169" s="36"/>
      <c r="V169" s="114" t="s">
        <v>205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5">
        <v>250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250</v>
      </c>
      <c r="AQ169" s="115"/>
      <c r="AR169" s="115"/>
      <c r="AS169" s="115"/>
      <c r="AT169" s="115"/>
      <c r="AU169" s="115">
        <v>250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250</v>
      </c>
      <c r="BF169" s="115"/>
      <c r="BG169" s="115"/>
      <c r="BH169" s="115"/>
      <c r="BI169" s="115"/>
    </row>
    <row r="170" spans="1:61" s="99" customFormat="1" ht="45" customHeight="1" x14ac:dyDescent="0.2">
      <c r="A170" s="89">
        <v>4</v>
      </c>
      <c r="B170" s="90"/>
      <c r="C170" s="90"/>
      <c r="D170" s="114" t="s">
        <v>209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36" t="s">
        <v>190</v>
      </c>
      <c r="R170" s="36"/>
      <c r="S170" s="36"/>
      <c r="T170" s="36"/>
      <c r="U170" s="36"/>
      <c r="V170" s="114" t="s">
        <v>210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250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250</v>
      </c>
      <c r="AQ170" s="115"/>
      <c r="AR170" s="115"/>
      <c r="AS170" s="115"/>
      <c r="AT170" s="115"/>
      <c r="AU170" s="115">
        <v>250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250</v>
      </c>
      <c r="BF170" s="115"/>
      <c r="BG170" s="115"/>
      <c r="BH170" s="115"/>
      <c r="BI170" s="115"/>
    </row>
    <row r="171" spans="1:61" s="6" customFormat="1" ht="14.25" x14ac:dyDescent="0.2">
      <c r="A171" s="87">
        <v>0</v>
      </c>
      <c r="B171" s="85"/>
      <c r="C171" s="85"/>
      <c r="D171" s="113" t="s">
        <v>211</v>
      </c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2"/>
      <c r="Q171" s="111"/>
      <c r="R171" s="111"/>
      <c r="S171" s="111"/>
      <c r="T171" s="111"/>
      <c r="U171" s="111"/>
      <c r="V171" s="113"/>
      <c r="W171" s="101"/>
      <c r="X171" s="101"/>
      <c r="Y171" s="101"/>
      <c r="Z171" s="101"/>
      <c r="AA171" s="101"/>
      <c r="AB171" s="101"/>
      <c r="AC171" s="101"/>
      <c r="AD171" s="101"/>
      <c r="AE171" s="10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</row>
    <row r="172" spans="1:61" s="99" customFormat="1" ht="28.5" customHeight="1" x14ac:dyDescent="0.2">
      <c r="A172" s="89">
        <v>0</v>
      </c>
      <c r="B172" s="90"/>
      <c r="C172" s="90"/>
      <c r="D172" s="114" t="s">
        <v>212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36" t="s">
        <v>194</v>
      </c>
      <c r="R172" s="36"/>
      <c r="S172" s="36"/>
      <c r="T172" s="36"/>
      <c r="U172" s="36"/>
      <c r="V172" s="114" t="s">
        <v>197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</row>
    <row r="173" spans="1:61" s="99" customFormat="1" ht="30" customHeight="1" x14ac:dyDescent="0.2">
      <c r="A173" s="89">
        <v>1</v>
      </c>
      <c r="B173" s="90"/>
      <c r="C173" s="90"/>
      <c r="D173" s="114" t="s">
        <v>213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36" t="s">
        <v>190</v>
      </c>
      <c r="R173" s="36"/>
      <c r="S173" s="36"/>
      <c r="T173" s="36"/>
      <c r="U173" s="36"/>
      <c r="V173" s="114" t="s">
        <v>197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5">
        <v>16</v>
      </c>
      <c r="AG173" s="115"/>
      <c r="AH173" s="115"/>
      <c r="AI173" s="115"/>
      <c r="AJ173" s="115"/>
      <c r="AK173" s="115">
        <v>0</v>
      </c>
      <c r="AL173" s="115"/>
      <c r="AM173" s="115"/>
      <c r="AN173" s="115"/>
      <c r="AO173" s="115"/>
      <c r="AP173" s="115">
        <v>16</v>
      </c>
      <c r="AQ173" s="115"/>
      <c r="AR173" s="115"/>
      <c r="AS173" s="115"/>
      <c r="AT173" s="115"/>
      <c r="AU173" s="115">
        <v>16</v>
      </c>
      <c r="AV173" s="115"/>
      <c r="AW173" s="115"/>
      <c r="AX173" s="115"/>
      <c r="AY173" s="115"/>
      <c r="AZ173" s="115">
        <v>0</v>
      </c>
      <c r="BA173" s="115"/>
      <c r="BB173" s="115"/>
      <c r="BC173" s="115"/>
      <c r="BD173" s="115"/>
      <c r="BE173" s="115">
        <v>16</v>
      </c>
      <c r="BF173" s="115"/>
      <c r="BG173" s="115"/>
      <c r="BH173" s="115"/>
      <c r="BI173" s="115"/>
    </row>
    <row r="174" spans="1:61" s="99" customFormat="1" ht="30" customHeight="1" x14ac:dyDescent="0.2">
      <c r="A174" s="89">
        <v>2</v>
      </c>
      <c r="B174" s="90"/>
      <c r="C174" s="90"/>
      <c r="D174" s="114" t="s">
        <v>214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36" t="s">
        <v>190</v>
      </c>
      <c r="R174" s="36"/>
      <c r="S174" s="36"/>
      <c r="T174" s="36"/>
      <c r="U174" s="36"/>
      <c r="V174" s="114" t="s">
        <v>197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94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94</v>
      </c>
      <c r="AQ174" s="115"/>
      <c r="AR174" s="115"/>
      <c r="AS174" s="115"/>
      <c r="AT174" s="115"/>
      <c r="AU174" s="115">
        <v>94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94</v>
      </c>
      <c r="BF174" s="115"/>
      <c r="BG174" s="115"/>
      <c r="BH174" s="115"/>
      <c r="BI174" s="115"/>
    </row>
    <row r="175" spans="1:61" s="99" customFormat="1" ht="45" customHeight="1" x14ac:dyDescent="0.2">
      <c r="A175" s="89">
        <v>3</v>
      </c>
      <c r="B175" s="90"/>
      <c r="C175" s="90"/>
      <c r="D175" s="114" t="s">
        <v>215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36" t="s">
        <v>194</v>
      </c>
      <c r="R175" s="36"/>
      <c r="S175" s="36"/>
      <c r="T175" s="36"/>
      <c r="U175" s="36"/>
      <c r="V175" s="114" t="s">
        <v>197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9188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9188</v>
      </c>
      <c r="AQ175" s="115"/>
      <c r="AR175" s="115"/>
      <c r="AS175" s="115"/>
      <c r="AT175" s="115"/>
      <c r="AU175" s="115">
        <v>9188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9188</v>
      </c>
      <c r="BF175" s="115"/>
      <c r="BG175" s="115"/>
      <c r="BH175" s="115"/>
      <c r="BI175" s="115"/>
    </row>
    <row r="176" spans="1:61" s="99" customFormat="1" ht="45" customHeight="1" x14ac:dyDescent="0.2">
      <c r="A176" s="89">
        <v>4</v>
      </c>
      <c r="B176" s="90"/>
      <c r="C176" s="90"/>
      <c r="D176" s="114" t="s">
        <v>216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194</v>
      </c>
      <c r="R176" s="36"/>
      <c r="S176" s="36"/>
      <c r="T176" s="36"/>
      <c r="U176" s="36"/>
      <c r="V176" s="114" t="s">
        <v>197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5">
        <v>0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0</v>
      </c>
      <c r="AQ176" s="115"/>
      <c r="AR176" s="115"/>
      <c r="AS176" s="115"/>
      <c r="AT176" s="115"/>
      <c r="AU176" s="115">
        <v>0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0</v>
      </c>
      <c r="BF176" s="115"/>
      <c r="BG176" s="115"/>
      <c r="BH176" s="115"/>
      <c r="BI176" s="115"/>
    </row>
    <row r="177" spans="1:79" s="99" customFormat="1" ht="45" customHeight="1" x14ac:dyDescent="0.2">
      <c r="A177" s="89">
        <v>5</v>
      </c>
      <c r="B177" s="90"/>
      <c r="C177" s="90"/>
      <c r="D177" s="114" t="s">
        <v>217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194</v>
      </c>
      <c r="R177" s="36"/>
      <c r="S177" s="36"/>
      <c r="T177" s="36"/>
      <c r="U177" s="36"/>
      <c r="V177" s="114" t="s">
        <v>197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281932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281932</v>
      </c>
      <c r="AQ177" s="115"/>
      <c r="AR177" s="115"/>
      <c r="AS177" s="115"/>
      <c r="AT177" s="115"/>
      <c r="AU177" s="115">
        <v>286390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286390</v>
      </c>
      <c r="BF177" s="115"/>
      <c r="BG177" s="115"/>
      <c r="BH177" s="115"/>
      <c r="BI177" s="115"/>
    </row>
    <row r="178" spans="1:79" s="99" customFormat="1" ht="45" customHeight="1" x14ac:dyDescent="0.2">
      <c r="A178" s="89">
        <v>6</v>
      </c>
      <c r="B178" s="90"/>
      <c r="C178" s="90"/>
      <c r="D178" s="114" t="s">
        <v>218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194</v>
      </c>
      <c r="R178" s="36"/>
      <c r="S178" s="36"/>
      <c r="T178" s="36"/>
      <c r="U178" s="36"/>
      <c r="V178" s="114" t="s">
        <v>197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6923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6923</v>
      </c>
      <c r="AQ178" s="115"/>
      <c r="AR178" s="115"/>
      <c r="AS178" s="115"/>
      <c r="AT178" s="115"/>
      <c r="AU178" s="115">
        <v>6828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6828</v>
      </c>
      <c r="BF178" s="115"/>
      <c r="BG178" s="115"/>
      <c r="BH178" s="115"/>
      <c r="BI178" s="115"/>
    </row>
    <row r="179" spans="1:79" s="99" customFormat="1" ht="45" customHeight="1" x14ac:dyDescent="0.2">
      <c r="A179" s="89">
        <v>7</v>
      </c>
      <c r="B179" s="90"/>
      <c r="C179" s="90"/>
      <c r="D179" s="114" t="s">
        <v>219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194</v>
      </c>
      <c r="R179" s="36"/>
      <c r="S179" s="36"/>
      <c r="T179" s="36"/>
      <c r="U179" s="36"/>
      <c r="V179" s="114" t="s">
        <v>195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7500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7500</v>
      </c>
      <c r="AQ179" s="115"/>
      <c r="AR179" s="115"/>
      <c r="AS179" s="115"/>
      <c r="AT179" s="115"/>
      <c r="AU179" s="115">
        <v>8125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8125</v>
      </c>
      <c r="BF179" s="115"/>
      <c r="BG179" s="115"/>
      <c r="BH179" s="115"/>
      <c r="BI179" s="115"/>
    </row>
    <row r="180" spans="1:79" s="6" customFormat="1" ht="14.25" x14ac:dyDescent="0.2">
      <c r="A180" s="87">
        <v>0</v>
      </c>
      <c r="B180" s="85"/>
      <c r="C180" s="85"/>
      <c r="D180" s="113" t="s">
        <v>220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</row>
    <row r="181" spans="1:79" s="99" customFormat="1" ht="42.75" customHeight="1" x14ac:dyDescent="0.2">
      <c r="A181" s="89">
        <v>0</v>
      </c>
      <c r="B181" s="90"/>
      <c r="C181" s="90"/>
      <c r="D181" s="114" t="s">
        <v>221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222</v>
      </c>
      <c r="R181" s="36"/>
      <c r="S181" s="36"/>
      <c r="T181" s="36"/>
      <c r="U181" s="36"/>
      <c r="V181" s="114" t="s">
        <v>199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100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100</v>
      </c>
      <c r="AQ181" s="115"/>
      <c r="AR181" s="115"/>
      <c r="AS181" s="115"/>
      <c r="AT181" s="115"/>
      <c r="AU181" s="115">
        <v>1000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1000</v>
      </c>
      <c r="BF181" s="115"/>
      <c r="BG181" s="115"/>
      <c r="BH181" s="115"/>
      <c r="BI181" s="115"/>
    </row>
    <row r="182" spans="1:79" s="99" customFormat="1" ht="45" customHeight="1" x14ac:dyDescent="0.2">
      <c r="A182" s="89">
        <v>0</v>
      </c>
      <c r="B182" s="90"/>
      <c r="C182" s="90"/>
      <c r="D182" s="114" t="s">
        <v>223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222</v>
      </c>
      <c r="R182" s="36"/>
      <c r="S182" s="36"/>
      <c r="T182" s="36"/>
      <c r="U182" s="36"/>
      <c r="V182" s="114" t="s">
        <v>199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100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100</v>
      </c>
      <c r="AQ182" s="115"/>
      <c r="AR182" s="115"/>
      <c r="AS182" s="115"/>
      <c r="AT182" s="115"/>
      <c r="AU182" s="115">
        <v>100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100</v>
      </c>
      <c r="BF182" s="115"/>
      <c r="BG182" s="115"/>
      <c r="BH182" s="115"/>
      <c r="BI182" s="115"/>
    </row>
    <row r="184" spans="1:79" ht="14.25" customHeight="1" x14ac:dyDescent="0.2">
      <c r="A184" s="42" t="s">
        <v>124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customHeight="1" x14ac:dyDescent="0.2">
      <c r="A185" s="53" t="s">
        <v>249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</row>
    <row r="186" spans="1:79" ht="12.95" customHeight="1" x14ac:dyDescent="0.2">
      <c r="A186" s="61" t="s">
        <v>19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3"/>
      <c r="U186" s="36" t="s">
        <v>250</v>
      </c>
      <c r="V186" s="36"/>
      <c r="W186" s="36"/>
      <c r="X186" s="36"/>
      <c r="Y186" s="36"/>
      <c r="Z186" s="36"/>
      <c r="AA186" s="36"/>
      <c r="AB186" s="36"/>
      <c r="AC186" s="36"/>
      <c r="AD186" s="36"/>
      <c r="AE186" s="36" t="s">
        <v>253</v>
      </c>
      <c r="AF186" s="36"/>
      <c r="AG186" s="36"/>
      <c r="AH186" s="36"/>
      <c r="AI186" s="36"/>
      <c r="AJ186" s="36"/>
      <c r="AK186" s="36"/>
      <c r="AL186" s="36"/>
      <c r="AM186" s="36"/>
      <c r="AN186" s="36"/>
      <c r="AO186" s="36" t="s">
        <v>261</v>
      </c>
      <c r="AP186" s="36"/>
      <c r="AQ186" s="36"/>
      <c r="AR186" s="36"/>
      <c r="AS186" s="36"/>
      <c r="AT186" s="36"/>
      <c r="AU186" s="36"/>
      <c r="AV186" s="36"/>
      <c r="AW186" s="36"/>
      <c r="AX186" s="36"/>
      <c r="AY186" s="36" t="s">
        <v>271</v>
      </c>
      <c r="AZ186" s="36"/>
      <c r="BA186" s="36"/>
      <c r="BB186" s="36"/>
      <c r="BC186" s="36"/>
      <c r="BD186" s="36"/>
      <c r="BE186" s="36"/>
      <c r="BF186" s="36"/>
      <c r="BG186" s="36"/>
      <c r="BH186" s="36"/>
      <c r="BI186" s="36" t="s">
        <v>276</v>
      </c>
      <c r="BJ186" s="36"/>
      <c r="BK186" s="36"/>
      <c r="BL186" s="36"/>
      <c r="BM186" s="36"/>
      <c r="BN186" s="36"/>
      <c r="BO186" s="36"/>
      <c r="BP186" s="36"/>
      <c r="BQ186" s="36"/>
      <c r="BR186" s="36"/>
    </row>
    <row r="187" spans="1:79" ht="30" customHeight="1" x14ac:dyDescent="0.2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6"/>
      <c r="U187" s="36" t="s">
        <v>4</v>
      </c>
      <c r="V187" s="36"/>
      <c r="W187" s="36"/>
      <c r="X187" s="36"/>
      <c r="Y187" s="36"/>
      <c r="Z187" s="36" t="s">
        <v>3</v>
      </c>
      <c r="AA187" s="36"/>
      <c r="AB187" s="36"/>
      <c r="AC187" s="36"/>
      <c r="AD187" s="36"/>
      <c r="AE187" s="36" t="s">
        <v>4</v>
      </c>
      <c r="AF187" s="36"/>
      <c r="AG187" s="36"/>
      <c r="AH187" s="36"/>
      <c r="AI187" s="36"/>
      <c r="AJ187" s="36" t="s">
        <v>3</v>
      </c>
      <c r="AK187" s="36"/>
      <c r="AL187" s="36"/>
      <c r="AM187" s="36"/>
      <c r="AN187" s="36"/>
      <c r="AO187" s="36" t="s">
        <v>4</v>
      </c>
      <c r="AP187" s="36"/>
      <c r="AQ187" s="36"/>
      <c r="AR187" s="36"/>
      <c r="AS187" s="36"/>
      <c r="AT187" s="36" t="s">
        <v>3</v>
      </c>
      <c r="AU187" s="36"/>
      <c r="AV187" s="36"/>
      <c r="AW187" s="36"/>
      <c r="AX187" s="36"/>
      <c r="AY187" s="36" t="s">
        <v>4</v>
      </c>
      <c r="AZ187" s="36"/>
      <c r="BA187" s="36"/>
      <c r="BB187" s="36"/>
      <c r="BC187" s="36"/>
      <c r="BD187" s="36" t="s">
        <v>3</v>
      </c>
      <c r="BE187" s="36"/>
      <c r="BF187" s="36"/>
      <c r="BG187" s="36"/>
      <c r="BH187" s="36"/>
      <c r="BI187" s="36" t="s">
        <v>4</v>
      </c>
      <c r="BJ187" s="36"/>
      <c r="BK187" s="36"/>
      <c r="BL187" s="36"/>
      <c r="BM187" s="36"/>
      <c r="BN187" s="36" t="s">
        <v>3</v>
      </c>
      <c r="BO187" s="36"/>
      <c r="BP187" s="36"/>
      <c r="BQ187" s="36"/>
      <c r="BR187" s="36"/>
    </row>
    <row r="188" spans="1:79" ht="15" customHeight="1" x14ac:dyDescent="0.2">
      <c r="A188" s="30">
        <v>1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2"/>
      <c r="U188" s="36">
        <v>2</v>
      </c>
      <c r="V188" s="36"/>
      <c r="W188" s="36"/>
      <c r="X188" s="36"/>
      <c r="Y188" s="36"/>
      <c r="Z188" s="36">
        <v>3</v>
      </c>
      <c r="AA188" s="36"/>
      <c r="AB188" s="36"/>
      <c r="AC188" s="36"/>
      <c r="AD188" s="36"/>
      <c r="AE188" s="36">
        <v>4</v>
      </c>
      <c r="AF188" s="36"/>
      <c r="AG188" s="36"/>
      <c r="AH188" s="36"/>
      <c r="AI188" s="36"/>
      <c r="AJ188" s="36">
        <v>5</v>
      </c>
      <c r="AK188" s="36"/>
      <c r="AL188" s="36"/>
      <c r="AM188" s="36"/>
      <c r="AN188" s="36"/>
      <c r="AO188" s="36">
        <v>6</v>
      </c>
      <c r="AP188" s="36"/>
      <c r="AQ188" s="36"/>
      <c r="AR188" s="36"/>
      <c r="AS188" s="36"/>
      <c r="AT188" s="36">
        <v>7</v>
      </c>
      <c r="AU188" s="36"/>
      <c r="AV188" s="36"/>
      <c r="AW188" s="36"/>
      <c r="AX188" s="36"/>
      <c r="AY188" s="36">
        <v>8</v>
      </c>
      <c r="AZ188" s="36"/>
      <c r="BA188" s="36"/>
      <c r="BB188" s="36"/>
      <c r="BC188" s="36"/>
      <c r="BD188" s="36">
        <v>9</v>
      </c>
      <c r="BE188" s="36"/>
      <c r="BF188" s="36"/>
      <c r="BG188" s="36"/>
      <c r="BH188" s="36"/>
      <c r="BI188" s="36">
        <v>10</v>
      </c>
      <c r="BJ188" s="36"/>
      <c r="BK188" s="36"/>
      <c r="BL188" s="36"/>
      <c r="BM188" s="36"/>
      <c r="BN188" s="36">
        <v>11</v>
      </c>
      <c r="BO188" s="36"/>
      <c r="BP188" s="36"/>
      <c r="BQ188" s="36"/>
      <c r="BR188" s="36"/>
    </row>
    <row r="189" spans="1:79" s="1" customFormat="1" ht="15.75" hidden="1" customHeight="1" x14ac:dyDescent="0.2">
      <c r="A189" s="33" t="s">
        <v>57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38" t="s">
        <v>65</v>
      </c>
      <c r="V189" s="38"/>
      <c r="W189" s="38"/>
      <c r="X189" s="38"/>
      <c r="Y189" s="38"/>
      <c r="Z189" s="37" t="s">
        <v>66</v>
      </c>
      <c r="AA189" s="37"/>
      <c r="AB189" s="37"/>
      <c r="AC189" s="37"/>
      <c r="AD189" s="37"/>
      <c r="AE189" s="38" t="s">
        <v>67</v>
      </c>
      <c r="AF189" s="38"/>
      <c r="AG189" s="38"/>
      <c r="AH189" s="38"/>
      <c r="AI189" s="38"/>
      <c r="AJ189" s="37" t="s">
        <v>68</v>
      </c>
      <c r="AK189" s="37"/>
      <c r="AL189" s="37"/>
      <c r="AM189" s="37"/>
      <c r="AN189" s="37"/>
      <c r="AO189" s="38" t="s">
        <v>58</v>
      </c>
      <c r="AP189" s="38"/>
      <c r="AQ189" s="38"/>
      <c r="AR189" s="38"/>
      <c r="AS189" s="38"/>
      <c r="AT189" s="37" t="s">
        <v>59</v>
      </c>
      <c r="AU189" s="37"/>
      <c r="AV189" s="37"/>
      <c r="AW189" s="37"/>
      <c r="AX189" s="37"/>
      <c r="AY189" s="38" t="s">
        <v>60</v>
      </c>
      <c r="AZ189" s="38"/>
      <c r="BA189" s="38"/>
      <c r="BB189" s="38"/>
      <c r="BC189" s="38"/>
      <c r="BD189" s="37" t="s">
        <v>61</v>
      </c>
      <c r="BE189" s="37"/>
      <c r="BF189" s="37"/>
      <c r="BG189" s="37"/>
      <c r="BH189" s="37"/>
      <c r="BI189" s="38" t="s">
        <v>62</v>
      </c>
      <c r="BJ189" s="38"/>
      <c r="BK189" s="38"/>
      <c r="BL189" s="38"/>
      <c r="BM189" s="38"/>
      <c r="BN189" s="37" t="s">
        <v>63</v>
      </c>
      <c r="BO189" s="37"/>
      <c r="BP189" s="37"/>
      <c r="BQ189" s="37"/>
      <c r="BR189" s="37"/>
      <c r="CA189" t="s">
        <v>41</v>
      </c>
    </row>
    <row r="190" spans="1:79" s="6" customFormat="1" ht="12.75" customHeight="1" x14ac:dyDescent="0.2">
      <c r="A190" s="100" t="s">
        <v>224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2"/>
      <c r="U190" s="116">
        <v>943850</v>
      </c>
      <c r="V190" s="116"/>
      <c r="W190" s="116"/>
      <c r="X190" s="116"/>
      <c r="Y190" s="116"/>
      <c r="Z190" s="116">
        <v>0</v>
      </c>
      <c r="AA190" s="116"/>
      <c r="AB190" s="116"/>
      <c r="AC190" s="116"/>
      <c r="AD190" s="116"/>
      <c r="AE190" s="116">
        <v>1134627.3400000001</v>
      </c>
      <c r="AF190" s="116"/>
      <c r="AG190" s="116"/>
      <c r="AH190" s="116"/>
      <c r="AI190" s="116"/>
      <c r="AJ190" s="116">
        <v>0</v>
      </c>
      <c r="AK190" s="116"/>
      <c r="AL190" s="116"/>
      <c r="AM190" s="116"/>
      <c r="AN190" s="116"/>
      <c r="AO190" s="116">
        <v>1544512</v>
      </c>
      <c r="AP190" s="116"/>
      <c r="AQ190" s="116"/>
      <c r="AR190" s="116"/>
      <c r="AS190" s="116"/>
      <c r="AT190" s="116">
        <v>0</v>
      </c>
      <c r="AU190" s="116"/>
      <c r="AV190" s="116"/>
      <c r="AW190" s="116"/>
      <c r="AX190" s="116"/>
      <c r="AY190" s="116">
        <v>1544511</v>
      </c>
      <c r="AZ190" s="116"/>
      <c r="BA190" s="116"/>
      <c r="BB190" s="116"/>
      <c r="BC190" s="116"/>
      <c r="BD190" s="116">
        <v>0</v>
      </c>
      <c r="BE190" s="116"/>
      <c r="BF190" s="116"/>
      <c r="BG190" s="116"/>
      <c r="BH190" s="116"/>
      <c r="BI190" s="116">
        <v>1544511</v>
      </c>
      <c r="BJ190" s="116"/>
      <c r="BK190" s="116"/>
      <c r="BL190" s="116"/>
      <c r="BM190" s="116"/>
      <c r="BN190" s="116">
        <v>0</v>
      </c>
      <c r="BO190" s="116"/>
      <c r="BP190" s="116"/>
      <c r="BQ190" s="116"/>
      <c r="BR190" s="116"/>
      <c r="CA190" s="6" t="s">
        <v>42</v>
      </c>
    </row>
    <row r="191" spans="1:79" s="99" customFormat="1" ht="12.75" customHeight="1" x14ac:dyDescent="0.2">
      <c r="A191" s="92" t="s">
        <v>225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17">
        <v>747050</v>
      </c>
      <c r="V191" s="117"/>
      <c r="W191" s="117"/>
      <c r="X191" s="117"/>
      <c r="Y191" s="117"/>
      <c r="Z191" s="117">
        <v>0</v>
      </c>
      <c r="AA191" s="117"/>
      <c r="AB191" s="117"/>
      <c r="AC191" s="117"/>
      <c r="AD191" s="117"/>
      <c r="AE191" s="117">
        <v>888888</v>
      </c>
      <c r="AF191" s="117"/>
      <c r="AG191" s="117"/>
      <c r="AH191" s="117"/>
      <c r="AI191" s="117"/>
      <c r="AJ191" s="117">
        <v>0</v>
      </c>
      <c r="AK191" s="117"/>
      <c r="AL191" s="117"/>
      <c r="AM191" s="117"/>
      <c r="AN191" s="117"/>
      <c r="AO191" s="117">
        <v>1188180</v>
      </c>
      <c r="AP191" s="117"/>
      <c r="AQ191" s="117"/>
      <c r="AR191" s="117"/>
      <c r="AS191" s="117"/>
      <c r="AT191" s="117">
        <v>0</v>
      </c>
      <c r="AU191" s="117"/>
      <c r="AV191" s="117"/>
      <c r="AW191" s="117"/>
      <c r="AX191" s="117"/>
      <c r="AY191" s="117">
        <v>1188180</v>
      </c>
      <c r="AZ191" s="117"/>
      <c r="BA191" s="117"/>
      <c r="BB191" s="117"/>
      <c r="BC191" s="117"/>
      <c r="BD191" s="117">
        <v>0</v>
      </c>
      <c r="BE191" s="117"/>
      <c r="BF191" s="117"/>
      <c r="BG191" s="117"/>
      <c r="BH191" s="117"/>
      <c r="BI191" s="117">
        <v>1188180</v>
      </c>
      <c r="BJ191" s="117"/>
      <c r="BK191" s="117"/>
      <c r="BL191" s="117"/>
      <c r="BM191" s="117"/>
      <c r="BN191" s="117">
        <v>0</v>
      </c>
      <c r="BO191" s="117"/>
      <c r="BP191" s="117"/>
      <c r="BQ191" s="117"/>
      <c r="BR191" s="117"/>
    </row>
    <row r="192" spans="1:79" s="99" customFormat="1" ht="12.75" customHeight="1" x14ac:dyDescent="0.2">
      <c r="A192" s="92" t="s">
        <v>226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4"/>
      <c r="U192" s="117">
        <v>196800</v>
      </c>
      <c r="V192" s="117"/>
      <c r="W192" s="117"/>
      <c r="X192" s="117"/>
      <c r="Y192" s="117"/>
      <c r="Z192" s="117">
        <v>0</v>
      </c>
      <c r="AA192" s="117"/>
      <c r="AB192" s="117"/>
      <c r="AC192" s="117"/>
      <c r="AD192" s="117"/>
      <c r="AE192" s="117">
        <v>245739.34</v>
      </c>
      <c r="AF192" s="117"/>
      <c r="AG192" s="117"/>
      <c r="AH192" s="117"/>
      <c r="AI192" s="117"/>
      <c r="AJ192" s="117">
        <v>0</v>
      </c>
      <c r="AK192" s="117"/>
      <c r="AL192" s="117"/>
      <c r="AM192" s="117"/>
      <c r="AN192" s="117"/>
      <c r="AO192" s="117">
        <v>356332</v>
      </c>
      <c r="AP192" s="117"/>
      <c r="AQ192" s="117"/>
      <c r="AR192" s="117"/>
      <c r="AS192" s="117"/>
      <c r="AT192" s="117">
        <v>0</v>
      </c>
      <c r="AU192" s="117"/>
      <c r="AV192" s="117"/>
      <c r="AW192" s="117"/>
      <c r="AX192" s="117"/>
      <c r="AY192" s="117">
        <v>356331</v>
      </c>
      <c r="AZ192" s="117"/>
      <c r="BA192" s="117"/>
      <c r="BB192" s="117"/>
      <c r="BC192" s="117"/>
      <c r="BD192" s="117">
        <v>0</v>
      </c>
      <c r="BE192" s="117"/>
      <c r="BF192" s="117"/>
      <c r="BG192" s="117"/>
      <c r="BH192" s="117"/>
      <c r="BI192" s="117">
        <v>356331</v>
      </c>
      <c r="BJ192" s="117"/>
      <c r="BK192" s="117"/>
      <c r="BL192" s="117"/>
      <c r="BM192" s="117"/>
      <c r="BN192" s="117">
        <v>0</v>
      </c>
      <c r="BO192" s="117"/>
      <c r="BP192" s="117"/>
      <c r="BQ192" s="117"/>
      <c r="BR192" s="117"/>
    </row>
    <row r="193" spans="1:79" s="99" customFormat="1" ht="12.75" customHeight="1" x14ac:dyDescent="0.2">
      <c r="A193" s="92" t="s">
        <v>227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17">
        <v>621540</v>
      </c>
      <c r="V193" s="117"/>
      <c r="W193" s="117"/>
      <c r="X193" s="117"/>
      <c r="Y193" s="117"/>
      <c r="Z193" s="117">
        <v>0</v>
      </c>
      <c r="AA193" s="117"/>
      <c r="AB193" s="117"/>
      <c r="AC193" s="117"/>
      <c r="AD193" s="117"/>
      <c r="AE193" s="117">
        <v>1193000.23</v>
      </c>
      <c r="AF193" s="117"/>
      <c r="AG193" s="117"/>
      <c r="AH193" s="117"/>
      <c r="AI193" s="117"/>
      <c r="AJ193" s="117">
        <v>0</v>
      </c>
      <c r="AK193" s="117"/>
      <c r="AL193" s="117"/>
      <c r="AM193" s="117"/>
      <c r="AN193" s="117"/>
      <c r="AO193" s="117">
        <v>638456</v>
      </c>
      <c r="AP193" s="117"/>
      <c r="AQ193" s="117"/>
      <c r="AR193" s="117"/>
      <c r="AS193" s="117"/>
      <c r="AT193" s="117">
        <v>0</v>
      </c>
      <c r="AU193" s="117"/>
      <c r="AV193" s="117"/>
      <c r="AW193" s="117"/>
      <c r="AX193" s="117"/>
      <c r="AY193" s="117">
        <v>896521</v>
      </c>
      <c r="AZ193" s="117"/>
      <c r="BA193" s="117"/>
      <c r="BB193" s="117"/>
      <c r="BC193" s="117"/>
      <c r="BD193" s="117">
        <v>0</v>
      </c>
      <c r="BE193" s="117"/>
      <c r="BF193" s="117"/>
      <c r="BG193" s="117"/>
      <c r="BH193" s="117"/>
      <c r="BI193" s="117">
        <v>896521</v>
      </c>
      <c r="BJ193" s="117"/>
      <c r="BK193" s="117"/>
      <c r="BL193" s="117"/>
      <c r="BM193" s="117"/>
      <c r="BN193" s="117">
        <v>0</v>
      </c>
      <c r="BO193" s="117"/>
      <c r="BP193" s="117"/>
      <c r="BQ193" s="117"/>
      <c r="BR193" s="117"/>
    </row>
    <row r="194" spans="1:79" s="6" customFormat="1" ht="12.75" customHeight="1" x14ac:dyDescent="0.2">
      <c r="A194" s="100" t="s">
        <v>228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2"/>
      <c r="U194" s="116">
        <v>263094</v>
      </c>
      <c r="V194" s="116"/>
      <c r="W194" s="116"/>
      <c r="X194" s="116"/>
      <c r="Y194" s="116"/>
      <c r="Z194" s="116">
        <v>0</v>
      </c>
      <c r="AA194" s="116"/>
      <c r="AB194" s="116"/>
      <c r="AC194" s="116"/>
      <c r="AD194" s="116"/>
      <c r="AE194" s="116">
        <v>245829.43</v>
      </c>
      <c r="AF194" s="116"/>
      <c r="AG194" s="116"/>
      <c r="AH194" s="116"/>
      <c r="AI194" s="116"/>
      <c r="AJ194" s="116">
        <v>0</v>
      </c>
      <c r="AK194" s="116"/>
      <c r="AL194" s="116"/>
      <c r="AM194" s="116"/>
      <c r="AN194" s="116"/>
      <c r="AO194" s="116">
        <v>232000</v>
      </c>
      <c r="AP194" s="116"/>
      <c r="AQ194" s="116"/>
      <c r="AR194" s="116"/>
      <c r="AS194" s="116"/>
      <c r="AT194" s="116">
        <v>0</v>
      </c>
      <c r="AU194" s="116"/>
      <c r="AV194" s="116"/>
      <c r="AW194" s="116"/>
      <c r="AX194" s="116"/>
      <c r="AY194" s="116">
        <v>282000</v>
      </c>
      <c r="AZ194" s="116"/>
      <c r="BA194" s="116"/>
      <c r="BB194" s="116"/>
      <c r="BC194" s="116"/>
      <c r="BD194" s="116">
        <v>0</v>
      </c>
      <c r="BE194" s="116"/>
      <c r="BF194" s="116"/>
      <c r="BG194" s="116"/>
      <c r="BH194" s="116"/>
      <c r="BI194" s="116">
        <v>282000</v>
      </c>
      <c r="BJ194" s="116"/>
      <c r="BK194" s="116"/>
      <c r="BL194" s="116"/>
      <c r="BM194" s="116"/>
      <c r="BN194" s="116">
        <v>0</v>
      </c>
      <c r="BO194" s="116"/>
      <c r="BP194" s="116"/>
      <c r="BQ194" s="116"/>
      <c r="BR194" s="116"/>
    </row>
    <row r="195" spans="1:79" s="99" customFormat="1" ht="12.75" customHeight="1" x14ac:dyDescent="0.2">
      <c r="A195" s="92" t="s">
        <v>229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4"/>
      <c r="U195" s="117">
        <v>263094</v>
      </c>
      <c r="V195" s="117"/>
      <c r="W195" s="117"/>
      <c r="X195" s="117"/>
      <c r="Y195" s="117"/>
      <c r="Z195" s="117">
        <v>0</v>
      </c>
      <c r="AA195" s="117"/>
      <c r="AB195" s="117"/>
      <c r="AC195" s="117"/>
      <c r="AD195" s="117"/>
      <c r="AE195" s="117">
        <v>245829.43</v>
      </c>
      <c r="AF195" s="117"/>
      <c r="AG195" s="117"/>
      <c r="AH195" s="117"/>
      <c r="AI195" s="117"/>
      <c r="AJ195" s="117">
        <v>0</v>
      </c>
      <c r="AK195" s="117"/>
      <c r="AL195" s="117"/>
      <c r="AM195" s="117"/>
      <c r="AN195" s="117"/>
      <c r="AO195" s="117">
        <v>232000</v>
      </c>
      <c r="AP195" s="117"/>
      <c r="AQ195" s="117"/>
      <c r="AR195" s="117"/>
      <c r="AS195" s="117"/>
      <c r="AT195" s="117">
        <v>0</v>
      </c>
      <c r="AU195" s="117"/>
      <c r="AV195" s="117"/>
      <c r="AW195" s="117"/>
      <c r="AX195" s="117"/>
      <c r="AY195" s="117">
        <v>282000</v>
      </c>
      <c r="AZ195" s="117"/>
      <c r="BA195" s="117"/>
      <c r="BB195" s="117"/>
      <c r="BC195" s="117"/>
      <c r="BD195" s="117">
        <v>0</v>
      </c>
      <c r="BE195" s="117"/>
      <c r="BF195" s="117"/>
      <c r="BG195" s="117"/>
      <c r="BH195" s="117"/>
      <c r="BI195" s="117">
        <v>282000</v>
      </c>
      <c r="BJ195" s="117"/>
      <c r="BK195" s="117"/>
      <c r="BL195" s="117"/>
      <c r="BM195" s="117"/>
      <c r="BN195" s="117">
        <v>0</v>
      </c>
      <c r="BO195" s="117"/>
      <c r="BP195" s="117"/>
      <c r="BQ195" s="117"/>
      <c r="BR195" s="117"/>
    </row>
    <row r="196" spans="1:79" s="6" customFormat="1" ht="25.5" customHeight="1" x14ac:dyDescent="0.2">
      <c r="A196" s="100" t="s">
        <v>230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2"/>
      <c r="U196" s="116">
        <v>534535</v>
      </c>
      <c r="V196" s="116"/>
      <c r="W196" s="116"/>
      <c r="X196" s="116"/>
      <c r="Y196" s="116"/>
      <c r="Z196" s="116">
        <v>0</v>
      </c>
      <c r="AA196" s="116"/>
      <c r="AB196" s="116"/>
      <c r="AC196" s="116"/>
      <c r="AD196" s="116"/>
      <c r="AE196" s="116">
        <v>639746</v>
      </c>
      <c r="AF196" s="116"/>
      <c r="AG196" s="116"/>
      <c r="AH196" s="116"/>
      <c r="AI196" s="116"/>
      <c r="AJ196" s="116">
        <v>0</v>
      </c>
      <c r="AK196" s="116"/>
      <c r="AL196" s="116"/>
      <c r="AM196" s="116"/>
      <c r="AN196" s="116"/>
      <c r="AO196" s="116">
        <v>713469</v>
      </c>
      <c r="AP196" s="116"/>
      <c r="AQ196" s="116"/>
      <c r="AR196" s="116"/>
      <c r="AS196" s="116"/>
      <c r="AT196" s="116">
        <v>0</v>
      </c>
      <c r="AU196" s="116"/>
      <c r="AV196" s="116"/>
      <c r="AW196" s="116"/>
      <c r="AX196" s="116"/>
      <c r="AY196" s="116">
        <v>924507</v>
      </c>
      <c r="AZ196" s="116"/>
      <c r="BA196" s="116"/>
      <c r="BB196" s="116"/>
      <c r="BC196" s="116"/>
      <c r="BD196" s="116">
        <v>0</v>
      </c>
      <c r="BE196" s="116"/>
      <c r="BF196" s="116"/>
      <c r="BG196" s="116"/>
      <c r="BH196" s="116"/>
      <c r="BI196" s="116">
        <v>924507</v>
      </c>
      <c r="BJ196" s="116"/>
      <c r="BK196" s="116"/>
      <c r="BL196" s="116"/>
      <c r="BM196" s="116"/>
      <c r="BN196" s="116">
        <v>0</v>
      </c>
      <c r="BO196" s="116"/>
      <c r="BP196" s="116"/>
      <c r="BQ196" s="116"/>
      <c r="BR196" s="116"/>
    </row>
    <row r="197" spans="1:79" s="99" customFormat="1" ht="12.75" customHeight="1" x14ac:dyDescent="0.2">
      <c r="A197" s="92" t="s">
        <v>226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117">
        <v>534535</v>
      </c>
      <c r="V197" s="117"/>
      <c r="W197" s="117"/>
      <c r="X197" s="117"/>
      <c r="Y197" s="117"/>
      <c r="Z197" s="117">
        <v>0</v>
      </c>
      <c r="AA197" s="117"/>
      <c r="AB197" s="117"/>
      <c r="AC197" s="117"/>
      <c r="AD197" s="117"/>
      <c r="AE197" s="117">
        <v>639746</v>
      </c>
      <c r="AF197" s="117"/>
      <c r="AG197" s="117"/>
      <c r="AH197" s="117"/>
      <c r="AI197" s="117"/>
      <c r="AJ197" s="117">
        <v>0</v>
      </c>
      <c r="AK197" s="117"/>
      <c r="AL197" s="117"/>
      <c r="AM197" s="117"/>
      <c r="AN197" s="117"/>
      <c r="AO197" s="117">
        <v>713469</v>
      </c>
      <c r="AP197" s="117"/>
      <c r="AQ197" s="117"/>
      <c r="AR197" s="117"/>
      <c r="AS197" s="117"/>
      <c r="AT197" s="117">
        <v>0</v>
      </c>
      <c r="AU197" s="117"/>
      <c r="AV197" s="117"/>
      <c r="AW197" s="117"/>
      <c r="AX197" s="117"/>
      <c r="AY197" s="117">
        <v>924507</v>
      </c>
      <c r="AZ197" s="117"/>
      <c r="BA197" s="117"/>
      <c r="BB197" s="117"/>
      <c r="BC197" s="117"/>
      <c r="BD197" s="117">
        <v>0</v>
      </c>
      <c r="BE197" s="117"/>
      <c r="BF197" s="117"/>
      <c r="BG197" s="117"/>
      <c r="BH197" s="117"/>
      <c r="BI197" s="117">
        <v>924507</v>
      </c>
      <c r="BJ197" s="117"/>
      <c r="BK197" s="117"/>
      <c r="BL197" s="117"/>
      <c r="BM197" s="117"/>
      <c r="BN197" s="117">
        <v>0</v>
      </c>
      <c r="BO197" s="117"/>
      <c r="BP197" s="117"/>
      <c r="BQ197" s="117"/>
      <c r="BR197" s="117"/>
    </row>
    <row r="198" spans="1:79" s="99" customFormat="1" ht="12.75" customHeight="1" x14ac:dyDescent="0.2">
      <c r="A198" s="92" t="s">
        <v>231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4"/>
      <c r="U198" s="117">
        <v>22000</v>
      </c>
      <c r="V198" s="117"/>
      <c r="W198" s="117"/>
      <c r="X198" s="117"/>
      <c r="Y198" s="117"/>
      <c r="Z198" s="117">
        <v>0</v>
      </c>
      <c r="AA198" s="117"/>
      <c r="AB198" s="117"/>
      <c r="AC198" s="117"/>
      <c r="AD198" s="117"/>
      <c r="AE198" s="117">
        <v>0</v>
      </c>
      <c r="AF198" s="117"/>
      <c r="AG198" s="117"/>
      <c r="AH198" s="117"/>
      <c r="AI198" s="117"/>
      <c r="AJ198" s="117">
        <v>0</v>
      </c>
      <c r="AK198" s="117"/>
      <c r="AL198" s="117"/>
      <c r="AM198" s="117"/>
      <c r="AN198" s="117"/>
      <c r="AO198" s="117">
        <v>35700</v>
      </c>
      <c r="AP198" s="117"/>
      <c r="AQ198" s="117"/>
      <c r="AR198" s="117"/>
      <c r="AS198" s="117"/>
      <c r="AT198" s="117">
        <v>0</v>
      </c>
      <c r="AU198" s="117"/>
      <c r="AV198" s="117"/>
      <c r="AW198" s="117"/>
      <c r="AX198" s="117"/>
      <c r="AY198" s="117">
        <v>92500</v>
      </c>
      <c r="AZ198" s="117"/>
      <c r="BA198" s="117"/>
      <c r="BB198" s="117"/>
      <c r="BC198" s="117"/>
      <c r="BD198" s="117">
        <v>0</v>
      </c>
      <c r="BE198" s="117"/>
      <c r="BF198" s="117"/>
      <c r="BG198" s="117"/>
      <c r="BH198" s="117"/>
      <c r="BI198" s="117">
        <v>150500</v>
      </c>
      <c r="BJ198" s="117"/>
      <c r="BK198" s="117"/>
      <c r="BL198" s="117"/>
      <c r="BM198" s="117"/>
      <c r="BN198" s="117">
        <v>0</v>
      </c>
      <c r="BO198" s="117"/>
      <c r="BP198" s="117"/>
      <c r="BQ198" s="117"/>
      <c r="BR198" s="117"/>
    </row>
    <row r="199" spans="1:79" s="6" customFormat="1" ht="12.75" customHeight="1" x14ac:dyDescent="0.2">
      <c r="A199" s="100" t="s">
        <v>147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2"/>
      <c r="U199" s="116">
        <v>2385019</v>
      </c>
      <c r="V199" s="116"/>
      <c r="W199" s="116"/>
      <c r="X199" s="116"/>
      <c r="Y199" s="116"/>
      <c r="Z199" s="116">
        <v>0</v>
      </c>
      <c r="AA199" s="116"/>
      <c r="AB199" s="116"/>
      <c r="AC199" s="116"/>
      <c r="AD199" s="116"/>
      <c r="AE199" s="116">
        <v>3213203</v>
      </c>
      <c r="AF199" s="116"/>
      <c r="AG199" s="116"/>
      <c r="AH199" s="116"/>
      <c r="AI199" s="116"/>
      <c r="AJ199" s="116">
        <v>0</v>
      </c>
      <c r="AK199" s="116"/>
      <c r="AL199" s="116"/>
      <c r="AM199" s="116"/>
      <c r="AN199" s="116"/>
      <c r="AO199" s="116">
        <v>3164137</v>
      </c>
      <c r="AP199" s="116"/>
      <c r="AQ199" s="116"/>
      <c r="AR199" s="116"/>
      <c r="AS199" s="116"/>
      <c r="AT199" s="116">
        <v>0</v>
      </c>
      <c r="AU199" s="116"/>
      <c r="AV199" s="116"/>
      <c r="AW199" s="116"/>
      <c r="AX199" s="116"/>
      <c r="AY199" s="116">
        <v>3740039</v>
      </c>
      <c r="AZ199" s="116"/>
      <c r="BA199" s="116"/>
      <c r="BB199" s="116"/>
      <c r="BC199" s="116"/>
      <c r="BD199" s="116">
        <v>0</v>
      </c>
      <c r="BE199" s="116"/>
      <c r="BF199" s="116"/>
      <c r="BG199" s="116"/>
      <c r="BH199" s="116"/>
      <c r="BI199" s="116">
        <v>3798039</v>
      </c>
      <c r="BJ199" s="116"/>
      <c r="BK199" s="116"/>
      <c r="BL199" s="116"/>
      <c r="BM199" s="116"/>
      <c r="BN199" s="116">
        <v>0</v>
      </c>
      <c r="BO199" s="116"/>
      <c r="BP199" s="116"/>
      <c r="BQ199" s="116"/>
      <c r="BR199" s="116"/>
    </row>
    <row r="200" spans="1:79" s="99" customFormat="1" ht="38.25" customHeight="1" x14ac:dyDescent="0.2">
      <c r="A200" s="92" t="s">
        <v>232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4"/>
      <c r="U200" s="117" t="s">
        <v>173</v>
      </c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 t="s">
        <v>173</v>
      </c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 t="s">
        <v>173</v>
      </c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 t="s">
        <v>173</v>
      </c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 t="s">
        <v>173</v>
      </c>
      <c r="BJ200" s="117"/>
      <c r="BK200" s="117"/>
      <c r="BL200" s="117"/>
      <c r="BM200" s="117"/>
      <c r="BN200" s="117"/>
      <c r="BO200" s="117"/>
      <c r="BP200" s="117"/>
      <c r="BQ200" s="117"/>
      <c r="BR200" s="117"/>
    </row>
    <row r="203" spans="1:79" ht="14.25" customHeight="1" x14ac:dyDescent="0.2">
      <c r="A203" s="42" t="s">
        <v>125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 x14ac:dyDescent="0.2">
      <c r="A204" s="61" t="s">
        <v>6</v>
      </c>
      <c r="B204" s="62"/>
      <c r="C204" s="62"/>
      <c r="D204" s="61" t="s">
        <v>10</v>
      </c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3"/>
      <c r="W204" s="36" t="s">
        <v>250</v>
      </c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 t="s">
        <v>254</v>
      </c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 t="s">
        <v>266</v>
      </c>
      <c r="AV204" s="36"/>
      <c r="AW204" s="36"/>
      <c r="AX204" s="36"/>
      <c r="AY204" s="36"/>
      <c r="AZ204" s="36"/>
      <c r="BA204" s="36" t="s">
        <v>272</v>
      </c>
      <c r="BB204" s="36"/>
      <c r="BC204" s="36"/>
      <c r="BD204" s="36"/>
      <c r="BE204" s="36"/>
      <c r="BF204" s="36"/>
      <c r="BG204" s="36" t="s">
        <v>281</v>
      </c>
      <c r="BH204" s="36"/>
      <c r="BI204" s="36"/>
      <c r="BJ204" s="36"/>
      <c r="BK204" s="36"/>
      <c r="BL204" s="36"/>
    </row>
    <row r="205" spans="1:79" ht="15" customHeight="1" x14ac:dyDescent="0.2">
      <c r="A205" s="77"/>
      <c r="B205" s="78"/>
      <c r="C205" s="78"/>
      <c r="D205" s="77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9"/>
      <c r="W205" s="36" t="s">
        <v>4</v>
      </c>
      <c r="X205" s="36"/>
      <c r="Y205" s="36"/>
      <c r="Z205" s="36"/>
      <c r="AA205" s="36"/>
      <c r="AB205" s="36"/>
      <c r="AC205" s="36" t="s">
        <v>3</v>
      </c>
      <c r="AD205" s="36"/>
      <c r="AE205" s="36"/>
      <c r="AF205" s="36"/>
      <c r="AG205" s="36"/>
      <c r="AH205" s="36"/>
      <c r="AI205" s="36" t="s">
        <v>4</v>
      </c>
      <c r="AJ205" s="36"/>
      <c r="AK205" s="36"/>
      <c r="AL205" s="36"/>
      <c r="AM205" s="36"/>
      <c r="AN205" s="36"/>
      <c r="AO205" s="36" t="s">
        <v>3</v>
      </c>
      <c r="AP205" s="36"/>
      <c r="AQ205" s="36"/>
      <c r="AR205" s="36"/>
      <c r="AS205" s="36"/>
      <c r="AT205" s="36"/>
      <c r="AU205" s="49" t="s">
        <v>4</v>
      </c>
      <c r="AV205" s="49"/>
      <c r="AW205" s="49"/>
      <c r="AX205" s="49" t="s">
        <v>3</v>
      </c>
      <c r="AY205" s="49"/>
      <c r="AZ205" s="49"/>
      <c r="BA205" s="49" t="s">
        <v>4</v>
      </c>
      <c r="BB205" s="49"/>
      <c r="BC205" s="49"/>
      <c r="BD205" s="49" t="s">
        <v>3</v>
      </c>
      <c r="BE205" s="49"/>
      <c r="BF205" s="49"/>
      <c r="BG205" s="49" t="s">
        <v>4</v>
      </c>
      <c r="BH205" s="49"/>
      <c r="BI205" s="49"/>
      <c r="BJ205" s="49" t="s">
        <v>3</v>
      </c>
      <c r="BK205" s="49"/>
      <c r="BL205" s="49"/>
    </row>
    <row r="206" spans="1:79" ht="57" customHeight="1" x14ac:dyDescent="0.2">
      <c r="A206" s="64"/>
      <c r="B206" s="65"/>
      <c r="C206" s="65"/>
      <c r="D206" s="64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6"/>
      <c r="W206" s="36" t="s">
        <v>12</v>
      </c>
      <c r="X206" s="36"/>
      <c r="Y206" s="36"/>
      <c r="Z206" s="36" t="s">
        <v>11</v>
      </c>
      <c r="AA206" s="36"/>
      <c r="AB206" s="36"/>
      <c r="AC206" s="36" t="s">
        <v>12</v>
      </c>
      <c r="AD206" s="36"/>
      <c r="AE206" s="36"/>
      <c r="AF206" s="36" t="s">
        <v>11</v>
      </c>
      <c r="AG206" s="36"/>
      <c r="AH206" s="36"/>
      <c r="AI206" s="36" t="s">
        <v>12</v>
      </c>
      <c r="AJ206" s="36"/>
      <c r="AK206" s="36"/>
      <c r="AL206" s="36" t="s">
        <v>11</v>
      </c>
      <c r="AM206" s="36"/>
      <c r="AN206" s="36"/>
      <c r="AO206" s="36" t="s">
        <v>12</v>
      </c>
      <c r="AP206" s="36"/>
      <c r="AQ206" s="36"/>
      <c r="AR206" s="36" t="s">
        <v>11</v>
      </c>
      <c r="AS206" s="36"/>
      <c r="AT206" s="36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</row>
    <row r="207" spans="1:79" ht="15" customHeight="1" x14ac:dyDescent="0.2">
      <c r="A207" s="30">
        <v>1</v>
      </c>
      <c r="B207" s="31"/>
      <c r="C207" s="31"/>
      <c r="D207" s="30">
        <v>2</v>
      </c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2"/>
      <c r="W207" s="36">
        <v>3</v>
      </c>
      <c r="X207" s="36"/>
      <c r="Y207" s="36"/>
      <c r="Z207" s="36">
        <v>4</v>
      </c>
      <c r="AA207" s="36"/>
      <c r="AB207" s="36"/>
      <c r="AC207" s="36">
        <v>5</v>
      </c>
      <c r="AD207" s="36"/>
      <c r="AE207" s="36"/>
      <c r="AF207" s="36">
        <v>6</v>
      </c>
      <c r="AG207" s="36"/>
      <c r="AH207" s="36"/>
      <c r="AI207" s="36">
        <v>7</v>
      </c>
      <c r="AJ207" s="36"/>
      <c r="AK207" s="36"/>
      <c r="AL207" s="36">
        <v>8</v>
      </c>
      <c r="AM207" s="36"/>
      <c r="AN207" s="36"/>
      <c r="AO207" s="36">
        <v>9</v>
      </c>
      <c r="AP207" s="36"/>
      <c r="AQ207" s="36"/>
      <c r="AR207" s="36">
        <v>10</v>
      </c>
      <c r="AS207" s="36"/>
      <c r="AT207" s="36"/>
      <c r="AU207" s="36">
        <v>11</v>
      </c>
      <c r="AV207" s="36"/>
      <c r="AW207" s="36"/>
      <c r="AX207" s="36">
        <v>12</v>
      </c>
      <c r="AY207" s="36"/>
      <c r="AZ207" s="36"/>
      <c r="BA207" s="36">
        <v>13</v>
      </c>
      <c r="BB207" s="36"/>
      <c r="BC207" s="36"/>
      <c r="BD207" s="36">
        <v>14</v>
      </c>
      <c r="BE207" s="36"/>
      <c r="BF207" s="36"/>
      <c r="BG207" s="36">
        <v>15</v>
      </c>
      <c r="BH207" s="36"/>
      <c r="BI207" s="36"/>
      <c r="BJ207" s="36">
        <v>16</v>
      </c>
      <c r="BK207" s="36"/>
      <c r="BL207" s="36"/>
    </row>
    <row r="208" spans="1:79" s="1" customFormat="1" ht="12.75" hidden="1" customHeight="1" x14ac:dyDescent="0.2">
      <c r="A208" s="33" t="s">
        <v>69</v>
      </c>
      <c r="B208" s="34"/>
      <c r="C208" s="34"/>
      <c r="D208" s="33" t="s">
        <v>57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5"/>
      <c r="W208" s="38" t="s">
        <v>72</v>
      </c>
      <c r="X208" s="38"/>
      <c r="Y208" s="38"/>
      <c r="Z208" s="38" t="s">
        <v>73</v>
      </c>
      <c r="AA208" s="38"/>
      <c r="AB208" s="38"/>
      <c r="AC208" s="37" t="s">
        <v>74</v>
      </c>
      <c r="AD208" s="37"/>
      <c r="AE208" s="37"/>
      <c r="AF208" s="37" t="s">
        <v>75</v>
      </c>
      <c r="AG208" s="37"/>
      <c r="AH208" s="37"/>
      <c r="AI208" s="38" t="s">
        <v>76</v>
      </c>
      <c r="AJ208" s="38"/>
      <c r="AK208" s="38"/>
      <c r="AL208" s="38" t="s">
        <v>77</v>
      </c>
      <c r="AM208" s="38"/>
      <c r="AN208" s="38"/>
      <c r="AO208" s="37" t="s">
        <v>104</v>
      </c>
      <c r="AP208" s="37"/>
      <c r="AQ208" s="37"/>
      <c r="AR208" s="37" t="s">
        <v>78</v>
      </c>
      <c r="AS208" s="37"/>
      <c r="AT208" s="37"/>
      <c r="AU208" s="38" t="s">
        <v>105</v>
      </c>
      <c r="AV208" s="38"/>
      <c r="AW208" s="38"/>
      <c r="AX208" s="37" t="s">
        <v>106</v>
      </c>
      <c r="AY208" s="37"/>
      <c r="AZ208" s="37"/>
      <c r="BA208" s="38" t="s">
        <v>107</v>
      </c>
      <c r="BB208" s="38"/>
      <c r="BC208" s="38"/>
      <c r="BD208" s="37" t="s">
        <v>108</v>
      </c>
      <c r="BE208" s="37"/>
      <c r="BF208" s="37"/>
      <c r="BG208" s="38" t="s">
        <v>109</v>
      </c>
      <c r="BH208" s="38"/>
      <c r="BI208" s="38"/>
      <c r="BJ208" s="37" t="s">
        <v>110</v>
      </c>
      <c r="BK208" s="37"/>
      <c r="BL208" s="37"/>
      <c r="CA208" s="1" t="s">
        <v>103</v>
      </c>
    </row>
    <row r="209" spans="1:79" s="99" customFormat="1" ht="12.75" customHeight="1" x14ac:dyDescent="0.2">
      <c r="A209" s="89">
        <v>1</v>
      </c>
      <c r="B209" s="90"/>
      <c r="C209" s="90"/>
      <c r="D209" s="92" t="s">
        <v>233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4"/>
      <c r="W209" s="115">
        <v>16</v>
      </c>
      <c r="X209" s="115"/>
      <c r="Y209" s="115"/>
      <c r="Z209" s="115">
        <v>13</v>
      </c>
      <c r="AA209" s="115"/>
      <c r="AB209" s="115"/>
      <c r="AC209" s="115">
        <v>0</v>
      </c>
      <c r="AD209" s="115"/>
      <c r="AE209" s="115"/>
      <c r="AF209" s="115">
        <v>0</v>
      </c>
      <c r="AG209" s="115"/>
      <c r="AH209" s="115"/>
      <c r="AI209" s="115">
        <v>16</v>
      </c>
      <c r="AJ209" s="115"/>
      <c r="AK209" s="115"/>
      <c r="AL209" s="115">
        <v>11</v>
      </c>
      <c r="AM209" s="115"/>
      <c r="AN209" s="115"/>
      <c r="AO209" s="115">
        <v>0</v>
      </c>
      <c r="AP209" s="115"/>
      <c r="AQ209" s="115"/>
      <c r="AR209" s="115">
        <v>0</v>
      </c>
      <c r="AS209" s="115"/>
      <c r="AT209" s="115"/>
      <c r="AU209" s="115">
        <v>16</v>
      </c>
      <c r="AV209" s="115"/>
      <c r="AW209" s="115"/>
      <c r="AX209" s="115">
        <v>0</v>
      </c>
      <c r="AY209" s="115"/>
      <c r="AZ209" s="115"/>
      <c r="BA209" s="115">
        <v>16</v>
      </c>
      <c r="BB209" s="115"/>
      <c r="BC209" s="115"/>
      <c r="BD209" s="115">
        <v>0</v>
      </c>
      <c r="BE209" s="115"/>
      <c r="BF209" s="115"/>
      <c r="BG209" s="115">
        <v>16</v>
      </c>
      <c r="BH209" s="115"/>
      <c r="BI209" s="115"/>
      <c r="BJ209" s="115">
        <v>0</v>
      </c>
      <c r="BK209" s="115"/>
      <c r="BL209" s="115"/>
      <c r="CA209" s="99" t="s">
        <v>43</v>
      </c>
    </row>
    <row r="210" spans="1:79" s="6" customFormat="1" ht="12.75" customHeight="1" x14ac:dyDescent="0.2">
      <c r="A210" s="87">
        <v>2</v>
      </c>
      <c r="B210" s="85"/>
      <c r="C210" s="85"/>
      <c r="D210" s="100" t="s">
        <v>234</v>
      </c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2"/>
      <c r="W210" s="112">
        <v>16</v>
      </c>
      <c r="X210" s="112"/>
      <c r="Y210" s="112"/>
      <c r="Z210" s="112">
        <v>13</v>
      </c>
      <c r="AA210" s="112"/>
      <c r="AB210" s="112"/>
      <c r="AC210" s="112">
        <v>0</v>
      </c>
      <c r="AD210" s="112"/>
      <c r="AE210" s="112"/>
      <c r="AF210" s="112">
        <v>0</v>
      </c>
      <c r="AG210" s="112"/>
      <c r="AH210" s="112"/>
      <c r="AI210" s="112">
        <v>16</v>
      </c>
      <c r="AJ210" s="112"/>
      <c r="AK210" s="112"/>
      <c r="AL210" s="112">
        <v>11</v>
      </c>
      <c r="AM210" s="112"/>
      <c r="AN210" s="112"/>
      <c r="AO210" s="112">
        <v>0</v>
      </c>
      <c r="AP210" s="112"/>
      <c r="AQ210" s="112"/>
      <c r="AR210" s="112">
        <v>0</v>
      </c>
      <c r="AS210" s="112"/>
      <c r="AT210" s="112"/>
      <c r="AU210" s="112">
        <v>16</v>
      </c>
      <c r="AV210" s="112"/>
      <c r="AW210" s="112"/>
      <c r="AX210" s="112">
        <v>0</v>
      </c>
      <c r="AY210" s="112"/>
      <c r="AZ210" s="112"/>
      <c r="BA210" s="112">
        <v>16</v>
      </c>
      <c r="BB210" s="112"/>
      <c r="BC210" s="112"/>
      <c r="BD210" s="112">
        <v>0</v>
      </c>
      <c r="BE210" s="112"/>
      <c r="BF210" s="112"/>
      <c r="BG210" s="112">
        <v>16</v>
      </c>
      <c r="BH210" s="112"/>
      <c r="BI210" s="112"/>
      <c r="BJ210" s="112">
        <v>0</v>
      </c>
      <c r="BK210" s="112"/>
      <c r="BL210" s="112"/>
    </row>
    <row r="211" spans="1:79" s="99" customFormat="1" ht="25.5" customHeight="1" x14ac:dyDescent="0.2">
      <c r="A211" s="89">
        <v>3</v>
      </c>
      <c r="B211" s="90"/>
      <c r="C211" s="90"/>
      <c r="D211" s="92" t="s">
        <v>235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4"/>
      <c r="W211" s="115" t="s">
        <v>173</v>
      </c>
      <c r="X211" s="115"/>
      <c r="Y211" s="115"/>
      <c r="Z211" s="115" t="s">
        <v>173</v>
      </c>
      <c r="AA211" s="115"/>
      <c r="AB211" s="115"/>
      <c r="AC211" s="115"/>
      <c r="AD211" s="115"/>
      <c r="AE211" s="115"/>
      <c r="AF211" s="115"/>
      <c r="AG211" s="115"/>
      <c r="AH211" s="115"/>
      <c r="AI211" s="115" t="s">
        <v>173</v>
      </c>
      <c r="AJ211" s="115"/>
      <c r="AK211" s="115"/>
      <c r="AL211" s="115" t="s">
        <v>173</v>
      </c>
      <c r="AM211" s="115"/>
      <c r="AN211" s="115"/>
      <c r="AO211" s="115"/>
      <c r="AP211" s="115"/>
      <c r="AQ211" s="115"/>
      <c r="AR211" s="115"/>
      <c r="AS211" s="115"/>
      <c r="AT211" s="115"/>
      <c r="AU211" s="115" t="s">
        <v>173</v>
      </c>
      <c r="AV211" s="115"/>
      <c r="AW211" s="115"/>
      <c r="AX211" s="115"/>
      <c r="AY211" s="115"/>
      <c r="AZ211" s="115"/>
      <c r="BA211" s="115" t="s">
        <v>173</v>
      </c>
      <c r="BB211" s="115"/>
      <c r="BC211" s="115"/>
      <c r="BD211" s="115"/>
      <c r="BE211" s="115"/>
      <c r="BF211" s="115"/>
      <c r="BG211" s="115" t="s">
        <v>173</v>
      </c>
      <c r="BH211" s="115"/>
      <c r="BI211" s="115"/>
      <c r="BJ211" s="115"/>
      <c r="BK211" s="115"/>
      <c r="BL211" s="115"/>
    </row>
    <row r="214" spans="1:79" ht="14.25" customHeight="1" x14ac:dyDescent="0.2">
      <c r="A214" s="42" t="s">
        <v>153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4.25" customHeight="1" x14ac:dyDescent="0.2">
      <c r="A215" s="42" t="s">
        <v>267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</row>
    <row r="216" spans="1:79" ht="15" customHeight="1" x14ac:dyDescent="0.2">
      <c r="A216" s="40" t="s">
        <v>249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</row>
    <row r="217" spans="1:79" ht="15" customHeight="1" x14ac:dyDescent="0.2">
      <c r="A217" s="36" t="s">
        <v>6</v>
      </c>
      <c r="B217" s="36"/>
      <c r="C217" s="36"/>
      <c r="D217" s="36"/>
      <c r="E217" s="36"/>
      <c r="F217" s="36"/>
      <c r="G217" s="36" t="s">
        <v>126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13</v>
      </c>
      <c r="U217" s="36"/>
      <c r="V217" s="36"/>
      <c r="W217" s="36"/>
      <c r="X217" s="36"/>
      <c r="Y217" s="36"/>
      <c r="Z217" s="36"/>
      <c r="AA217" s="30" t="s">
        <v>250</v>
      </c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6"/>
      <c r="AP217" s="30" t="s">
        <v>253</v>
      </c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2"/>
      <c r="BE217" s="30" t="s">
        <v>261</v>
      </c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2"/>
    </row>
    <row r="218" spans="1:79" ht="32.1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 t="s">
        <v>4</v>
      </c>
      <c r="AB218" s="36"/>
      <c r="AC218" s="36"/>
      <c r="AD218" s="36"/>
      <c r="AE218" s="36"/>
      <c r="AF218" s="36" t="s">
        <v>3</v>
      </c>
      <c r="AG218" s="36"/>
      <c r="AH218" s="36"/>
      <c r="AI218" s="36"/>
      <c r="AJ218" s="36"/>
      <c r="AK218" s="36" t="s">
        <v>89</v>
      </c>
      <c r="AL218" s="36"/>
      <c r="AM218" s="36"/>
      <c r="AN218" s="36"/>
      <c r="AO218" s="36"/>
      <c r="AP218" s="36" t="s">
        <v>4</v>
      </c>
      <c r="AQ218" s="36"/>
      <c r="AR218" s="36"/>
      <c r="AS218" s="36"/>
      <c r="AT218" s="36"/>
      <c r="AU218" s="36" t="s">
        <v>3</v>
      </c>
      <c r="AV218" s="36"/>
      <c r="AW218" s="36"/>
      <c r="AX218" s="36"/>
      <c r="AY218" s="36"/>
      <c r="AZ218" s="36" t="s">
        <v>96</v>
      </c>
      <c r="BA218" s="36"/>
      <c r="BB218" s="36"/>
      <c r="BC218" s="36"/>
      <c r="BD218" s="36"/>
      <c r="BE218" s="36" t="s">
        <v>4</v>
      </c>
      <c r="BF218" s="36"/>
      <c r="BG218" s="36"/>
      <c r="BH218" s="36"/>
      <c r="BI218" s="36"/>
      <c r="BJ218" s="36" t="s">
        <v>3</v>
      </c>
      <c r="BK218" s="36"/>
      <c r="BL218" s="36"/>
      <c r="BM218" s="36"/>
      <c r="BN218" s="36"/>
      <c r="BO218" s="36" t="s">
        <v>127</v>
      </c>
      <c r="BP218" s="36"/>
      <c r="BQ218" s="36"/>
      <c r="BR218" s="36"/>
      <c r="BS218" s="36"/>
    </row>
    <row r="219" spans="1:79" ht="15" customHeight="1" x14ac:dyDescent="0.2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/>
      <c r="AA219" s="36">
        <v>4</v>
      </c>
      <c r="AB219" s="36"/>
      <c r="AC219" s="36"/>
      <c r="AD219" s="36"/>
      <c r="AE219" s="36"/>
      <c r="AF219" s="36">
        <v>5</v>
      </c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>
        <v>7</v>
      </c>
      <c r="AQ219" s="36"/>
      <c r="AR219" s="36"/>
      <c r="AS219" s="36"/>
      <c r="AT219" s="36"/>
      <c r="AU219" s="36">
        <v>8</v>
      </c>
      <c r="AV219" s="36"/>
      <c r="AW219" s="36"/>
      <c r="AX219" s="36"/>
      <c r="AY219" s="36"/>
      <c r="AZ219" s="36">
        <v>9</v>
      </c>
      <c r="BA219" s="36"/>
      <c r="BB219" s="36"/>
      <c r="BC219" s="36"/>
      <c r="BD219" s="36"/>
      <c r="BE219" s="36">
        <v>10</v>
      </c>
      <c r="BF219" s="36"/>
      <c r="BG219" s="36"/>
      <c r="BH219" s="36"/>
      <c r="BI219" s="36"/>
      <c r="BJ219" s="36">
        <v>11</v>
      </c>
      <c r="BK219" s="36"/>
      <c r="BL219" s="36"/>
      <c r="BM219" s="36"/>
      <c r="BN219" s="36"/>
      <c r="BO219" s="36">
        <v>12</v>
      </c>
      <c r="BP219" s="36"/>
      <c r="BQ219" s="36"/>
      <c r="BR219" s="36"/>
      <c r="BS219" s="36"/>
    </row>
    <row r="220" spans="1:79" s="1" customFormat="1" ht="15" hidden="1" customHeight="1" x14ac:dyDescent="0.2">
      <c r="A220" s="38" t="s">
        <v>69</v>
      </c>
      <c r="B220" s="38"/>
      <c r="C220" s="38"/>
      <c r="D220" s="38"/>
      <c r="E220" s="38"/>
      <c r="F220" s="38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 t="s">
        <v>79</v>
      </c>
      <c r="U220" s="73"/>
      <c r="V220" s="73"/>
      <c r="W220" s="73"/>
      <c r="X220" s="73"/>
      <c r="Y220" s="73"/>
      <c r="Z220" s="73"/>
      <c r="AA220" s="37" t="s">
        <v>65</v>
      </c>
      <c r="AB220" s="37"/>
      <c r="AC220" s="37"/>
      <c r="AD220" s="37"/>
      <c r="AE220" s="37"/>
      <c r="AF220" s="37" t="s">
        <v>66</v>
      </c>
      <c r="AG220" s="37"/>
      <c r="AH220" s="37"/>
      <c r="AI220" s="37"/>
      <c r="AJ220" s="37"/>
      <c r="AK220" s="44" t="s">
        <v>122</v>
      </c>
      <c r="AL220" s="44"/>
      <c r="AM220" s="44"/>
      <c r="AN220" s="44"/>
      <c r="AO220" s="44"/>
      <c r="AP220" s="37" t="s">
        <v>67</v>
      </c>
      <c r="AQ220" s="37"/>
      <c r="AR220" s="37"/>
      <c r="AS220" s="37"/>
      <c r="AT220" s="37"/>
      <c r="AU220" s="37" t="s">
        <v>68</v>
      </c>
      <c r="AV220" s="37"/>
      <c r="AW220" s="37"/>
      <c r="AX220" s="37"/>
      <c r="AY220" s="37"/>
      <c r="AZ220" s="44" t="s">
        <v>122</v>
      </c>
      <c r="BA220" s="44"/>
      <c r="BB220" s="44"/>
      <c r="BC220" s="44"/>
      <c r="BD220" s="44"/>
      <c r="BE220" s="37" t="s">
        <v>58</v>
      </c>
      <c r="BF220" s="37"/>
      <c r="BG220" s="37"/>
      <c r="BH220" s="37"/>
      <c r="BI220" s="37"/>
      <c r="BJ220" s="37" t="s">
        <v>59</v>
      </c>
      <c r="BK220" s="37"/>
      <c r="BL220" s="37"/>
      <c r="BM220" s="37"/>
      <c r="BN220" s="37"/>
      <c r="BO220" s="44" t="s">
        <v>122</v>
      </c>
      <c r="BP220" s="44"/>
      <c r="BQ220" s="44"/>
      <c r="BR220" s="44"/>
      <c r="BS220" s="44"/>
      <c r="CA220" s="1" t="s">
        <v>44</v>
      </c>
    </row>
    <row r="221" spans="1:79" s="6" customFormat="1" ht="12.75" customHeight="1" x14ac:dyDescent="0.2">
      <c r="A221" s="88"/>
      <c r="B221" s="88"/>
      <c r="C221" s="88"/>
      <c r="D221" s="88"/>
      <c r="E221" s="88"/>
      <c r="F221" s="88"/>
      <c r="G221" s="118" t="s">
        <v>147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9"/>
      <c r="U221" s="119"/>
      <c r="V221" s="119"/>
      <c r="W221" s="119"/>
      <c r="X221" s="119"/>
      <c r="Y221" s="119"/>
      <c r="Z221" s="119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>
        <f>IF(ISNUMBER(AA221),AA221,0)+IF(ISNUMBER(AF221),AF221,0)</f>
        <v>0</v>
      </c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>
        <f>IF(ISNUMBER(AP221),AP221,0)+IF(ISNUMBER(AU221),AU221,0)</f>
        <v>0</v>
      </c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>
        <f>IF(ISNUMBER(BE221),BE221,0)+IF(ISNUMBER(BJ221),BJ221,0)</f>
        <v>0</v>
      </c>
      <c r="BP221" s="116"/>
      <c r="BQ221" s="116"/>
      <c r="BR221" s="116"/>
      <c r="BS221" s="116"/>
      <c r="CA221" s="6" t="s">
        <v>45</v>
      </c>
    </row>
    <row r="223" spans="1:79" ht="13.5" customHeight="1" x14ac:dyDescent="0.2">
      <c r="A223" s="42" t="s">
        <v>282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53" t="s">
        <v>249</v>
      </c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</row>
    <row r="225" spans="1:79" ht="15" customHeight="1" x14ac:dyDescent="0.2">
      <c r="A225" s="36" t="s">
        <v>6</v>
      </c>
      <c r="B225" s="36"/>
      <c r="C225" s="36"/>
      <c r="D225" s="36"/>
      <c r="E225" s="36"/>
      <c r="F225" s="36"/>
      <c r="G225" s="36" t="s">
        <v>126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 t="s">
        <v>13</v>
      </c>
      <c r="U225" s="36"/>
      <c r="V225" s="36"/>
      <c r="W225" s="36"/>
      <c r="X225" s="36"/>
      <c r="Y225" s="36"/>
      <c r="Z225" s="36"/>
      <c r="AA225" s="30" t="s">
        <v>271</v>
      </c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6"/>
      <c r="AP225" s="30" t="s">
        <v>276</v>
      </c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2"/>
    </row>
    <row r="226" spans="1:79" ht="32.1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 t="s">
        <v>4</v>
      </c>
      <c r="AB226" s="36"/>
      <c r="AC226" s="36"/>
      <c r="AD226" s="36"/>
      <c r="AE226" s="36"/>
      <c r="AF226" s="36" t="s">
        <v>3</v>
      </c>
      <c r="AG226" s="36"/>
      <c r="AH226" s="36"/>
      <c r="AI226" s="36"/>
      <c r="AJ226" s="36"/>
      <c r="AK226" s="36" t="s">
        <v>89</v>
      </c>
      <c r="AL226" s="36"/>
      <c r="AM226" s="36"/>
      <c r="AN226" s="36"/>
      <c r="AO226" s="36"/>
      <c r="AP226" s="36" t="s">
        <v>4</v>
      </c>
      <c r="AQ226" s="36"/>
      <c r="AR226" s="36"/>
      <c r="AS226" s="36"/>
      <c r="AT226" s="36"/>
      <c r="AU226" s="36" t="s">
        <v>3</v>
      </c>
      <c r="AV226" s="36"/>
      <c r="AW226" s="36"/>
      <c r="AX226" s="36"/>
      <c r="AY226" s="36"/>
      <c r="AZ226" s="36" t="s">
        <v>96</v>
      </c>
      <c r="BA226" s="36"/>
      <c r="BB226" s="36"/>
      <c r="BC226" s="36"/>
      <c r="BD226" s="36"/>
    </row>
    <row r="227" spans="1:79" ht="15" customHeight="1" x14ac:dyDescent="0.2">
      <c r="A227" s="36">
        <v>1</v>
      </c>
      <c r="B227" s="36"/>
      <c r="C227" s="36"/>
      <c r="D227" s="36"/>
      <c r="E227" s="36"/>
      <c r="F227" s="36"/>
      <c r="G227" s="36">
        <v>2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3</v>
      </c>
      <c r="U227" s="36"/>
      <c r="V227" s="36"/>
      <c r="W227" s="36"/>
      <c r="X227" s="36"/>
      <c r="Y227" s="36"/>
      <c r="Z227" s="36"/>
      <c r="AA227" s="36">
        <v>4</v>
      </c>
      <c r="AB227" s="36"/>
      <c r="AC227" s="36"/>
      <c r="AD227" s="36"/>
      <c r="AE227" s="36"/>
      <c r="AF227" s="36">
        <v>5</v>
      </c>
      <c r="AG227" s="36"/>
      <c r="AH227" s="36"/>
      <c r="AI227" s="36"/>
      <c r="AJ227" s="36"/>
      <c r="AK227" s="36">
        <v>6</v>
      </c>
      <c r="AL227" s="36"/>
      <c r="AM227" s="36"/>
      <c r="AN227" s="36"/>
      <c r="AO227" s="36"/>
      <c r="AP227" s="36">
        <v>7</v>
      </c>
      <c r="AQ227" s="36"/>
      <c r="AR227" s="36"/>
      <c r="AS227" s="36"/>
      <c r="AT227" s="36"/>
      <c r="AU227" s="36">
        <v>8</v>
      </c>
      <c r="AV227" s="36"/>
      <c r="AW227" s="36"/>
      <c r="AX227" s="36"/>
      <c r="AY227" s="36"/>
      <c r="AZ227" s="36">
        <v>9</v>
      </c>
      <c r="BA227" s="36"/>
      <c r="BB227" s="36"/>
      <c r="BC227" s="36"/>
      <c r="BD227" s="36"/>
    </row>
    <row r="228" spans="1:79" s="1" customFormat="1" ht="12" hidden="1" customHeight="1" x14ac:dyDescent="0.2">
      <c r="A228" s="38" t="s">
        <v>69</v>
      </c>
      <c r="B228" s="38"/>
      <c r="C228" s="38"/>
      <c r="D228" s="38"/>
      <c r="E228" s="38"/>
      <c r="F228" s="38"/>
      <c r="G228" s="73" t="s">
        <v>57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 t="s">
        <v>79</v>
      </c>
      <c r="U228" s="73"/>
      <c r="V228" s="73"/>
      <c r="W228" s="73"/>
      <c r="X228" s="73"/>
      <c r="Y228" s="73"/>
      <c r="Z228" s="73"/>
      <c r="AA228" s="37" t="s">
        <v>60</v>
      </c>
      <c r="AB228" s="37"/>
      <c r="AC228" s="37"/>
      <c r="AD228" s="37"/>
      <c r="AE228" s="37"/>
      <c r="AF228" s="37" t="s">
        <v>61</v>
      </c>
      <c r="AG228" s="37"/>
      <c r="AH228" s="37"/>
      <c r="AI228" s="37"/>
      <c r="AJ228" s="37"/>
      <c r="AK228" s="44" t="s">
        <v>122</v>
      </c>
      <c r="AL228" s="44"/>
      <c r="AM228" s="44"/>
      <c r="AN228" s="44"/>
      <c r="AO228" s="44"/>
      <c r="AP228" s="37" t="s">
        <v>62</v>
      </c>
      <c r="AQ228" s="37"/>
      <c r="AR228" s="37"/>
      <c r="AS228" s="37"/>
      <c r="AT228" s="37"/>
      <c r="AU228" s="37" t="s">
        <v>63</v>
      </c>
      <c r="AV228" s="37"/>
      <c r="AW228" s="37"/>
      <c r="AX228" s="37"/>
      <c r="AY228" s="37"/>
      <c r="AZ228" s="44" t="s">
        <v>122</v>
      </c>
      <c r="BA228" s="44"/>
      <c r="BB228" s="44"/>
      <c r="BC228" s="44"/>
      <c r="BD228" s="44"/>
      <c r="CA228" s="1" t="s">
        <v>46</v>
      </c>
    </row>
    <row r="229" spans="1:79" s="6" customFormat="1" x14ac:dyDescent="0.2">
      <c r="A229" s="88"/>
      <c r="B229" s="88"/>
      <c r="C229" s="88"/>
      <c r="D229" s="88"/>
      <c r="E229" s="88"/>
      <c r="F229" s="88"/>
      <c r="G229" s="118" t="s">
        <v>147</v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9"/>
      <c r="U229" s="119"/>
      <c r="V229" s="119"/>
      <c r="W229" s="119"/>
      <c r="X229" s="119"/>
      <c r="Y229" s="119"/>
      <c r="Z229" s="119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>
        <f>IF(ISNUMBER(AA229),AA229,0)+IF(ISNUMBER(AF229),AF229,0)</f>
        <v>0</v>
      </c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>
        <f>IF(ISNUMBER(AP229),AP229,0)+IF(ISNUMBER(AU229),AU229,0)</f>
        <v>0</v>
      </c>
      <c r="BA229" s="116"/>
      <c r="BB229" s="116"/>
      <c r="BC229" s="116"/>
      <c r="BD229" s="116"/>
      <c r="CA229" s="6" t="s">
        <v>47</v>
      </c>
    </row>
    <row r="232" spans="1:79" ht="14.25" customHeight="1" x14ac:dyDescent="0.2">
      <c r="A232" s="42" t="s">
        <v>283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customHeight="1" x14ac:dyDescent="0.2">
      <c r="A233" s="53" t="s">
        <v>249</v>
      </c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</row>
    <row r="234" spans="1:79" ht="23.1" customHeight="1" x14ac:dyDescent="0.2">
      <c r="A234" s="36" t="s">
        <v>128</v>
      </c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61" t="s">
        <v>129</v>
      </c>
      <c r="O234" s="62"/>
      <c r="P234" s="62"/>
      <c r="Q234" s="62"/>
      <c r="R234" s="62"/>
      <c r="S234" s="62"/>
      <c r="T234" s="62"/>
      <c r="U234" s="63"/>
      <c r="V234" s="61" t="s">
        <v>130</v>
      </c>
      <c r="W234" s="62"/>
      <c r="X234" s="62"/>
      <c r="Y234" s="62"/>
      <c r="Z234" s="63"/>
      <c r="AA234" s="36" t="s">
        <v>250</v>
      </c>
      <c r="AB234" s="36"/>
      <c r="AC234" s="36"/>
      <c r="AD234" s="36"/>
      <c r="AE234" s="36"/>
      <c r="AF234" s="36"/>
      <c r="AG234" s="36"/>
      <c r="AH234" s="36"/>
      <c r="AI234" s="36"/>
      <c r="AJ234" s="36" t="s">
        <v>253</v>
      </c>
      <c r="AK234" s="36"/>
      <c r="AL234" s="36"/>
      <c r="AM234" s="36"/>
      <c r="AN234" s="36"/>
      <c r="AO234" s="36"/>
      <c r="AP234" s="36"/>
      <c r="AQ234" s="36"/>
      <c r="AR234" s="36"/>
      <c r="AS234" s="36" t="s">
        <v>261</v>
      </c>
      <c r="AT234" s="36"/>
      <c r="AU234" s="36"/>
      <c r="AV234" s="36"/>
      <c r="AW234" s="36"/>
      <c r="AX234" s="36"/>
      <c r="AY234" s="36"/>
      <c r="AZ234" s="36"/>
      <c r="BA234" s="36"/>
      <c r="BB234" s="36" t="s">
        <v>271</v>
      </c>
      <c r="BC234" s="36"/>
      <c r="BD234" s="36"/>
      <c r="BE234" s="36"/>
      <c r="BF234" s="36"/>
      <c r="BG234" s="36"/>
      <c r="BH234" s="36"/>
      <c r="BI234" s="36"/>
      <c r="BJ234" s="36"/>
      <c r="BK234" s="36" t="s">
        <v>276</v>
      </c>
      <c r="BL234" s="36"/>
      <c r="BM234" s="36"/>
      <c r="BN234" s="36"/>
      <c r="BO234" s="36"/>
      <c r="BP234" s="36"/>
      <c r="BQ234" s="36"/>
      <c r="BR234" s="36"/>
      <c r="BS234" s="36"/>
    </row>
    <row r="235" spans="1:79" ht="95.2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64"/>
      <c r="O235" s="65"/>
      <c r="P235" s="65"/>
      <c r="Q235" s="65"/>
      <c r="R235" s="65"/>
      <c r="S235" s="65"/>
      <c r="T235" s="65"/>
      <c r="U235" s="66"/>
      <c r="V235" s="64"/>
      <c r="W235" s="65"/>
      <c r="X235" s="65"/>
      <c r="Y235" s="65"/>
      <c r="Z235" s="66"/>
      <c r="AA235" s="49" t="s">
        <v>133</v>
      </c>
      <c r="AB235" s="49"/>
      <c r="AC235" s="49"/>
      <c r="AD235" s="49"/>
      <c r="AE235" s="49"/>
      <c r="AF235" s="49" t="s">
        <v>134</v>
      </c>
      <c r="AG235" s="49"/>
      <c r="AH235" s="49"/>
      <c r="AI235" s="49"/>
      <c r="AJ235" s="49" t="s">
        <v>133</v>
      </c>
      <c r="AK235" s="49"/>
      <c r="AL235" s="49"/>
      <c r="AM235" s="49"/>
      <c r="AN235" s="49"/>
      <c r="AO235" s="49" t="s">
        <v>134</v>
      </c>
      <c r="AP235" s="49"/>
      <c r="AQ235" s="49"/>
      <c r="AR235" s="49"/>
      <c r="AS235" s="49" t="s">
        <v>133</v>
      </c>
      <c r="AT235" s="49"/>
      <c r="AU235" s="49"/>
      <c r="AV235" s="49"/>
      <c r="AW235" s="49"/>
      <c r="AX235" s="49" t="s">
        <v>134</v>
      </c>
      <c r="AY235" s="49"/>
      <c r="AZ235" s="49"/>
      <c r="BA235" s="49"/>
      <c r="BB235" s="49" t="s">
        <v>133</v>
      </c>
      <c r="BC235" s="49"/>
      <c r="BD235" s="49"/>
      <c r="BE235" s="49"/>
      <c r="BF235" s="49"/>
      <c r="BG235" s="49" t="s">
        <v>134</v>
      </c>
      <c r="BH235" s="49"/>
      <c r="BI235" s="49"/>
      <c r="BJ235" s="49"/>
      <c r="BK235" s="49" t="s">
        <v>133</v>
      </c>
      <c r="BL235" s="49"/>
      <c r="BM235" s="49"/>
      <c r="BN235" s="49"/>
      <c r="BO235" s="49"/>
      <c r="BP235" s="49" t="s">
        <v>134</v>
      </c>
      <c r="BQ235" s="49"/>
      <c r="BR235" s="49"/>
      <c r="BS235" s="49"/>
    </row>
    <row r="236" spans="1:79" ht="15" customHeight="1" x14ac:dyDescent="0.2">
      <c r="A236" s="36">
        <v>1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0">
        <v>2</v>
      </c>
      <c r="O236" s="31"/>
      <c r="P236" s="31"/>
      <c r="Q236" s="31"/>
      <c r="R236" s="31"/>
      <c r="S236" s="31"/>
      <c r="T236" s="31"/>
      <c r="U236" s="32"/>
      <c r="V236" s="36">
        <v>3</v>
      </c>
      <c r="W236" s="36"/>
      <c r="X236" s="36"/>
      <c r="Y236" s="36"/>
      <c r="Z236" s="36"/>
      <c r="AA236" s="36">
        <v>4</v>
      </c>
      <c r="AB236" s="36"/>
      <c r="AC236" s="36"/>
      <c r="AD236" s="36"/>
      <c r="AE236" s="36"/>
      <c r="AF236" s="36">
        <v>5</v>
      </c>
      <c r="AG236" s="36"/>
      <c r="AH236" s="36"/>
      <c r="AI236" s="36"/>
      <c r="AJ236" s="36">
        <v>6</v>
      </c>
      <c r="AK236" s="36"/>
      <c r="AL236" s="36"/>
      <c r="AM236" s="36"/>
      <c r="AN236" s="36"/>
      <c r="AO236" s="36">
        <v>7</v>
      </c>
      <c r="AP236" s="36"/>
      <c r="AQ236" s="36"/>
      <c r="AR236" s="36"/>
      <c r="AS236" s="36">
        <v>8</v>
      </c>
      <c r="AT236" s="36"/>
      <c r="AU236" s="36"/>
      <c r="AV236" s="36"/>
      <c r="AW236" s="36"/>
      <c r="AX236" s="36">
        <v>9</v>
      </c>
      <c r="AY236" s="36"/>
      <c r="AZ236" s="36"/>
      <c r="BA236" s="36"/>
      <c r="BB236" s="36">
        <v>10</v>
      </c>
      <c r="BC236" s="36"/>
      <c r="BD236" s="36"/>
      <c r="BE236" s="36"/>
      <c r="BF236" s="36"/>
      <c r="BG236" s="36">
        <v>11</v>
      </c>
      <c r="BH236" s="36"/>
      <c r="BI236" s="36"/>
      <c r="BJ236" s="36"/>
      <c r="BK236" s="36">
        <v>12</v>
      </c>
      <c r="BL236" s="36"/>
      <c r="BM236" s="36"/>
      <c r="BN236" s="36"/>
      <c r="BO236" s="36"/>
      <c r="BP236" s="36">
        <v>13</v>
      </c>
      <c r="BQ236" s="36"/>
      <c r="BR236" s="36"/>
      <c r="BS236" s="36"/>
    </row>
    <row r="237" spans="1:79" s="1" customFormat="1" ht="12" hidden="1" customHeight="1" x14ac:dyDescent="0.2">
      <c r="A237" s="73" t="s">
        <v>146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38" t="s">
        <v>131</v>
      </c>
      <c r="O237" s="38"/>
      <c r="P237" s="38"/>
      <c r="Q237" s="38"/>
      <c r="R237" s="38"/>
      <c r="S237" s="38"/>
      <c r="T237" s="38"/>
      <c r="U237" s="38"/>
      <c r="V237" s="38" t="s">
        <v>132</v>
      </c>
      <c r="W237" s="38"/>
      <c r="X237" s="38"/>
      <c r="Y237" s="38"/>
      <c r="Z237" s="38"/>
      <c r="AA237" s="37" t="s">
        <v>65</v>
      </c>
      <c r="AB237" s="37"/>
      <c r="AC237" s="37"/>
      <c r="AD237" s="37"/>
      <c r="AE237" s="37"/>
      <c r="AF237" s="37" t="s">
        <v>66</v>
      </c>
      <c r="AG237" s="37"/>
      <c r="AH237" s="37"/>
      <c r="AI237" s="37"/>
      <c r="AJ237" s="37" t="s">
        <v>67</v>
      </c>
      <c r="AK237" s="37"/>
      <c r="AL237" s="37"/>
      <c r="AM237" s="37"/>
      <c r="AN237" s="37"/>
      <c r="AO237" s="37" t="s">
        <v>68</v>
      </c>
      <c r="AP237" s="37"/>
      <c r="AQ237" s="37"/>
      <c r="AR237" s="37"/>
      <c r="AS237" s="37" t="s">
        <v>58</v>
      </c>
      <c r="AT237" s="37"/>
      <c r="AU237" s="37"/>
      <c r="AV237" s="37"/>
      <c r="AW237" s="37"/>
      <c r="AX237" s="37" t="s">
        <v>59</v>
      </c>
      <c r="AY237" s="37"/>
      <c r="AZ237" s="37"/>
      <c r="BA237" s="37"/>
      <c r="BB237" s="37" t="s">
        <v>60</v>
      </c>
      <c r="BC237" s="37"/>
      <c r="BD237" s="37"/>
      <c r="BE237" s="37"/>
      <c r="BF237" s="37"/>
      <c r="BG237" s="37" t="s">
        <v>61</v>
      </c>
      <c r="BH237" s="37"/>
      <c r="BI237" s="37"/>
      <c r="BJ237" s="37"/>
      <c r="BK237" s="37" t="s">
        <v>62</v>
      </c>
      <c r="BL237" s="37"/>
      <c r="BM237" s="37"/>
      <c r="BN237" s="37"/>
      <c r="BO237" s="37"/>
      <c r="BP237" s="37" t="s">
        <v>63</v>
      </c>
      <c r="BQ237" s="37"/>
      <c r="BR237" s="37"/>
      <c r="BS237" s="37"/>
      <c r="CA237" s="1" t="s">
        <v>48</v>
      </c>
    </row>
    <row r="238" spans="1:79" s="6" customFormat="1" ht="12.75" customHeight="1" x14ac:dyDescent="0.2">
      <c r="A238" s="118" t="s">
        <v>147</v>
      </c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87"/>
      <c r="O238" s="85"/>
      <c r="P238" s="85"/>
      <c r="Q238" s="85"/>
      <c r="R238" s="85"/>
      <c r="S238" s="85"/>
      <c r="T238" s="85"/>
      <c r="U238" s="86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1"/>
      <c r="BQ238" s="122"/>
      <c r="BR238" s="122"/>
      <c r="BS238" s="123"/>
      <c r="CA238" s="6" t="s">
        <v>49</v>
      </c>
    </row>
    <row r="241" spans="1:79" ht="35.25" customHeight="1" x14ac:dyDescent="0.2">
      <c r="A241" s="42" t="s">
        <v>284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79" ht="60" customHeight="1" x14ac:dyDescent="0.2">
      <c r="A242" s="124" t="s">
        <v>237</v>
      </c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</row>
    <row r="243" spans="1:79" ht="1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79" ht="28.5" customHeight="1" x14ac:dyDescent="0.2">
      <c r="A245" s="39" t="s">
        <v>268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</row>
    <row r="246" spans="1:79" ht="14.25" customHeight="1" x14ac:dyDescent="0.2">
      <c r="A246" s="42" t="s">
        <v>251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</row>
    <row r="247" spans="1:79" ht="15" customHeight="1" x14ac:dyDescent="0.2">
      <c r="A247" s="40" t="s">
        <v>249</v>
      </c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</row>
    <row r="248" spans="1:79" ht="42.95" customHeight="1" x14ac:dyDescent="0.2">
      <c r="A248" s="49" t="s">
        <v>135</v>
      </c>
      <c r="B248" s="49"/>
      <c r="C248" s="49"/>
      <c r="D248" s="49"/>
      <c r="E248" s="49"/>
      <c r="F248" s="49"/>
      <c r="G248" s="36" t="s">
        <v>19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 t="s">
        <v>15</v>
      </c>
      <c r="U248" s="36"/>
      <c r="V248" s="36"/>
      <c r="W248" s="36"/>
      <c r="X248" s="36"/>
      <c r="Y248" s="36"/>
      <c r="Z248" s="36" t="s">
        <v>14</v>
      </c>
      <c r="AA248" s="36"/>
      <c r="AB248" s="36"/>
      <c r="AC248" s="36"/>
      <c r="AD248" s="36"/>
      <c r="AE248" s="36" t="s">
        <v>136</v>
      </c>
      <c r="AF248" s="36"/>
      <c r="AG248" s="36"/>
      <c r="AH248" s="36"/>
      <c r="AI248" s="36"/>
      <c r="AJ248" s="36"/>
      <c r="AK248" s="36" t="s">
        <v>137</v>
      </c>
      <c r="AL248" s="36"/>
      <c r="AM248" s="36"/>
      <c r="AN248" s="36"/>
      <c r="AO248" s="36"/>
      <c r="AP248" s="36"/>
      <c r="AQ248" s="36" t="s">
        <v>138</v>
      </c>
      <c r="AR248" s="36"/>
      <c r="AS248" s="36"/>
      <c r="AT248" s="36"/>
      <c r="AU248" s="36"/>
      <c r="AV248" s="36"/>
      <c r="AW248" s="36" t="s">
        <v>98</v>
      </c>
      <c r="AX248" s="36"/>
      <c r="AY248" s="36"/>
      <c r="AZ248" s="36"/>
      <c r="BA248" s="36"/>
      <c r="BB248" s="36"/>
      <c r="BC248" s="36"/>
      <c r="BD248" s="36"/>
      <c r="BE248" s="36"/>
      <c r="BF248" s="36"/>
      <c r="BG248" s="36" t="s">
        <v>139</v>
      </c>
      <c r="BH248" s="36"/>
      <c r="BI248" s="36"/>
      <c r="BJ248" s="36"/>
      <c r="BK248" s="36"/>
      <c r="BL248" s="36"/>
    </row>
    <row r="249" spans="1:79" ht="39.950000000000003" customHeight="1" x14ac:dyDescent="0.2">
      <c r="A249" s="49"/>
      <c r="B249" s="49"/>
      <c r="C249" s="49"/>
      <c r="D249" s="49"/>
      <c r="E249" s="49"/>
      <c r="F249" s="49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 t="s">
        <v>17</v>
      </c>
      <c r="AX249" s="36"/>
      <c r="AY249" s="36"/>
      <c r="AZ249" s="36"/>
      <c r="BA249" s="36"/>
      <c r="BB249" s="36" t="s">
        <v>16</v>
      </c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</row>
    <row r="250" spans="1:79" ht="15" customHeight="1" x14ac:dyDescent="0.2">
      <c r="A250" s="36">
        <v>1</v>
      </c>
      <c r="B250" s="36"/>
      <c r="C250" s="36"/>
      <c r="D250" s="36"/>
      <c r="E250" s="36"/>
      <c r="F250" s="36"/>
      <c r="G250" s="36">
        <v>2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>
        <v>3</v>
      </c>
      <c r="U250" s="36"/>
      <c r="V250" s="36"/>
      <c r="W250" s="36"/>
      <c r="X250" s="36"/>
      <c r="Y250" s="36"/>
      <c r="Z250" s="36">
        <v>4</v>
      </c>
      <c r="AA250" s="36"/>
      <c r="AB250" s="36"/>
      <c r="AC250" s="36"/>
      <c r="AD250" s="36"/>
      <c r="AE250" s="36">
        <v>5</v>
      </c>
      <c r="AF250" s="36"/>
      <c r="AG250" s="36"/>
      <c r="AH250" s="36"/>
      <c r="AI250" s="36"/>
      <c r="AJ250" s="36"/>
      <c r="AK250" s="36">
        <v>6</v>
      </c>
      <c r="AL250" s="36"/>
      <c r="AM250" s="36"/>
      <c r="AN250" s="36"/>
      <c r="AO250" s="36"/>
      <c r="AP250" s="36"/>
      <c r="AQ250" s="36">
        <v>7</v>
      </c>
      <c r="AR250" s="36"/>
      <c r="AS250" s="36"/>
      <c r="AT250" s="36"/>
      <c r="AU250" s="36"/>
      <c r="AV250" s="36"/>
      <c r="AW250" s="36">
        <v>8</v>
      </c>
      <c r="AX250" s="36"/>
      <c r="AY250" s="36"/>
      <c r="AZ250" s="36"/>
      <c r="BA250" s="36"/>
      <c r="BB250" s="36">
        <v>9</v>
      </c>
      <c r="BC250" s="36"/>
      <c r="BD250" s="36"/>
      <c r="BE250" s="36"/>
      <c r="BF250" s="36"/>
      <c r="BG250" s="36">
        <v>10</v>
      </c>
      <c r="BH250" s="36"/>
      <c r="BI250" s="36"/>
      <c r="BJ250" s="36"/>
      <c r="BK250" s="36"/>
      <c r="BL250" s="36"/>
    </row>
    <row r="251" spans="1:79" s="1" customFormat="1" ht="12" hidden="1" customHeight="1" x14ac:dyDescent="0.2">
      <c r="A251" s="38" t="s">
        <v>64</v>
      </c>
      <c r="B251" s="38"/>
      <c r="C251" s="38"/>
      <c r="D251" s="38"/>
      <c r="E251" s="38"/>
      <c r="F251" s="38"/>
      <c r="G251" s="73" t="s">
        <v>57</v>
      </c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37" t="s">
        <v>80</v>
      </c>
      <c r="U251" s="37"/>
      <c r="V251" s="37"/>
      <c r="W251" s="37"/>
      <c r="X251" s="37"/>
      <c r="Y251" s="37"/>
      <c r="Z251" s="37" t="s">
        <v>81</v>
      </c>
      <c r="AA251" s="37"/>
      <c r="AB251" s="37"/>
      <c r="AC251" s="37"/>
      <c r="AD251" s="37"/>
      <c r="AE251" s="37" t="s">
        <v>82</v>
      </c>
      <c r="AF251" s="37"/>
      <c r="AG251" s="37"/>
      <c r="AH251" s="37"/>
      <c r="AI251" s="37"/>
      <c r="AJ251" s="37"/>
      <c r="AK251" s="37" t="s">
        <v>83</v>
      </c>
      <c r="AL251" s="37"/>
      <c r="AM251" s="37"/>
      <c r="AN251" s="37"/>
      <c r="AO251" s="37"/>
      <c r="AP251" s="37"/>
      <c r="AQ251" s="74" t="s">
        <v>99</v>
      </c>
      <c r="AR251" s="37"/>
      <c r="AS251" s="37"/>
      <c r="AT251" s="37"/>
      <c r="AU251" s="37"/>
      <c r="AV251" s="37"/>
      <c r="AW251" s="37" t="s">
        <v>84</v>
      </c>
      <c r="AX251" s="37"/>
      <c r="AY251" s="37"/>
      <c r="AZ251" s="37"/>
      <c r="BA251" s="37"/>
      <c r="BB251" s="37" t="s">
        <v>85</v>
      </c>
      <c r="BC251" s="37"/>
      <c r="BD251" s="37"/>
      <c r="BE251" s="37"/>
      <c r="BF251" s="37"/>
      <c r="BG251" s="74" t="s">
        <v>100</v>
      </c>
      <c r="BH251" s="37"/>
      <c r="BI251" s="37"/>
      <c r="BJ251" s="37"/>
      <c r="BK251" s="37"/>
      <c r="BL251" s="37"/>
      <c r="CA251" s="1" t="s">
        <v>50</v>
      </c>
    </row>
    <row r="252" spans="1:79" s="6" customFormat="1" ht="12.75" customHeight="1" x14ac:dyDescent="0.2">
      <c r="A252" s="88"/>
      <c r="B252" s="88"/>
      <c r="C252" s="88"/>
      <c r="D252" s="88"/>
      <c r="E252" s="88"/>
      <c r="F252" s="88"/>
      <c r="G252" s="118" t="s">
        <v>147</v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>
        <f>IF(ISNUMBER(AK252),AK252,0)-IF(ISNUMBER(AE252),AE252,0)</f>
        <v>0</v>
      </c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>
        <f>IF(ISNUMBER(Z252),Z252,0)+IF(ISNUMBER(AK252),AK252,0)</f>
        <v>0</v>
      </c>
      <c r="BH252" s="116"/>
      <c r="BI252" s="116"/>
      <c r="BJ252" s="116"/>
      <c r="BK252" s="116"/>
      <c r="BL252" s="116"/>
      <c r="CA252" s="6" t="s">
        <v>51</v>
      </c>
    </row>
    <row r="254" spans="1:79" ht="14.25" customHeight="1" x14ac:dyDescent="0.2">
      <c r="A254" s="42" t="s">
        <v>269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 x14ac:dyDescent="0.2">
      <c r="A255" s="40" t="s">
        <v>249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</row>
    <row r="256" spans="1:79" ht="18" customHeight="1" x14ac:dyDescent="0.2">
      <c r="A256" s="36" t="s">
        <v>135</v>
      </c>
      <c r="B256" s="36"/>
      <c r="C256" s="36"/>
      <c r="D256" s="36"/>
      <c r="E256" s="36"/>
      <c r="F256" s="36"/>
      <c r="G256" s="36" t="s">
        <v>19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 t="s">
        <v>255</v>
      </c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 t="s">
        <v>266</v>
      </c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</row>
    <row r="257" spans="1:79" ht="42.9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 t="s">
        <v>140</v>
      </c>
      <c r="R257" s="36"/>
      <c r="S257" s="36"/>
      <c r="T257" s="36"/>
      <c r="U257" s="36"/>
      <c r="V257" s="49" t="s">
        <v>141</v>
      </c>
      <c r="W257" s="49"/>
      <c r="X257" s="49"/>
      <c r="Y257" s="49"/>
      <c r="Z257" s="36" t="s">
        <v>142</v>
      </c>
      <c r="AA257" s="36"/>
      <c r="AB257" s="36"/>
      <c r="AC257" s="36"/>
      <c r="AD257" s="36"/>
      <c r="AE257" s="36"/>
      <c r="AF257" s="36"/>
      <c r="AG257" s="36"/>
      <c r="AH257" s="36"/>
      <c r="AI257" s="36"/>
      <c r="AJ257" s="36" t="s">
        <v>143</v>
      </c>
      <c r="AK257" s="36"/>
      <c r="AL257" s="36"/>
      <c r="AM257" s="36"/>
      <c r="AN257" s="36"/>
      <c r="AO257" s="36" t="s">
        <v>20</v>
      </c>
      <c r="AP257" s="36"/>
      <c r="AQ257" s="36"/>
      <c r="AR257" s="36"/>
      <c r="AS257" s="36"/>
      <c r="AT257" s="49" t="s">
        <v>144</v>
      </c>
      <c r="AU257" s="49"/>
      <c r="AV257" s="49"/>
      <c r="AW257" s="49"/>
      <c r="AX257" s="36" t="s">
        <v>142</v>
      </c>
      <c r="AY257" s="36"/>
      <c r="AZ257" s="36"/>
      <c r="BA257" s="36"/>
      <c r="BB257" s="36"/>
      <c r="BC257" s="36"/>
      <c r="BD257" s="36"/>
      <c r="BE257" s="36"/>
      <c r="BF257" s="36"/>
      <c r="BG257" s="36"/>
      <c r="BH257" s="36" t="s">
        <v>145</v>
      </c>
      <c r="BI257" s="36"/>
      <c r="BJ257" s="36"/>
      <c r="BK257" s="36"/>
      <c r="BL257" s="36"/>
    </row>
    <row r="258" spans="1:79" ht="63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49"/>
      <c r="W258" s="49"/>
      <c r="X258" s="49"/>
      <c r="Y258" s="49"/>
      <c r="Z258" s="36" t="s">
        <v>17</v>
      </c>
      <c r="AA258" s="36"/>
      <c r="AB258" s="36"/>
      <c r="AC258" s="36"/>
      <c r="AD258" s="36"/>
      <c r="AE258" s="36" t="s">
        <v>16</v>
      </c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49"/>
      <c r="AU258" s="49"/>
      <c r="AV258" s="49"/>
      <c r="AW258" s="49"/>
      <c r="AX258" s="36" t="s">
        <v>17</v>
      </c>
      <c r="AY258" s="36"/>
      <c r="AZ258" s="36"/>
      <c r="BA258" s="36"/>
      <c r="BB258" s="36"/>
      <c r="BC258" s="36" t="s">
        <v>16</v>
      </c>
      <c r="BD258" s="36"/>
      <c r="BE258" s="36"/>
      <c r="BF258" s="36"/>
      <c r="BG258" s="36"/>
      <c r="BH258" s="36"/>
      <c r="BI258" s="36"/>
      <c r="BJ258" s="36"/>
      <c r="BK258" s="36"/>
      <c r="BL258" s="36"/>
    </row>
    <row r="259" spans="1:79" ht="15" customHeight="1" x14ac:dyDescent="0.2">
      <c r="A259" s="36">
        <v>1</v>
      </c>
      <c r="B259" s="36"/>
      <c r="C259" s="36"/>
      <c r="D259" s="36"/>
      <c r="E259" s="36"/>
      <c r="F259" s="36"/>
      <c r="G259" s="36">
        <v>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>
        <v>3</v>
      </c>
      <c r="R259" s="36"/>
      <c r="S259" s="36"/>
      <c r="T259" s="36"/>
      <c r="U259" s="36"/>
      <c r="V259" s="36">
        <v>4</v>
      </c>
      <c r="W259" s="36"/>
      <c r="X259" s="36"/>
      <c r="Y259" s="36"/>
      <c r="Z259" s="36">
        <v>5</v>
      </c>
      <c r="AA259" s="36"/>
      <c r="AB259" s="36"/>
      <c r="AC259" s="36"/>
      <c r="AD259" s="36"/>
      <c r="AE259" s="36">
        <v>6</v>
      </c>
      <c r="AF259" s="36"/>
      <c r="AG259" s="36"/>
      <c r="AH259" s="36"/>
      <c r="AI259" s="36"/>
      <c r="AJ259" s="36">
        <v>7</v>
      </c>
      <c r="AK259" s="36"/>
      <c r="AL259" s="36"/>
      <c r="AM259" s="36"/>
      <c r="AN259" s="36"/>
      <c r="AO259" s="36">
        <v>8</v>
      </c>
      <c r="AP259" s="36"/>
      <c r="AQ259" s="36"/>
      <c r="AR259" s="36"/>
      <c r="AS259" s="36"/>
      <c r="AT259" s="36">
        <v>9</v>
      </c>
      <c r="AU259" s="36"/>
      <c r="AV259" s="36"/>
      <c r="AW259" s="36"/>
      <c r="AX259" s="36">
        <v>10</v>
      </c>
      <c r="AY259" s="36"/>
      <c r="AZ259" s="36"/>
      <c r="BA259" s="36"/>
      <c r="BB259" s="36"/>
      <c r="BC259" s="36">
        <v>11</v>
      </c>
      <c r="BD259" s="36"/>
      <c r="BE259" s="36"/>
      <c r="BF259" s="36"/>
      <c r="BG259" s="36"/>
      <c r="BH259" s="36">
        <v>12</v>
      </c>
      <c r="BI259" s="36"/>
      <c r="BJ259" s="36"/>
      <c r="BK259" s="36"/>
      <c r="BL259" s="36"/>
    </row>
    <row r="260" spans="1:79" s="1" customFormat="1" ht="12" hidden="1" customHeight="1" x14ac:dyDescent="0.2">
      <c r="A260" s="38" t="s">
        <v>64</v>
      </c>
      <c r="B260" s="38"/>
      <c r="C260" s="38"/>
      <c r="D260" s="38"/>
      <c r="E260" s="38"/>
      <c r="F260" s="38"/>
      <c r="G260" s="73" t="s">
        <v>57</v>
      </c>
      <c r="H260" s="73"/>
      <c r="I260" s="73"/>
      <c r="J260" s="73"/>
      <c r="K260" s="73"/>
      <c r="L260" s="73"/>
      <c r="M260" s="73"/>
      <c r="N260" s="73"/>
      <c r="O260" s="73"/>
      <c r="P260" s="73"/>
      <c r="Q260" s="37" t="s">
        <v>80</v>
      </c>
      <c r="R260" s="37"/>
      <c r="S260" s="37"/>
      <c r="T260" s="37"/>
      <c r="U260" s="37"/>
      <c r="V260" s="37" t="s">
        <v>81</v>
      </c>
      <c r="W260" s="37"/>
      <c r="X260" s="37"/>
      <c r="Y260" s="37"/>
      <c r="Z260" s="37" t="s">
        <v>82</v>
      </c>
      <c r="AA260" s="37"/>
      <c r="AB260" s="37"/>
      <c r="AC260" s="37"/>
      <c r="AD260" s="37"/>
      <c r="AE260" s="37" t="s">
        <v>83</v>
      </c>
      <c r="AF260" s="37"/>
      <c r="AG260" s="37"/>
      <c r="AH260" s="37"/>
      <c r="AI260" s="37"/>
      <c r="AJ260" s="74" t="s">
        <v>101</v>
      </c>
      <c r="AK260" s="37"/>
      <c r="AL260" s="37"/>
      <c r="AM260" s="37"/>
      <c r="AN260" s="37"/>
      <c r="AO260" s="37" t="s">
        <v>84</v>
      </c>
      <c r="AP260" s="37"/>
      <c r="AQ260" s="37"/>
      <c r="AR260" s="37"/>
      <c r="AS260" s="37"/>
      <c r="AT260" s="74" t="s">
        <v>102</v>
      </c>
      <c r="AU260" s="37"/>
      <c r="AV260" s="37"/>
      <c r="AW260" s="37"/>
      <c r="AX260" s="37" t="s">
        <v>85</v>
      </c>
      <c r="AY260" s="37"/>
      <c r="AZ260" s="37"/>
      <c r="BA260" s="37"/>
      <c r="BB260" s="37"/>
      <c r="BC260" s="37" t="s">
        <v>86</v>
      </c>
      <c r="BD260" s="37"/>
      <c r="BE260" s="37"/>
      <c r="BF260" s="37"/>
      <c r="BG260" s="37"/>
      <c r="BH260" s="74" t="s">
        <v>101</v>
      </c>
      <c r="BI260" s="37"/>
      <c r="BJ260" s="37"/>
      <c r="BK260" s="37"/>
      <c r="BL260" s="37"/>
      <c r="CA260" s="1" t="s">
        <v>52</v>
      </c>
    </row>
    <row r="261" spans="1:79" s="6" customFormat="1" ht="12.75" customHeight="1" x14ac:dyDescent="0.2">
      <c r="A261" s="88"/>
      <c r="B261" s="88"/>
      <c r="C261" s="88"/>
      <c r="D261" s="88"/>
      <c r="E261" s="88"/>
      <c r="F261" s="88"/>
      <c r="G261" s="118" t="s">
        <v>147</v>
      </c>
      <c r="H261" s="118"/>
      <c r="I261" s="118"/>
      <c r="J261" s="118"/>
      <c r="K261" s="118"/>
      <c r="L261" s="118"/>
      <c r="M261" s="118"/>
      <c r="N261" s="118"/>
      <c r="O261" s="118"/>
      <c r="P261" s="118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>
        <f>IF(ISNUMBER(Q261),Q261,0)-IF(ISNUMBER(Z261),Z261,0)</f>
        <v>0</v>
      </c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>
        <f>IF(ISNUMBER(V261),V261,0)-IF(ISNUMBER(Z261),Z261,0)-IF(ISNUMBER(AE261),AE261,0)</f>
        <v>0</v>
      </c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>
        <f>IF(ISNUMBER(AO261),AO261,0)-IF(ISNUMBER(AX261),AX261,0)</f>
        <v>0</v>
      </c>
      <c r="BI261" s="116"/>
      <c r="BJ261" s="116"/>
      <c r="BK261" s="116"/>
      <c r="BL261" s="116"/>
      <c r="CA261" s="6" t="s">
        <v>53</v>
      </c>
    </row>
    <row r="263" spans="1:79" ht="14.25" customHeight="1" x14ac:dyDescent="0.2">
      <c r="A263" s="42" t="s">
        <v>256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</row>
    <row r="264" spans="1:79" ht="15" customHeight="1" x14ac:dyDescent="0.2">
      <c r="A264" s="40" t="s">
        <v>249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</row>
    <row r="265" spans="1:79" ht="42.95" customHeight="1" x14ac:dyDescent="0.2">
      <c r="A265" s="49" t="s">
        <v>135</v>
      </c>
      <c r="B265" s="49"/>
      <c r="C265" s="49"/>
      <c r="D265" s="49"/>
      <c r="E265" s="49"/>
      <c r="F265" s="49"/>
      <c r="G265" s="36" t="s">
        <v>19</v>
      </c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 t="s">
        <v>15</v>
      </c>
      <c r="U265" s="36"/>
      <c r="V265" s="36"/>
      <c r="W265" s="36"/>
      <c r="X265" s="36"/>
      <c r="Y265" s="36"/>
      <c r="Z265" s="36" t="s">
        <v>14</v>
      </c>
      <c r="AA265" s="36"/>
      <c r="AB265" s="36"/>
      <c r="AC265" s="36"/>
      <c r="AD265" s="36"/>
      <c r="AE265" s="36" t="s">
        <v>252</v>
      </c>
      <c r="AF265" s="36"/>
      <c r="AG265" s="36"/>
      <c r="AH265" s="36"/>
      <c r="AI265" s="36"/>
      <c r="AJ265" s="36"/>
      <c r="AK265" s="36" t="s">
        <v>257</v>
      </c>
      <c r="AL265" s="36"/>
      <c r="AM265" s="36"/>
      <c r="AN265" s="36"/>
      <c r="AO265" s="36"/>
      <c r="AP265" s="36"/>
      <c r="AQ265" s="36" t="s">
        <v>270</v>
      </c>
      <c r="AR265" s="36"/>
      <c r="AS265" s="36"/>
      <c r="AT265" s="36"/>
      <c r="AU265" s="36"/>
      <c r="AV265" s="36"/>
      <c r="AW265" s="36" t="s">
        <v>18</v>
      </c>
      <c r="AX265" s="36"/>
      <c r="AY265" s="36"/>
      <c r="AZ265" s="36"/>
      <c r="BA265" s="36"/>
      <c r="BB265" s="36"/>
      <c r="BC265" s="36"/>
      <c r="BD265" s="36"/>
      <c r="BE265" s="36" t="s">
        <v>156</v>
      </c>
      <c r="BF265" s="36"/>
      <c r="BG265" s="36"/>
      <c r="BH265" s="36"/>
      <c r="BI265" s="36"/>
      <c r="BJ265" s="36"/>
      <c r="BK265" s="36"/>
      <c r="BL265" s="36"/>
    </row>
    <row r="266" spans="1:79" ht="21.75" customHeight="1" x14ac:dyDescent="0.2">
      <c r="A266" s="49"/>
      <c r="B266" s="49"/>
      <c r="C266" s="49"/>
      <c r="D266" s="49"/>
      <c r="E266" s="49"/>
      <c r="F266" s="49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</row>
    <row r="267" spans="1:79" ht="15" customHeight="1" x14ac:dyDescent="0.2">
      <c r="A267" s="36">
        <v>1</v>
      </c>
      <c r="B267" s="36"/>
      <c r="C267" s="36"/>
      <c r="D267" s="36"/>
      <c r="E267" s="36"/>
      <c r="F267" s="36"/>
      <c r="G267" s="36">
        <v>2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>
        <v>3</v>
      </c>
      <c r="U267" s="36"/>
      <c r="V267" s="36"/>
      <c r="W267" s="36"/>
      <c r="X267" s="36"/>
      <c r="Y267" s="36"/>
      <c r="Z267" s="36">
        <v>4</v>
      </c>
      <c r="AA267" s="36"/>
      <c r="AB267" s="36"/>
      <c r="AC267" s="36"/>
      <c r="AD267" s="36"/>
      <c r="AE267" s="36">
        <v>5</v>
      </c>
      <c r="AF267" s="36"/>
      <c r="AG267" s="36"/>
      <c r="AH267" s="36"/>
      <c r="AI267" s="36"/>
      <c r="AJ267" s="36"/>
      <c r="AK267" s="36">
        <v>6</v>
      </c>
      <c r="AL267" s="36"/>
      <c r="AM267" s="36"/>
      <c r="AN267" s="36"/>
      <c r="AO267" s="36"/>
      <c r="AP267" s="36"/>
      <c r="AQ267" s="36">
        <v>7</v>
      </c>
      <c r="AR267" s="36"/>
      <c r="AS267" s="36"/>
      <c r="AT267" s="36"/>
      <c r="AU267" s="36"/>
      <c r="AV267" s="36"/>
      <c r="AW267" s="38">
        <v>8</v>
      </c>
      <c r="AX267" s="38"/>
      <c r="AY267" s="38"/>
      <c r="AZ267" s="38"/>
      <c r="BA267" s="38"/>
      <c r="BB267" s="38"/>
      <c r="BC267" s="38"/>
      <c r="BD267" s="38"/>
      <c r="BE267" s="38">
        <v>9</v>
      </c>
      <c r="BF267" s="38"/>
      <c r="BG267" s="38"/>
      <c r="BH267" s="38"/>
      <c r="BI267" s="38"/>
      <c r="BJ267" s="38"/>
      <c r="BK267" s="38"/>
      <c r="BL267" s="38"/>
    </row>
    <row r="268" spans="1:79" s="1" customFormat="1" ht="18.75" hidden="1" customHeight="1" x14ac:dyDescent="0.2">
      <c r="A268" s="38" t="s">
        <v>64</v>
      </c>
      <c r="B268" s="38"/>
      <c r="C268" s="38"/>
      <c r="D268" s="38"/>
      <c r="E268" s="38"/>
      <c r="F268" s="38"/>
      <c r="G268" s="73" t="s">
        <v>57</v>
      </c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37" t="s">
        <v>80</v>
      </c>
      <c r="U268" s="37"/>
      <c r="V268" s="37"/>
      <c r="W268" s="37"/>
      <c r="X268" s="37"/>
      <c r="Y268" s="37"/>
      <c r="Z268" s="37" t="s">
        <v>81</v>
      </c>
      <c r="AA268" s="37"/>
      <c r="AB268" s="37"/>
      <c r="AC268" s="37"/>
      <c r="AD268" s="37"/>
      <c r="AE268" s="37" t="s">
        <v>82</v>
      </c>
      <c r="AF268" s="37"/>
      <c r="AG268" s="37"/>
      <c r="AH268" s="37"/>
      <c r="AI268" s="37"/>
      <c r="AJ268" s="37"/>
      <c r="AK268" s="37" t="s">
        <v>83</v>
      </c>
      <c r="AL268" s="37"/>
      <c r="AM268" s="37"/>
      <c r="AN268" s="37"/>
      <c r="AO268" s="37"/>
      <c r="AP268" s="37"/>
      <c r="AQ268" s="37" t="s">
        <v>84</v>
      </c>
      <c r="AR268" s="37"/>
      <c r="AS268" s="37"/>
      <c r="AT268" s="37"/>
      <c r="AU268" s="37"/>
      <c r="AV268" s="37"/>
      <c r="AW268" s="73" t="s">
        <v>87</v>
      </c>
      <c r="AX268" s="73"/>
      <c r="AY268" s="73"/>
      <c r="AZ268" s="73"/>
      <c r="BA268" s="73"/>
      <c r="BB268" s="73"/>
      <c r="BC268" s="73"/>
      <c r="BD268" s="73"/>
      <c r="BE268" s="73" t="s">
        <v>88</v>
      </c>
      <c r="BF268" s="73"/>
      <c r="BG268" s="73"/>
      <c r="BH268" s="73"/>
      <c r="BI268" s="73"/>
      <c r="BJ268" s="73"/>
      <c r="BK268" s="73"/>
      <c r="BL268" s="73"/>
      <c r="CA268" s="1" t="s">
        <v>54</v>
      </c>
    </row>
    <row r="269" spans="1:79" s="6" customFormat="1" ht="12.75" customHeight="1" x14ac:dyDescent="0.2">
      <c r="A269" s="88"/>
      <c r="B269" s="88"/>
      <c r="C269" s="88"/>
      <c r="D269" s="88"/>
      <c r="E269" s="88"/>
      <c r="F269" s="88"/>
      <c r="G269" s="118" t="s">
        <v>147</v>
      </c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CA269" s="6" t="s">
        <v>55</v>
      </c>
    </row>
    <row r="271" spans="1:79" ht="14.25" customHeight="1" x14ac:dyDescent="0.2">
      <c r="A271" s="42" t="s">
        <v>258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60" customHeight="1" x14ac:dyDescent="0.2">
      <c r="A272" s="124" t="s">
        <v>236</v>
      </c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</row>
    <row r="273" spans="1:6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64" ht="14.25" x14ac:dyDescent="0.2">
      <c r="A275" s="42" t="s">
        <v>285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64" ht="14.25" x14ac:dyDescent="0.2">
      <c r="A276" s="42" t="s">
        <v>259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64" ht="1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</row>
    <row r="278" spans="1:64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81" spans="1:64" ht="18.95" customHeight="1" x14ac:dyDescent="0.2">
      <c r="A281" s="128" t="s">
        <v>243</v>
      </c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22"/>
      <c r="AC281" s="22"/>
      <c r="AD281" s="22"/>
      <c r="AE281" s="22"/>
      <c r="AF281" s="22"/>
      <c r="AG281" s="22"/>
      <c r="AH281" s="25"/>
      <c r="AI281" s="25"/>
      <c r="AJ281" s="25"/>
      <c r="AK281" s="25"/>
      <c r="AL281" s="25"/>
      <c r="AM281" s="25"/>
      <c r="AN281" s="25"/>
      <c r="AO281" s="25"/>
      <c r="AP281" s="25"/>
      <c r="AQ281" s="22"/>
      <c r="AR281" s="22"/>
      <c r="AS281" s="22"/>
      <c r="AT281" s="22"/>
      <c r="AU281" s="129" t="s">
        <v>245</v>
      </c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</row>
    <row r="282" spans="1:64" ht="12.75" customHeight="1" x14ac:dyDescent="0.2">
      <c r="AB282" s="23"/>
      <c r="AC282" s="23"/>
      <c r="AD282" s="23"/>
      <c r="AE282" s="23"/>
      <c r="AF282" s="23"/>
      <c r="AG282" s="23"/>
      <c r="AH282" s="27" t="s">
        <v>1</v>
      </c>
      <c r="AI282" s="27"/>
      <c r="AJ282" s="27"/>
      <c r="AK282" s="27"/>
      <c r="AL282" s="27"/>
      <c r="AM282" s="27"/>
      <c r="AN282" s="27"/>
      <c r="AO282" s="27"/>
      <c r="AP282" s="27"/>
      <c r="AQ282" s="23"/>
      <c r="AR282" s="23"/>
      <c r="AS282" s="23"/>
      <c r="AT282" s="23"/>
      <c r="AU282" s="27" t="s">
        <v>160</v>
      </c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</row>
    <row r="283" spans="1:64" ht="15" x14ac:dyDescent="0.2">
      <c r="AB283" s="23"/>
      <c r="AC283" s="23"/>
      <c r="AD283" s="23"/>
      <c r="AE283" s="23"/>
      <c r="AF283" s="23"/>
      <c r="AG283" s="23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3"/>
      <c r="AS283" s="23"/>
      <c r="AT283" s="23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</row>
    <row r="284" spans="1:64" ht="18" customHeight="1" x14ac:dyDescent="0.2">
      <c r="A284" s="128" t="s">
        <v>244</v>
      </c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23"/>
      <c r="AC284" s="23"/>
      <c r="AD284" s="23"/>
      <c r="AE284" s="23"/>
      <c r="AF284" s="23"/>
      <c r="AG284" s="23"/>
      <c r="AH284" s="26"/>
      <c r="AI284" s="26"/>
      <c r="AJ284" s="26"/>
      <c r="AK284" s="26"/>
      <c r="AL284" s="26"/>
      <c r="AM284" s="26"/>
      <c r="AN284" s="26"/>
      <c r="AO284" s="26"/>
      <c r="AP284" s="26"/>
      <c r="AQ284" s="23"/>
      <c r="AR284" s="23"/>
      <c r="AS284" s="23"/>
      <c r="AT284" s="23"/>
      <c r="AU284" s="130" t="s">
        <v>246</v>
      </c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</row>
    <row r="285" spans="1:64" ht="12" customHeight="1" x14ac:dyDescent="0.2">
      <c r="AB285" s="23"/>
      <c r="AC285" s="23"/>
      <c r="AD285" s="23"/>
      <c r="AE285" s="23"/>
      <c r="AF285" s="23"/>
      <c r="AG285" s="23"/>
      <c r="AH285" s="27" t="s">
        <v>1</v>
      </c>
      <c r="AI285" s="27"/>
      <c r="AJ285" s="27"/>
      <c r="AK285" s="27"/>
      <c r="AL285" s="27"/>
      <c r="AM285" s="27"/>
      <c r="AN285" s="27"/>
      <c r="AO285" s="27"/>
      <c r="AP285" s="27"/>
      <c r="AQ285" s="23"/>
      <c r="AR285" s="23"/>
      <c r="AS285" s="23"/>
      <c r="AT285" s="23"/>
      <c r="AU285" s="27" t="s">
        <v>160</v>
      </c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</row>
  </sheetData>
  <mergeCells count="2015">
    <mergeCell ref="BJ211:BL211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A210:C210"/>
    <mergeCell ref="D210:V210"/>
    <mergeCell ref="W210:Y210"/>
    <mergeCell ref="Z210:AB210"/>
    <mergeCell ref="AC210:AE210"/>
    <mergeCell ref="AO200:AS200"/>
    <mergeCell ref="AT200:AX200"/>
    <mergeCell ref="AY200:BC200"/>
    <mergeCell ref="BD200:BH200"/>
    <mergeCell ref="BI200:BM200"/>
    <mergeCell ref="BN200:BR200"/>
    <mergeCell ref="AT199:AX199"/>
    <mergeCell ref="AY199:BC199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199:T199"/>
    <mergeCell ref="U199:Y199"/>
    <mergeCell ref="Z199:AD199"/>
    <mergeCell ref="AE199:AI199"/>
    <mergeCell ref="AJ199:AN199"/>
    <mergeCell ref="AO199:AS199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197:T197"/>
    <mergeCell ref="U197:Y197"/>
    <mergeCell ref="Z197:AD197"/>
    <mergeCell ref="AE197:AI197"/>
    <mergeCell ref="AJ197:AN197"/>
    <mergeCell ref="AO197:AS197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T194:AX194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AY193:BC193"/>
    <mergeCell ref="BN191:BR191"/>
    <mergeCell ref="A192:T192"/>
    <mergeCell ref="U192:Y192"/>
    <mergeCell ref="Z192:AD192"/>
    <mergeCell ref="AE192:AI192"/>
    <mergeCell ref="AJ192:AN192"/>
    <mergeCell ref="AO192:AS192"/>
    <mergeCell ref="AT192:AX192"/>
    <mergeCell ref="AY192:BC192"/>
    <mergeCell ref="BD192:BH192"/>
    <mergeCell ref="A191:T191"/>
    <mergeCell ref="U191:Y191"/>
    <mergeCell ref="Z191:AD191"/>
    <mergeCell ref="AE191:AI191"/>
    <mergeCell ref="AJ191:AN191"/>
    <mergeCell ref="AO191:AS191"/>
    <mergeCell ref="AP182:AT182"/>
    <mergeCell ref="AU182:AY182"/>
    <mergeCell ref="AZ182:BD182"/>
    <mergeCell ref="BE182:BI182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159:C159"/>
    <mergeCell ref="D159:P159"/>
    <mergeCell ref="Q159:U159"/>
    <mergeCell ref="V159:AE159"/>
    <mergeCell ref="AF159:AJ159"/>
    <mergeCell ref="AK159:AO159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4:AA284"/>
    <mergeCell ref="AH284:AP284"/>
    <mergeCell ref="AU284:BF284"/>
    <mergeCell ref="AH285:AP285"/>
    <mergeCell ref="AU285:BF285"/>
    <mergeCell ref="A31:D31"/>
    <mergeCell ref="E31:T31"/>
    <mergeCell ref="U31:Y31"/>
    <mergeCell ref="Z31:AD31"/>
    <mergeCell ref="AE31:AH31"/>
    <mergeCell ref="A277:BL277"/>
    <mergeCell ref="A281:AA281"/>
    <mergeCell ref="AH281:AP281"/>
    <mergeCell ref="AU281:BF281"/>
    <mergeCell ref="AH282:AP282"/>
    <mergeCell ref="AU282:BF282"/>
    <mergeCell ref="AW269:BD269"/>
    <mergeCell ref="BE269:BL269"/>
    <mergeCell ref="A271:BL271"/>
    <mergeCell ref="A272:BL272"/>
    <mergeCell ref="A275:BL275"/>
    <mergeCell ref="A276:BL276"/>
    <mergeCell ref="AQ268:AV268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268:F268"/>
    <mergeCell ref="G268:S268"/>
    <mergeCell ref="T268:Y268"/>
    <mergeCell ref="Z268:AD268"/>
    <mergeCell ref="AE268:AJ268"/>
    <mergeCell ref="AK268:AP268"/>
    <mergeCell ref="BE265:BL266"/>
    <mergeCell ref="A267:F267"/>
    <mergeCell ref="G267:S267"/>
    <mergeCell ref="T267:Y267"/>
    <mergeCell ref="Z267:AD267"/>
    <mergeCell ref="AE267:AJ267"/>
    <mergeCell ref="AK267:AP267"/>
    <mergeCell ref="AQ267:AV267"/>
    <mergeCell ref="AW267:BD267"/>
    <mergeCell ref="BE267:BL267"/>
    <mergeCell ref="A263:BL263"/>
    <mergeCell ref="A264:BL264"/>
    <mergeCell ref="A265:F266"/>
    <mergeCell ref="G265:S266"/>
    <mergeCell ref="T265:Y266"/>
    <mergeCell ref="Z265:AD266"/>
    <mergeCell ref="AE265:AJ266"/>
    <mergeCell ref="AK265:AP266"/>
    <mergeCell ref="AQ265:AV266"/>
    <mergeCell ref="AW265:BD266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T257:AW258"/>
    <mergeCell ref="AX257:BG257"/>
    <mergeCell ref="BH257:BL258"/>
    <mergeCell ref="Z258:AD258"/>
    <mergeCell ref="AE258:AI258"/>
    <mergeCell ref="AX258:BB258"/>
    <mergeCell ref="BC258:BG258"/>
    <mergeCell ref="A255:BL255"/>
    <mergeCell ref="A256:F258"/>
    <mergeCell ref="G256:P258"/>
    <mergeCell ref="Q256:AN256"/>
    <mergeCell ref="AO256:BL256"/>
    <mergeCell ref="Q257:U258"/>
    <mergeCell ref="V257:Y258"/>
    <mergeCell ref="Z257:AI257"/>
    <mergeCell ref="AJ257:AN258"/>
    <mergeCell ref="AO257:AS258"/>
    <mergeCell ref="AK252:AP252"/>
    <mergeCell ref="AQ252:AV252"/>
    <mergeCell ref="AW252:BA252"/>
    <mergeCell ref="BB252:BF252"/>
    <mergeCell ref="BG252:BL252"/>
    <mergeCell ref="A254:BL254"/>
    <mergeCell ref="AK251:AP251"/>
    <mergeCell ref="AQ251:AV251"/>
    <mergeCell ref="AW251:BA251"/>
    <mergeCell ref="BB251:BF251"/>
    <mergeCell ref="BG251:BL251"/>
    <mergeCell ref="A252:F252"/>
    <mergeCell ref="G252:S252"/>
    <mergeCell ref="T252:Y252"/>
    <mergeCell ref="Z252:AD252"/>
    <mergeCell ref="AE252:AJ252"/>
    <mergeCell ref="AK250:AP250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Q248:AV249"/>
    <mergeCell ref="AW248:BF248"/>
    <mergeCell ref="BG248:BL249"/>
    <mergeCell ref="AW249:BA249"/>
    <mergeCell ref="BB249:BF249"/>
    <mergeCell ref="A250:F250"/>
    <mergeCell ref="G250:S250"/>
    <mergeCell ref="T250:Y250"/>
    <mergeCell ref="Z250:AD250"/>
    <mergeCell ref="AE250:AJ250"/>
    <mergeCell ref="A248:F249"/>
    <mergeCell ref="G248:S249"/>
    <mergeCell ref="T248:Y249"/>
    <mergeCell ref="Z248:AD249"/>
    <mergeCell ref="AE248:AJ249"/>
    <mergeCell ref="AK248:AP249"/>
    <mergeCell ref="BP238:BS238"/>
    <mergeCell ref="A241:BL241"/>
    <mergeCell ref="A242:BL242"/>
    <mergeCell ref="A245:BL245"/>
    <mergeCell ref="A246:BL246"/>
    <mergeCell ref="A247:BL247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BP236:BS236"/>
    <mergeCell ref="A237:M237"/>
    <mergeCell ref="N237:U237"/>
    <mergeCell ref="V237:Z237"/>
    <mergeCell ref="AA237:AE237"/>
    <mergeCell ref="AF237:AI237"/>
    <mergeCell ref="AJ237:AN237"/>
    <mergeCell ref="AO237:AR237"/>
    <mergeCell ref="AS237:AW237"/>
    <mergeCell ref="AX237:BA237"/>
    <mergeCell ref="AO236:AR236"/>
    <mergeCell ref="AS236:AW236"/>
    <mergeCell ref="AX236:BA236"/>
    <mergeCell ref="BB236:BF236"/>
    <mergeCell ref="BG236:BJ236"/>
    <mergeCell ref="BK236:BO236"/>
    <mergeCell ref="BB235:BF235"/>
    <mergeCell ref="BG235:BJ235"/>
    <mergeCell ref="BK235:BO235"/>
    <mergeCell ref="BP235:BS235"/>
    <mergeCell ref="A236:M236"/>
    <mergeCell ref="N236:U236"/>
    <mergeCell ref="V236:Z236"/>
    <mergeCell ref="AA236:AE236"/>
    <mergeCell ref="AF236:AI236"/>
    <mergeCell ref="AJ236:AN236"/>
    <mergeCell ref="AA235:AE235"/>
    <mergeCell ref="AF235:AI235"/>
    <mergeCell ref="AJ235:AN235"/>
    <mergeCell ref="AO235:AR235"/>
    <mergeCell ref="AS235:AW235"/>
    <mergeCell ref="AX235:BA235"/>
    <mergeCell ref="A232:BL232"/>
    <mergeCell ref="A233:BM233"/>
    <mergeCell ref="A234:M235"/>
    <mergeCell ref="N234:U235"/>
    <mergeCell ref="V234:Z235"/>
    <mergeCell ref="AA234:AI234"/>
    <mergeCell ref="AJ234:AR234"/>
    <mergeCell ref="AS234:BA234"/>
    <mergeCell ref="BB234:BJ234"/>
    <mergeCell ref="BK234:BS234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Z229:BD229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P226:AT226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223:BL223"/>
    <mergeCell ref="A224:BD224"/>
    <mergeCell ref="A225:F226"/>
    <mergeCell ref="G225:S226"/>
    <mergeCell ref="T225:Z226"/>
    <mergeCell ref="AA225:AO225"/>
    <mergeCell ref="AP225:BD225"/>
    <mergeCell ref="AA226:AE226"/>
    <mergeCell ref="AF226:AJ226"/>
    <mergeCell ref="AK226:AO226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09:BC209"/>
    <mergeCell ref="BD209:BF209"/>
    <mergeCell ref="BG209:BI209"/>
    <mergeCell ref="BJ209:BL209"/>
    <mergeCell ref="A214:BL214"/>
    <mergeCell ref="A215:BS215"/>
    <mergeCell ref="AF210:AH210"/>
    <mergeCell ref="AI210:AK210"/>
    <mergeCell ref="AL210:AN210"/>
    <mergeCell ref="AO210:AQ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BA207:BC207"/>
    <mergeCell ref="BD207:BF207"/>
    <mergeCell ref="BG207:BI207"/>
    <mergeCell ref="BJ207:BL207"/>
    <mergeCell ref="A208:C208"/>
    <mergeCell ref="D208:V208"/>
    <mergeCell ref="W208:Y208"/>
    <mergeCell ref="Z208:AB208"/>
    <mergeCell ref="AC208:AE208"/>
    <mergeCell ref="AF208:AH208"/>
    <mergeCell ref="AI207:AK207"/>
    <mergeCell ref="AL207:AN207"/>
    <mergeCell ref="AO207:AQ207"/>
    <mergeCell ref="AR207:AT207"/>
    <mergeCell ref="AU207:AW207"/>
    <mergeCell ref="AX207:AZ207"/>
    <mergeCell ref="A207:C207"/>
    <mergeCell ref="D207:V207"/>
    <mergeCell ref="W207:Y207"/>
    <mergeCell ref="Z207:AB207"/>
    <mergeCell ref="AC207:AE207"/>
    <mergeCell ref="AF207:AH207"/>
    <mergeCell ref="BJ205:BL206"/>
    <mergeCell ref="W206:Y206"/>
    <mergeCell ref="Z206:AB206"/>
    <mergeCell ref="AC206:AE206"/>
    <mergeCell ref="AF206:AH206"/>
    <mergeCell ref="AI206:AK206"/>
    <mergeCell ref="AL206:AN206"/>
    <mergeCell ref="AO206:AQ206"/>
    <mergeCell ref="AR206:AT206"/>
    <mergeCell ref="BG204:BL204"/>
    <mergeCell ref="W205:AB205"/>
    <mergeCell ref="AC205:AH205"/>
    <mergeCell ref="AI205:AN205"/>
    <mergeCell ref="AO205:AT205"/>
    <mergeCell ref="AU205:AW206"/>
    <mergeCell ref="AX205:AZ206"/>
    <mergeCell ref="BA205:BC206"/>
    <mergeCell ref="BD205:BF206"/>
    <mergeCell ref="BG205:BI206"/>
    <mergeCell ref="A204:C206"/>
    <mergeCell ref="D204:V206"/>
    <mergeCell ref="W204:AH204"/>
    <mergeCell ref="AI204:AT204"/>
    <mergeCell ref="AU204:AZ204"/>
    <mergeCell ref="BA204:BF204"/>
    <mergeCell ref="AT190:AX190"/>
    <mergeCell ref="AY190:BC190"/>
    <mergeCell ref="BD190:BH190"/>
    <mergeCell ref="BI190:BM190"/>
    <mergeCell ref="BN190:BR190"/>
    <mergeCell ref="A203:BL203"/>
    <mergeCell ref="AT191:AX191"/>
    <mergeCell ref="AY191:BC191"/>
    <mergeCell ref="BD191:BH191"/>
    <mergeCell ref="BI191:BM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58:AT158"/>
    <mergeCell ref="AU158:AY158"/>
    <mergeCell ref="AZ158:BD158"/>
    <mergeCell ref="BE158:BI158"/>
    <mergeCell ref="A184:BL184"/>
    <mergeCell ref="A185:BR185"/>
    <mergeCell ref="AP159:AT159"/>
    <mergeCell ref="AU159:AY159"/>
    <mergeCell ref="AZ159:BD159"/>
    <mergeCell ref="BE159:BI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BT127:BX127"/>
    <mergeCell ref="A153:BL153"/>
    <mergeCell ref="A154:C155"/>
    <mergeCell ref="D154:P155"/>
    <mergeCell ref="Q154:U155"/>
    <mergeCell ref="V154:AE155"/>
    <mergeCell ref="AF154:AT154"/>
    <mergeCell ref="AU154:BI154"/>
    <mergeCell ref="AF155:AJ155"/>
    <mergeCell ref="AK155:AO155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209 A117">
    <cfRule type="cellIs" dxfId="103" priority="108" stopIfTrue="1" operator="equal">
      <formula>A107</formula>
    </cfRule>
  </conditionalFormatting>
  <conditionalFormatting sqref="A127:C127 A158:C158">
    <cfRule type="cellIs" dxfId="102" priority="109" stopIfTrue="1" operator="equal">
      <formula>A126</formula>
    </cfRule>
    <cfRule type="cellIs" dxfId="101" priority="110" stopIfTrue="1" operator="equal">
      <formula>0</formula>
    </cfRule>
  </conditionalFormatting>
  <conditionalFormatting sqref="A109">
    <cfRule type="cellIs" dxfId="100" priority="107" stopIfTrue="1" operator="equal">
      <formula>A108</formula>
    </cfRule>
  </conditionalFormatting>
  <conditionalFormatting sqref="A119">
    <cfRule type="cellIs" dxfId="99" priority="112" stopIfTrue="1" operator="equal">
      <formula>A117</formula>
    </cfRule>
  </conditionalFormatting>
  <conditionalFormatting sqref="A118">
    <cfRule type="cellIs" dxfId="98" priority="105" stopIfTrue="1" operator="equal">
      <formula>A117</formula>
    </cfRule>
  </conditionalFormatting>
  <conditionalFormatting sqref="A210">
    <cfRule type="cellIs" dxfId="97" priority="3" stopIfTrue="1" operator="equal">
      <formula>A209</formula>
    </cfRule>
  </conditionalFormatting>
  <conditionalFormatting sqref="A128:C128">
    <cfRule type="cellIs" dxfId="96" priority="102" stopIfTrue="1" operator="equal">
      <formula>A127</formula>
    </cfRule>
    <cfRule type="cellIs" dxfId="95" priority="103" stopIfTrue="1" operator="equal">
      <formula>0</formula>
    </cfRule>
  </conditionalFormatting>
  <conditionalFormatting sqref="A129:C129">
    <cfRule type="cellIs" dxfId="94" priority="100" stopIfTrue="1" operator="equal">
      <formula>A128</formula>
    </cfRule>
    <cfRule type="cellIs" dxfId="93" priority="101" stopIfTrue="1" operator="equal">
      <formula>0</formula>
    </cfRule>
  </conditionalFormatting>
  <conditionalFormatting sqref="A130:C130">
    <cfRule type="cellIs" dxfId="92" priority="98" stopIfTrue="1" operator="equal">
      <formula>A129</formula>
    </cfRule>
    <cfRule type="cellIs" dxfId="91" priority="99" stopIfTrue="1" operator="equal">
      <formula>0</formula>
    </cfRule>
  </conditionalFormatting>
  <conditionalFormatting sqref="A131:C131">
    <cfRule type="cellIs" dxfId="90" priority="96" stopIfTrue="1" operator="equal">
      <formula>A130</formula>
    </cfRule>
    <cfRule type="cellIs" dxfId="89" priority="97" stopIfTrue="1" operator="equal">
      <formula>0</formula>
    </cfRule>
  </conditionalFormatting>
  <conditionalFormatting sqref="A132:C132">
    <cfRule type="cellIs" dxfId="88" priority="94" stopIfTrue="1" operator="equal">
      <formula>A131</formula>
    </cfRule>
    <cfRule type="cellIs" dxfId="87" priority="95" stopIfTrue="1" operator="equal">
      <formula>0</formula>
    </cfRule>
  </conditionalFormatting>
  <conditionalFormatting sqref="A133:C133">
    <cfRule type="cellIs" dxfId="86" priority="92" stopIfTrue="1" operator="equal">
      <formula>A132</formula>
    </cfRule>
    <cfRule type="cellIs" dxfId="85" priority="93" stopIfTrue="1" operator="equal">
      <formula>0</formula>
    </cfRule>
  </conditionalFormatting>
  <conditionalFormatting sqref="A134:C134">
    <cfRule type="cellIs" dxfId="84" priority="90" stopIfTrue="1" operator="equal">
      <formula>A133</formula>
    </cfRule>
    <cfRule type="cellIs" dxfId="83" priority="91" stopIfTrue="1" operator="equal">
      <formula>0</formula>
    </cfRule>
  </conditionalFormatting>
  <conditionalFormatting sqref="A135:C135">
    <cfRule type="cellIs" dxfId="82" priority="88" stopIfTrue="1" operator="equal">
      <formula>A134</formula>
    </cfRule>
    <cfRule type="cellIs" dxfId="81" priority="89" stopIfTrue="1" operator="equal">
      <formula>0</formula>
    </cfRule>
  </conditionalFormatting>
  <conditionalFormatting sqref="A136:C136">
    <cfRule type="cellIs" dxfId="80" priority="86" stopIfTrue="1" operator="equal">
      <formula>A135</formula>
    </cfRule>
    <cfRule type="cellIs" dxfId="79" priority="87" stopIfTrue="1" operator="equal">
      <formula>0</formula>
    </cfRule>
  </conditionalFormatting>
  <conditionalFormatting sqref="A137:C137">
    <cfRule type="cellIs" dxfId="78" priority="84" stopIfTrue="1" operator="equal">
      <formula>A136</formula>
    </cfRule>
    <cfRule type="cellIs" dxfId="77" priority="85" stopIfTrue="1" operator="equal">
      <formula>0</formula>
    </cfRule>
  </conditionalFormatting>
  <conditionalFormatting sqref="A138:C138">
    <cfRule type="cellIs" dxfId="76" priority="82" stopIfTrue="1" operator="equal">
      <formula>A137</formula>
    </cfRule>
    <cfRule type="cellIs" dxfId="75" priority="83" stopIfTrue="1" operator="equal">
      <formula>0</formula>
    </cfRule>
  </conditionalFormatting>
  <conditionalFormatting sqref="A139:C139">
    <cfRule type="cellIs" dxfId="74" priority="80" stopIfTrue="1" operator="equal">
      <formula>A138</formula>
    </cfRule>
    <cfRule type="cellIs" dxfId="73" priority="81" stopIfTrue="1" operator="equal">
      <formula>0</formula>
    </cfRule>
  </conditionalFormatting>
  <conditionalFormatting sqref="A140:C140">
    <cfRule type="cellIs" dxfId="72" priority="78" stopIfTrue="1" operator="equal">
      <formula>A139</formula>
    </cfRule>
    <cfRule type="cellIs" dxfId="71" priority="79" stopIfTrue="1" operator="equal">
      <formula>0</formula>
    </cfRule>
  </conditionalFormatting>
  <conditionalFormatting sqref="A141:C141">
    <cfRule type="cellIs" dxfId="70" priority="76" stopIfTrue="1" operator="equal">
      <formula>A140</formula>
    </cfRule>
    <cfRule type="cellIs" dxfId="69" priority="77" stopIfTrue="1" operator="equal">
      <formula>0</formula>
    </cfRule>
  </conditionalFormatting>
  <conditionalFormatting sqref="A142:C142">
    <cfRule type="cellIs" dxfId="68" priority="74" stopIfTrue="1" operator="equal">
      <formula>A141</formula>
    </cfRule>
    <cfRule type="cellIs" dxfId="67" priority="75" stopIfTrue="1" operator="equal">
      <formula>0</formula>
    </cfRule>
  </conditionalFormatting>
  <conditionalFormatting sqref="A143:C143">
    <cfRule type="cellIs" dxfId="66" priority="72" stopIfTrue="1" operator="equal">
      <formula>A142</formula>
    </cfRule>
    <cfRule type="cellIs" dxfId="65" priority="73" stopIfTrue="1" operator="equal">
      <formula>0</formula>
    </cfRule>
  </conditionalFormatting>
  <conditionalFormatting sqref="A144:C144">
    <cfRule type="cellIs" dxfId="64" priority="70" stopIfTrue="1" operator="equal">
      <formula>A143</formula>
    </cfRule>
    <cfRule type="cellIs" dxfId="63" priority="71" stopIfTrue="1" operator="equal">
      <formula>0</formula>
    </cfRule>
  </conditionalFormatting>
  <conditionalFormatting sqref="A145:C145">
    <cfRule type="cellIs" dxfId="62" priority="68" stopIfTrue="1" operator="equal">
      <formula>A144</formula>
    </cfRule>
    <cfRule type="cellIs" dxfId="61" priority="69" stopIfTrue="1" operator="equal">
      <formula>0</formula>
    </cfRule>
  </conditionalFormatting>
  <conditionalFormatting sqref="A146:C146">
    <cfRule type="cellIs" dxfId="60" priority="66" stopIfTrue="1" operator="equal">
      <formula>A145</formula>
    </cfRule>
    <cfRule type="cellIs" dxfId="59" priority="67" stopIfTrue="1" operator="equal">
      <formula>0</formula>
    </cfRule>
  </conditionalFormatting>
  <conditionalFormatting sqref="A147:C147">
    <cfRule type="cellIs" dxfId="58" priority="64" stopIfTrue="1" operator="equal">
      <formula>A146</formula>
    </cfRule>
    <cfRule type="cellIs" dxfId="57" priority="65" stopIfTrue="1" operator="equal">
      <formula>0</formula>
    </cfRule>
  </conditionalFormatting>
  <conditionalFormatting sqref="A148:C148">
    <cfRule type="cellIs" dxfId="56" priority="62" stopIfTrue="1" operator="equal">
      <formula>A147</formula>
    </cfRule>
    <cfRule type="cellIs" dxfId="55" priority="63" stopIfTrue="1" operator="equal">
      <formula>0</formula>
    </cfRule>
  </conditionalFormatting>
  <conditionalFormatting sqref="A149:C149">
    <cfRule type="cellIs" dxfId="54" priority="60" stopIfTrue="1" operator="equal">
      <formula>A148</formula>
    </cfRule>
    <cfRule type="cellIs" dxfId="53" priority="61" stopIfTrue="1" operator="equal">
      <formula>0</formula>
    </cfRule>
  </conditionalFormatting>
  <conditionalFormatting sqref="A150:C150">
    <cfRule type="cellIs" dxfId="52" priority="58" stopIfTrue="1" operator="equal">
      <formula>A149</formula>
    </cfRule>
    <cfRule type="cellIs" dxfId="51" priority="59" stopIfTrue="1" operator="equal">
      <formula>0</formula>
    </cfRule>
  </conditionalFormatting>
  <conditionalFormatting sqref="A151:C151">
    <cfRule type="cellIs" dxfId="50" priority="56" stopIfTrue="1" operator="equal">
      <formula>A150</formula>
    </cfRule>
    <cfRule type="cellIs" dxfId="49" priority="57" stopIfTrue="1" operator="equal">
      <formula>0</formula>
    </cfRule>
  </conditionalFormatting>
  <conditionalFormatting sqref="A159:C159">
    <cfRule type="cellIs" dxfId="48" priority="52" stopIfTrue="1" operator="equal">
      <formula>A158</formula>
    </cfRule>
    <cfRule type="cellIs" dxfId="47" priority="53" stopIfTrue="1" operator="equal">
      <formula>0</formula>
    </cfRule>
  </conditionalFormatting>
  <conditionalFormatting sqref="A160:C160">
    <cfRule type="cellIs" dxfId="46" priority="50" stopIfTrue="1" operator="equal">
      <formula>A159</formula>
    </cfRule>
    <cfRule type="cellIs" dxfId="45" priority="51" stopIfTrue="1" operator="equal">
      <formula>0</formula>
    </cfRule>
  </conditionalFormatting>
  <conditionalFormatting sqref="A161:C161">
    <cfRule type="cellIs" dxfId="44" priority="48" stopIfTrue="1" operator="equal">
      <formula>A160</formula>
    </cfRule>
    <cfRule type="cellIs" dxfId="43" priority="49" stopIfTrue="1" operator="equal">
      <formula>0</formula>
    </cfRule>
  </conditionalFormatting>
  <conditionalFormatting sqref="A162:C162">
    <cfRule type="cellIs" dxfId="42" priority="46" stopIfTrue="1" operator="equal">
      <formula>A161</formula>
    </cfRule>
    <cfRule type="cellIs" dxfId="41" priority="47" stopIfTrue="1" operator="equal">
      <formula>0</formula>
    </cfRule>
  </conditionalFormatting>
  <conditionalFormatting sqref="A163:C163">
    <cfRule type="cellIs" dxfId="40" priority="44" stopIfTrue="1" operator="equal">
      <formula>A162</formula>
    </cfRule>
    <cfRule type="cellIs" dxfId="39" priority="45" stopIfTrue="1" operator="equal">
      <formula>0</formula>
    </cfRule>
  </conditionalFormatting>
  <conditionalFormatting sqref="A164:C164">
    <cfRule type="cellIs" dxfId="38" priority="42" stopIfTrue="1" operator="equal">
      <formula>A163</formula>
    </cfRule>
    <cfRule type="cellIs" dxfId="37" priority="43" stopIfTrue="1" operator="equal">
      <formula>0</formula>
    </cfRule>
  </conditionalFormatting>
  <conditionalFormatting sqref="A165:C165">
    <cfRule type="cellIs" dxfId="36" priority="40" stopIfTrue="1" operator="equal">
      <formula>A164</formula>
    </cfRule>
    <cfRule type="cellIs" dxfId="35" priority="41" stopIfTrue="1" operator="equal">
      <formula>0</formula>
    </cfRule>
  </conditionalFormatting>
  <conditionalFormatting sqref="A166:C166">
    <cfRule type="cellIs" dxfId="34" priority="38" stopIfTrue="1" operator="equal">
      <formula>A165</formula>
    </cfRule>
    <cfRule type="cellIs" dxfId="33" priority="39" stopIfTrue="1" operator="equal">
      <formula>0</formula>
    </cfRule>
  </conditionalFormatting>
  <conditionalFormatting sqref="A167:C167">
    <cfRule type="cellIs" dxfId="32" priority="36" stopIfTrue="1" operator="equal">
      <formula>A166</formula>
    </cfRule>
    <cfRule type="cellIs" dxfId="31" priority="37" stopIfTrue="1" operator="equal">
      <formula>0</formula>
    </cfRule>
  </conditionalFormatting>
  <conditionalFormatting sqref="A168:C168">
    <cfRule type="cellIs" dxfId="30" priority="34" stopIfTrue="1" operator="equal">
      <formula>A167</formula>
    </cfRule>
    <cfRule type="cellIs" dxfId="29" priority="35" stopIfTrue="1" operator="equal">
      <formula>0</formula>
    </cfRule>
  </conditionalFormatting>
  <conditionalFormatting sqref="A169:C169">
    <cfRule type="cellIs" dxfId="28" priority="32" stopIfTrue="1" operator="equal">
      <formula>A168</formula>
    </cfRule>
    <cfRule type="cellIs" dxfId="27" priority="33" stopIfTrue="1" operator="equal">
      <formula>0</formula>
    </cfRule>
  </conditionalFormatting>
  <conditionalFormatting sqref="A170:C170">
    <cfRule type="cellIs" dxfId="26" priority="30" stopIfTrue="1" operator="equal">
      <formula>A169</formula>
    </cfRule>
    <cfRule type="cellIs" dxfId="25" priority="31" stopIfTrue="1" operator="equal">
      <formula>0</formula>
    </cfRule>
  </conditionalFormatting>
  <conditionalFormatting sqref="A171:C171">
    <cfRule type="cellIs" dxfId="24" priority="28" stopIfTrue="1" operator="equal">
      <formula>A170</formula>
    </cfRule>
    <cfRule type="cellIs" dxfId="23" priority="29" stopIfTrue="1" operator="equal">
      <formula>0</formula>
    </cfRule>
  </conditionalFormatting>
  <conditionalFormatting sqref="A172:C172">
    <cfRule type="cellIs" dxfId="22" priority="26" stopIfTrue="1" operator="equal">
      <formula>A171</formula>
    </cfRule>
    <cfRule type="cellIs" dxfId="21" priority="27" stopIfTrue="1" operator="equal">
      <formula>0</formula>
    </cfRule>
  </conditionalFormatting>
  <conditionalFormatting sqref="A173:C173">
    <cfRule type="cellIs" dxfId="20" priority="24" stopIfTrue="1" operator="equal">
      <formula>A172</formula>
    </cfRule>
    <cfRule type="cellIs" dxfId="19" priority="25" stopIfTrue="1" operator="equal">
      <formula>0</formula>
    </cfRule>
  </conditionalFormatting>
  <conditionalFormatting sqref="A174:C174">
    <cfRule type="cellIs" dxfId="18" priority="22" stopIfTrue="1" operator="equal">
      <formula>A173</formula>
    </cfRule>
    <cfRule type="cellIs" dxfId="17" priority="23" stopIfTrue="1" operator="equal">
      <formula>0</formula>
    </cfRule>
  </conditionalFormatting>
  <conditionalFormatting sqref="A175:C175">
    <cfRule type="cellIs" dxfId="16" priority="20" stopIfTrue="1" operator="equal">
      <formula>A174</formula>
    </cfRule>
    <cfRule type="cellIs" dxfId="15" priority="21" stopIfTrue="1" operator="equal">
      <formula>0</formula>
    </cfRule>
  </conditionalFormatting>
  <conditionalFormatting sqref="A176:C176">
    <cfRule type="cellIs" dxfId="14" priority="18" stopIfTrue="1" operator="equal">
      <formula>A175</formula>
    </cfRule>
    <cfRule type="cellIs" dxfId="13" priority="19" stopIfTrue="1" operator="equal">
      <formula>0</formula>
    </cfRule>
  </conditionalFormatting>
  <conditionalFormatting sqref="A177:C177">
    <cfRule type="cellIs" dxfId="12" priority="16" stopIfTrue="1" operator="equal">
      <formula>A176</formula>
    </cfRule>
    <cfRule type="cellIs" dxfId="11" priority="17" stopIfTrue="1" operator="equal">
      <formula>0</formula>
    </cfRule>
  </conditionalFormatting>
  <conditionalFormatting sqref="A178:C178">
    <cfRule type="cellIs" dxfId="10" priority="14" stopIfTrue="1" operator="equal">
      <formula>A177</formula>
    </cfRule>
    <cfRule type="cellIs" dxfId="9" priority="15" stopIfTrue="1" operator="equal">
      <formula>0</formula>
    </cfRule>
  </conditionalFormatting>
  <conditionalFormatting sqref="A179:C179">
    <cfRule type="cellIs" dxfId="8" priority="12" stopIfTrue="1" operator="equal">
      <formula>A178</formula>
    </cfRule>
    <cfRule type="cellIs" dxfId="7" priority="13" stopIfTrue="1" operator="equal">
      <formula>0</formula>
    </cfRule>
  </conditionalFormatting>
  <conditionalFormatting sqref="A180:C180">
    <cfRule type="cellIs" dxfId="6" priority="10" stopIfTrue="1" operator="equal">
      <formula>A179</formula>
    </cfRule>
    <cfRule type="cellIs" dxfId="5" priority="11" stopIfTrue="1" operator="equal">
      <formula>0</formula>
    </cfRule>
  </conditionalFormatting>
  <conditionalFormatting sqref="A181:C181">
    <cfRule type="cellIs" dxfId="4" priority="8" stopIfTrue="1" operator="equal">
      <formula>A180</formula>
    </cfRule>
    <cfRule type="cellIs" dxfId="3" priority="9" stopIfTrue="1" operator="equal">
      <formula>0</formula>
    </cfRule>
  </conditionalFormatting>
  <conditionalFormatting sqref="A182:C182">
    <cfRule type="cellIs" dxfId="2" priority="6" stopIfTrue="1" operator="equal">
      <formula>A181</formula>
    </cfRule>
    <cfRule type="cellIs" dxfId="1" priority="7" stopIfTrue="1" operator="equal">
      <formula>0</formula>
    </cfRule>
  </conditionalFormatting>
  <conditionalFormatting sqref="A211">
    <cfRule type="cellIs" dxfId="0" priority="2" stopIfTrue="1" operator="equal">
      <formula>A210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КПК3610160</vt:lpstr>
      <vt:lpstr>'Додаток2 КПК3610160'!Область_друку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 Михайлівна Врубель</cp:lastModifiedBy>
  <cp:lastPrinted>2019-10-19T14:09:19Z</cp:lastPrinted>
  <dcterms:created xsi:type="dcterms:W3CDTF">2016-07-02T12:27:50Z</dcterms:created>
  <dcterms:modified xsi:type="dcterms:W3CDTF">2023-12-21T14:13:51Z</dcterms:modified>
</cp:coreProperties>
</file>