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Vrubel.Iryna\Desktop\Проект бюджету 2023 р 2024 р\Бюджетні запити\2024\"/>
    </mc:Choice>
  </mc:AlternateContent>
  <xr:revisionPtr revIDLastSave="0" documentId="8_{336E65A6-88B7-4437-A105-6CBF2315A11D}" xr6:coauthVersionLast="45" xr6:coauthVersionMax="45" xr10:uidLastSave="{00000000-0000-0000-0000-000000000000}"/>
  <bookViews>
    <workbookView xWindow="-120" yWindow="-120" windowWidth="29040" windowHeight="15840" tabRatio="522"/>
  </bookViews>
  <sheets>
    <sheet name="Додаток2 КПК3617130" sheetId="6" r:id="rId1"/>
  </sheets>
  <definedNames>
    <definedName name="_xlnm.Print_Area" localSheetId="0">'Додаток2 КПК3617130'!$A$1:$BY$316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93" i="6" l="1"/>
  <c r="AT293" i="6"/>
  <c r="AJ293" i="6"/>
  <c r="BG284" i="6"/>
  <c r="AQ284" i="6"/>
  <c r="AZ261" i="6"/>
  <c r="AK261" i="6"/>
  <c r="BO253" i="6"/>
  <c r="AZ253" i="6"/>
  <c r="AK253" i="6"/>
  <c r="BD120" i="6"/>
  <c r="AJ120" i="6"/>
  <c r="BD119" i="6"/>
  <c r="AJ119" i="6"/>
  <c r="BD118" i="6"/>
  <c r="AJ118" i="6"/>
  <c r="BD117" i="6"/>
  <c r="AJ117" i="6"/>
  <c r="BD116" i="6"/>
  <c r="AJ116" i="6"/>
  <c r="BD115" i="6"/>
  <c r="AJ115" i="6"/>
  <c r="BD114" i="6"/>
  <c r="AJ114" i="6"/>
  <c r="BD113" i="6"/>
  <c r="AJ113" i="6"/>
  <c r="BD112" i="6"/>
  <c r="AJ112" i="6"/>
  <c r="BD111" i="6"/>
  <c r="AJ111" i="6"/>
  <c r="BD110" i="6"/>
  <c r="AJ110" i="6"/>
  <c r="BU102" i="6"/>
  <c r="BB102" i="6"/>
  <c r="AI102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<sst xmlns="http://schemas.openxmlformats.org/spreadsheetml/2006/main" count="933" uniqueCount="297">
  <si>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</si>
  <si>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</si>
  <si>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</si>
  <si>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</si>
  <si>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</si>
  <si>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</si>
  <si>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</si>
  <si>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</si>
  <si>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</si>
  <si>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</si>
  <si>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</si>
  <si>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</si>
  <si>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</si>
  <si>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</si>
  <si>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</si>
  <si>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</si>
  <si>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</si>
  <si>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</si>
  <si>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</si>
  <si>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</si>
  <si>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</si>
  <si>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</si>
  <si>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</si>
  <si>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</si>
  <si>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</si>
  <si>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</si>
  <si>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</si>
  <si>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</si>
  <si>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</si>
  <si>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</si>
  <si>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</si>
  <si>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</si>
  <si>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</si>
  <si>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</si>
  <si>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</si>
  <si>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</si>
  <si>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</si>
  <si>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</si>
  <si>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</si>
  <si>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</si>
  <si>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</si>
  <si>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</si>
  <si>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</si>
  <si>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</si>
  <si>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</si>
  <si>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</si>
  <si>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</si>
  <si>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</si>
  <si>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</si>
  <si>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</si>
  <si>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</si>
  <si>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</si>
  <si>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</si>
  <si>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</si>
  <si>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</si>
  <si>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</si>
  <si>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</si>
  <si>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</si>
  <si>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</si>
  <si>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</si>
  <si>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</si>
  <si>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</si>
  <si>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</si>
  <si>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</si>
  <si>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</si>
  <si>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</si>
  <si>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</si>
  <si>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</si>
  <si>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</si>
  <si>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</si>
  <si>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</si>
  <si>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</si>
  <si>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</si>
  <si>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</si>
  <si>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</si>
  <si>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</si>
  <si>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</si>
  <si>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</si>
  <si>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</si>
  <si>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</si>
  <si>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</si>
  <si>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</si>
  <si>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</si>
  <si>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</si>
  <si>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</si>
  <si>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</si>
  <si>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</si>
  <si>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</si>
  <si>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</si>
  <si>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</si>
  <si>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</si>
  <si>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</si>
  <si>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</si>
  <si>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</si>
  <si>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</si>
  <si>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</si>
  <si>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</si>
  <si>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</si>
  <si>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</si>
  <si>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</si>
  <si>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</si>
  <si>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</si>
  <si>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</si>
  <si>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</si>
  <si>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</si>
  <si>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</si>
  <si>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</si>
  <si>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</si>
  <si>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</si>
  <si>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</si>
  <si>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</si>
  <si>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</si>
  <si>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</si>
  <si>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</si>
  <si>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</si>
  <si>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</si>
  <si>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</si>
  <si>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</si>
  <si>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</si>
  <si>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</si>
  <si>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</si>
  <si>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</si>
  <si>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</si>
  <si>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</si>
  <si>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</si>
  <si>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</si>
  <si>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</si>
  <si>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</si>
  <si>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</si>
  <si>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</si>
  <si>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</si>
  <si>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</si>
  <si>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</si>
  <si>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</si>
  <si>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</si>
  <si>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</si>
  <si>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</si>
  <si>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</si>
  <si>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</si>
  <si>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</si>
  <si>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</si>
  <si>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</si>
  <si>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</si>
  <si>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</si>
  <si>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</si>
  <si>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</si>
  <si>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</si>
  <si>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</si>
  <si>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</si>
  <si>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</si>
  <si>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</si>
  <si>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</si>
  <si>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</si>
  <si>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</si>
  <si>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</si>
  <si>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</si>
  <si>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</si>
  <si>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</si>
  <si>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</si>
  <si>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</si>
  <si>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</si>
  <si>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</si>
  <si>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</si>
  <si>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</si>
  <si>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</si>
  <si>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</si>
  <si>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</si>
  <si>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</si>
  <si>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</si>
  <si>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</si>
  <si>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</si>
  <si>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</si>
  <si>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</si>
  <si>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</si>
  <si>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</si>
  <si>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надходження  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</si>
  <si>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</si>
  <si>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</si>
  <si>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Виготовлення документації із землеустрою щодо земельних ділянок, продаж яких здійснюватиметься на земельних торгах</t>
  </si>
  <si>
    <t>Оновлення планово-картографічних матеріалів населених пунктів масштабів 1:2000, 1:5000</t>
  </si>
  <si>
    <t>Інвентаризація земель (виготовлення правовстановлюючих документів під об’єктами комунальної власності територіальної громади)</t>
  </si>
  <si>
    <t>Інвентаризація земель  загального користування  (парки, сквери та зони відпочинку)</t>
  </si>
  <si>
    <t>Інвентаризація земель  загального користування  (водні об'єкти)</t>
  </si>
  <si>
    <t>Виготовлення технічної документації на встановлення границь прибережних захисних смуг річки Прут</t>
  </si>
  <si>
    <t>Виготовлення технічної документації на встановлення границь прибережних захисних смуг водних об'єктів (річок, струмків, потічків, ставків, водосховищ та озер (окрім річки Прут)</t>
  </si>
  <si>
    <t>Програмні та технічні засоби для забезпечення доступу до даних державного земельного кадастру</t>
  </si>
  <si>
    <t>Забезпечення ведення контролю за використанням та охороною земель</t>
  </si>
  <si>
    <t>Здійснення заходів щодо утримання в належному стані земельних ділянок</t>
  </si>
  <si>
    <t>затрат</t>
  </si>
  <si>
    <t xml:space="preserve">formula=RC[-16]+RC[-8]                          </t>
  </si>
  <si>
    <t>Обсяг видатків на виготовлення документації із землеустрою щодо земельних ділянок, продаж яких здійснюватиметься на земельних торгах</t>
  </si>
  <si>
    <t>грн.</t>
  </si>
  <si>
    <t>кошторис</t>
  </si>
  <si>
    <t>Обсяг видатків на оновлення планово-картографічних матеріалів населення пунктів масштабів 1:2000, 1:5000</t>
  </si>
  <si>
    <t>Обсяг видатків на інвентаризацію земель (виготовлення правовстановлюючих документів під об`єктами комунальної власності територіальної громади)</t>
  </si>
  <si>
    <t>Обсяг видатків на інвентаризацію земель загального користування (парки, квери та зони відпочинку)</t>
  </si>
  <si>
    <t>Обсяг видатків на інвентаризацію земель загального користування (водні об`єкти)</t>
  </si>
  <si>
    <t>Обсяг витрат на виготовлення технічної документації із землеустрою щодо встановлення прибережних захисних смуг водних об`єктів (річок,струмків, потічків, ставків, водосховищ та озер (окрім річки Прут))</t>
  </si>
  <si>
    <t>Обсяг витрат на виготовлення технічної документації з нормативної грошової оцінки земель населених пунктів територіальної громади</t>
  </si>
  <si>
    <t>Обсяг видатків на придбання програмних та технічних засобів для забезпечення доступу до даних державного земельного кадастру</t>
  </si>
  <si>
    <t>Обсяг видатків на забезпечення ведення контролю за використанням та охороною земель</t>
  </si>
  <si>
    <t>Обсяг видатків на здійснення заходів щодо утримання в належному стані земельних ділянок</t>
  </si>
  <si>
    <t>продукту</t>
  </si>
  <si>
    <t>Кількість земельних ділянок що підлягають оцінці,  продаж яких здійснюватиметься на земельних торгах</t>
  </si>
  <si>
    <t>од.</t>
  </si>
  <si>
    <t>рахунок</t>
  </si>
  <si>
    <t>Кількість виготовлених планово-картографічних матеріалів</t>
  </si>
  <si>
    <t>розрахунок</t>
  </si>
  <si>
    <t>Кількість правовстановлюючих документів під об`єктами комунальної власності територіальної громади, які заплановано виготовити</t>
  </si>
  <si>
    <t>Кількість правовстановлюючих документів для інвентаризації земель загального користування ( парки, сквери та зони відпочинку)</t>
  </si>
  <si>
    <t>Кількість правовстановлюючих документів для інвентаризації земель загального користування ( водні об`єкти)</t>
  </si>
  <si>
    <t>Кількість виготовленої технічної документації на встановлення границь прибережних захисних смуг річки Прут</t>
  </si>
  <si>
    <t>Кількість виготовлених технічних документацій із землеустрою щодо встановлення прибережних захисних смуг водних об`єктів (річок, струмків,потічків, ставків, водосховищ та озер (окрім річки Прут)</t>
  </si>
  <si>
    <t>Кількість програмних та технічних засобів</t>
  </si>
  <si>
    <t>Кількість видатків нга забезпечення ведення контролю за використанням та охороною земель</t>
  </si>
  <si>
    <t>Кількісь заходів по утримання в належному стані земельних ділянок</t>
  </si>
  <si>
    <t>ефективності</t>
  </si>
  <si>
    <t>Середні витрати на проведення експертної оцінки</t>
  </si>
  <si>
    <t>розрахунковий показник</t>
  </si>
  <si>
    <t>Середні витрати на виготовлення планово-картографічних матеріалів</t>
  </si>
  <si>
    <t>Середні витрати на виготовлення правовстановлюючих документів під об`єктами комунальної власності територіальної громади</t>
  </si>
  <si>
    <t>Середні витрати на виготовлення землевпорядної документації земель загального користування (парки, сквери та зони відпочинку</t>
  </si>
  <si>
    <t>Середні витрати на інвентаризацію земель загального користування (водні об`єкти)</t>
  </si>
  <si>
    <t>Середні витрати на виготовлення технічної документації на встановлення границь прибережних захисних смуг  річки Прут</t>
  </si>
  <si>
    <t>Середні витратина на виготовлення технічної документації із землеустрою щодо встановлення прибережних захисниз смуг водних об`єктів (річок, струмків, водосховищ та озер (окрім річки Прут)</t>
  </si>
  <si>
    <t>Середні витрати на програмні та технічні засоби</t>
  </si>
  <si>
    <t>Середні витрати на на забезаечення ведення контролю за використанням та охороною земель</t>
  </si>
  <si>
    <t>Середні витрати на здійснення заходів щодо утримання в належному стані земельних ділянок</t>
  </si>
  <si>
    <t>якості</t>
  </si>
  <si>
    <t>Відсоток проведення експертної оцінки</t>
  </si>
  <si>
    <t>відс.</t>
  </si>
  <si>
    <t>Відсоток виготовлення планово-картографічних матеріалів</t>
  </si>
  <si>
    <t>Відсоток виготовлення правовстановлюючих документів для інвентаризації земель загального користування</t>
  </si>
  <si>
    <t>Відсоток виготовлення землевпорядної документації</t>
  </si>
  <si>
    <t>Відсоток виготовлення правовстановлюючих документів на інвентаризацію земель загального користування (воднв об`єкти)</t>
  </si>
  <si>
    <t>Відсоток виготовлення правовстановлюючих документів на встановлення границь прибережних захисних смуг річки Прут</t>
  </si>
  <si>
    <t>Відсоток витрат на виготовлення технічної документації із землеустрою щодо встановлення прибережних захисних смуг водних об`єктів (річок, струмків, потічків, ставків, водосховищ та озер (окрім річки Прут)</t>
  </si>
  <si>
    <t>Відсоток забезпеченості програмними та технічними засобами</t>
  </si>
  <si>
    <t>Відсоток видатків на забезпечення ведення контролю за використанням та охороною земель</t>
  </si>
  <si>
    <t>Відсоток видатків на здійснення заходів щодо утримання в належному стані земельних ділянок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</si>
  <si>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</si>
  <si>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</si>
  <si>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</si>
  <si>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На програму "Розвиток земельних відносин на 2021-2025 роки" беруться бюджетні зобов'язання в межах бюджетних асигнувань, установлених кошторисом. Посилюється контроль за дотриманням чинного законодавства при взятті бюджетних зобов'язань, їх реєстрації в органах державної казначейської служби.</t>
  </si>
  <si>
    <t>проведення робіт із землеустрою, створити автоматизований облік даних власників землі і землекористувачів, визначити напрями і структуру використання земельних ресурсів, підвищити відповідальність усіх суб’єктів господарювання за нераціональне використання землі та якісний склад ґрунтів, матеріально й морально зацікавити їх у здійсненні заходів щодо захисту й відтворення продуктивної сили землі.</t>
  </si>
  <si>
    <t>Забезпечення розвитку земельних відносин, здійснення інвентаризації земель.</t>
  </si>
  <si>
    <t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16 грудня 2019 року N 539), Закон України «Про місцеве самоврядування  в Україні» від 21 травня 1997року № 280/970ВР, рішення міської ради від 10.12.2015  року №52-3/2015 «Програма земельної реформи м. Коломиї на 2016-2020 роки»(зі змінами),рішення міської ради від 17.12.2020 №46-3/2020 "Про затвердження Програми «Розвиток земельних відносин на 2021-2025 роки»; рішення міської ради від 07.12.2022 року № 2322-38/2022 "Про внесення змін до Програми "Розвиток земельних відносин на 2021-2025 роки"</t>
  </si>
  <si>
    <t>(3)(6)</t>
  </si>
  <si>
    <t>Управління земельних відносин та майнових ресурсів Коломийської міської ради</t>
  </si>
  <si>
    <t>Керівник установи</t>
  </si>
  <si>
    <t>Керівник фінансової служби</t>
  </si>
  <si>
    <t>Яворський О. В.</t>
  </si>
  <si>
    <t>Врубель І. М.</t>
  </si>
  <si>
    <t>44838415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</si>
  <si>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</si>
  <si>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</si>
  <si>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</si>
  <si>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</si>
  <si>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</si>
  <si>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</si>
  <si>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</si>
  <si>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</si>
  <si>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</si>
  <si>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</si>
  <si>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</si>
  <si>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</si>
  <si>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</si>
  <si>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</si>
  <si>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</si>
  <si>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</si>
  <si>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</si>
  <si>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</si>
  <si>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</si>
  <si>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</si>
  <si>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</si>
  <si>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</si>
  <si>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</si>
  <si>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</si>
  <si>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</si>
  <si>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</si>
  <si>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</si>
  <si>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</si>
  <si>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</si>
  <si>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</si>
  <si>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</si>
  <si>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</si>
  <si>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</si>
  <si>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</si>
  <si>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</si>
  <si>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</si>
  <si>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</si>
  <si>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</si>
  <si>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(3)(6)(1)(7)(1)(3)(0)</t>
  </si>
  <si>
    <t>(7)(1)(3)(0)</t>
  </si>
  <si>
    <t>(0)(4)(2)(1)</t>
  </si>
  <si>
    <t>Здійснення заходів із землеустрою</t>
  </si>
  <si>
    <t>(3)(6)(1)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</si>
</sst>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7"/>
  <sheetViews>
    <sheetView tabSelected="1" topLeftCell="A56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6" t="s">
        <v>248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247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253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296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253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292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293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295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254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280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30" customHeight="1" x14ac:dyDescent="0.2">
      <c r="A15" s="124" t="s">
        <v>244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245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4" t="s">
        <v>246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266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255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256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267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500000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500000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259500</v>
      </c>
      <c r="AT31" s="97"/>
      <c r="AU31" s="97"/>
      <c r="AV31" s="97"/>
      <c r="AW31" s="98"/>
      <c r="AX31" s="96">
        <v>259500</v>
      </c>
      <c r="AY31" s="97"/>
      <c r="AZ31" s="97"/>
      <c r="BA31" s="98"/>
      <c r="BB31" s="96">
        <f>IF(ISNUMBER(AN31),AN31,0)+IF(ISNUMBER(AS31),AS31,0)</f>
        <v>259500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98000</v>
      </c>
      <c r="BM31" s="97"/>
      <c r="BN31" s="97"/>
      <c r="BO31" s="97"/>
      <c r="BP31" s="98"/>
      <c r="BQ31" s="96">
        <v>98000</v>
      </c>
      <c r="BR31" s="97"/>
      <c r="BS31" s="97"/>
      <c r="BT31" s="98"/>
      <c r="BU31" s="96">
        <f>IF(ISNUMBER(BG31),BG31,0)+IF(ISNUMBER(BL31),BL31,0)</f>
        <v>98000</v>
      </c>
      <c r="BV31" s="97"/>
      <c r="BW31" s="97"/>
      <c r="BX31" s="97"/>
      <c r="BY31" s="98"/>
    </row>
    <row r="32" spans="1:79" s="99" customFormat="1" ht="12.75" customHeight="1" x14ac:dyDescent="0.2">
      <c r="A32" s="89">
        <v>24060300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259500</v>
      </c>
      <c r="AT32" s="97"/>
      <c r="AU32" s="97"/>
      <c r="AV32" s="97"/>
      <c r="AW32" s="98"/>
      <c r="AX32" s="96">
        <v>259500</v>
      </c>
      <c r="AY32" s="97"/>
      <c r="AZ32" s="97"/>
      <c r="BA32" s="98"/>
      <c r="BB32" s="96">
        <f>IF(ISNUMBER(AN32),AN32,0)+IF(ISNUMBER(AS32),AS32,0)</f>
        <v>259500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98000</v>
      </c>
      <c r="BM32" s="97"/>
      <c r="BN32" s="97"/>
      <c r="BO32" s="97"/>
      <c r="BP32" s="98"/>
      <c r="BQ32" s="96">
        <v>98000</v>
      </c>
      <c r="BR32" s="97"/>
      <c r="BS32" s="97"/>
      <c r="BT32" s="98"/>
      <c r="BU32" s="96">
        <f>IF(ISNUMBER(BG32),BG32,0)+IF(ISNUMBER(BL32),BL32,0)</f>
        <v>98000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0</v>
      </c>
      <c r="AO33" s="105"/>
      <c r="AP33" s="105"/>
      <c r="AQ33" s="105"/>
      <c r="AR33" s="106"/>
      <c r="AS33" s="104">
        <v>259500</v>
      </c>
      <c r="AT33" s="105"/>
      <c r="AU33" s="105"/>
      <c r="AV33" s="105"/>
      <c r="AW33" s="106"/>
      <c r="AX33" s="104">
        <v>259500</v>
      </c>
      <c r="AY33" s="105"/>
      <c r="AZ33" s="105"/>
      <c r="BA33" s="106"/>
      <c r="BB33" s="104">
        <f>IF(ISNUMBER(AN33),AN33,0)+IF(ISNUMBER(AS33),AS33,0)</f>
        <v>259500</v>
      </c>
      <c r="BC33" s="105"/>
      <c r="BD33" s="105"/>
      <c r="BE33" s="105"/>
      <c r="BF33" s="106"/>
      <c r="BG33" s="104">
        <v>500000</v>
      </c>
      <c r="BH33" s="105"/>
      <c r="BI33" s="105"/>
      <c r="BJ33" s="105"/>
      <c r="BK33" s="106"/>
      <c r="BL33" s="104">
        <v>98000</v>
      </c>
      <c r="BM33" s="105"/>
      <c r="BN33" s="105"/>
      <c r="BO33" s="105"/>
      <c r="BP33" s="106"/>
      <c r="BQ33" s="104">
        <v>98000</v>
      </c>
      <c r="BR33" s="105"/>
      <c r="BS33" s="105"/>
      <c r="BT33" s="106"/>
      <c r="BU33" s="104">
        <f>IF(ISNUMBER(BG33),BG33,0)+IF(ISNUMBER(BL33),BL33,0)</f>
        <v>598000</v>
      </c>
      <c r="BV33" s="105"/>
      <c r="BW33" s="105"/>
      <c r="BX33" s="105"/>
      <c r="BY33" s="106"/>
    </row>
    <row r="35" spans="1:79" ht="14.25" customHeight="1" x14ac:dyDescent="0.2">
      <c r="A35" s="58" t="s">
        <v>281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277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282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2790000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2790000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12.75" customHeight="1" x14ac:dyDescent="0.2">
      <c r="A43" s="89">
        <v>24060300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2790000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2790000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268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256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259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267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500000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500000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2281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259500</v>
      </c>
      <c r="AT55" s="97"/>
      <c r="AU55" s="97"/>
      <c r="AV55" s="97"/>
      <c r="AW55" s="98"/>
      <c r="AX55" s="96">
        <v>259500</v>
      </c>
      <c r="AY55" s="97"/>
      <c r="AZ55" s="97"/>
      <c r="BA55" s="98"/>
      <c r="BB55" s="96">
        <f>IF(ISNUMBER(AN55),AN55,0)+IF(ISNUMBER(AS55),AS55,0)</f>
        <v>259500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98000</v>
      </c>
      <c r="BM55" s="97"/>
      <c r="BN55" s="97"/>
      <c r="BO55" s="97"/>
      <c r="BP55" s="98"/>
      <c r="BQ55" s="96">
        <v>98000</v>
      </c>
      <c r="BR55" s="97"/>
      <c r="BS55" s="97"/>
      <c r="BT55" s="98"/>
      <c r="BU55" s="96">
        <f>IF(ISNUMBER(BG55),BG55,0)+IF(ISNUMBER(BL55),BL55,0)</f>
        <v>98000</v>
      </c>
      <c r="BV55" s="97"/>
      <c r="BW55" s="97"/>
      <c r="BX55" s="97"/>
      <c r="BY55" s="98"/>
    </row>
    <row r="56" spans="1:79" s="6" customFormat="1" ht="12.75" customHeight="1" x14ac:dyDescent="0.2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0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0</v>
      </c>
      <c r="AJ56" s="105"/>
      <c r="AK56" s="105"/>
      <c r="AL56" s="105"/>
      <c r="AM56" s="106"/>
      <c r="AN56" s="104">
        <v>0</v>
      </c>
      <c r="AO56" s="105"/>
      <c r="AP56" s="105"/>
      <c r="AQ56" s="105"/>
      <c r="AR56" s="106"/>
      <c r="AS56" s="104">
        <v>259500</v>
      </c>
      <c r="AT56" s="105"/>
      <c r="AU56" s="105"/>
      <c r="AV56" s="105"/>
      <c r="AW56" s="106"/>
      <c r="AX56" s="104">
        <v>259500</v>
      </c>
      <c r="AY56" s="105"/>
      <c r="AZ56" s="105"/>
      <c r="BA56" s="106"/>
      <c r="BB56" s="104">
        <f>IF(ISNUMBER(AN56),AN56,0)+IF(ISNUMBER(AS56),AS56,0)</f>
        <v>259500</v>
      </c>
      <c r="BC56" s="105"/>
      <c r="BD56" s="105"/>
      <c r="BE56" s="105"/>
      <c r="BF56" s="106"/>
      <c r="BG56" s="104">
        <v>500000</v>
      </c>
      <c r="BH56" s="105"/>
      <c r="BI56" s="105"/>
      <c r="BJ56" s="105"/>
      <c r="BK56" s="106"/>
      <c r="BL56" s="104">
        <v>98000</v>
      </c>
      <c r="BM56" s="105"/>
      <c r="BN56" s="105"/>
      <c r="BO56" s="105"/>
      <c r="BP56" s="106"/>
      <c r="BQ56" s="104">
        <v>98000</v>
      </c>
      <c r="BR56" s="105"/>
      <c r="BS56" s="105"/>
      <c r="BT56" s="106"/>
      <c r="BU56" s="104">
        <f>IF(ISNUMBER(BG56),BG56,0)+IF(ISNUMBER(BL56),BL56,0)</f>
        <v>598000</v>
      </c>
      <c r="BV56" s="105"/>
      <c r="BW56" s="105"/>
      <c r="BX56" s="105"/>
      <c r="BY56" s="106"/>
    </row>
    <row r="58" spans="1:79" ht="14.25" customHeight="1" x14ac:dyDescent="0.2">
      <c r="A58" s="42" t="s">
        <v>269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">
      <c r="A59" s="53" t="s">
        <v>255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 x14ac:dyDescent="0.2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256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259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267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 x14ac:dyDescent="0.2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 x14ac:dyDescent="0.2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 x14ac:dyDescent="0.2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 x14ac:dyDescent="0.2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42" t="s">
        <v>283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255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 x14ac:dyDescent="0.2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277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282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 x14ac:dyDescent="0.2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 x14ac:dyDescent="0.2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 x14ac:dyDescent="0.2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12.75" customHeight="1" x14ac:dyDescent="0.2">
      <c r="A72" s="89">
        <v>2240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2790000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2790000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  <c r="CA72" s="99" t="s">
        <v>30</v>
      </c>
    </row>
    <row r="73" spans="1:79" s="99" customFormat="1" ht="25.5" customHeight="1" x14ac:dyDescent="0.2">
      <c r="A73" s="89">
        <v>2281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2790000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2790000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0</v>
      </c>
      <c r="BH74" s="103"/>
      <c r="BI74" s="103"/>
      <c r="BJ74" s="103"/>
      <c r="BK74" s="103"/>
    </row>
    <row r="76" spans="1:79" ht="14.25" customHeight="1" x14ac:dyDescent="0.2">
      <c r="A76" s="42" t="s">
        <v>284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255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277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282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270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255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256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259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267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38.2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185300</v>
      </c>
      <c r="AT92" s="97"/>
      <c r="AU92" s="97"/>
      <c r="AV92" s="97"/>
      <c r="AW92" s="98"/>
      <c r="AX92" s="96">
        <v>185300</v>
      </c>
      <c r="AY92" s="97"/>
      <c r="AZ92" s="97"/>
      <c r="BA92" s="98"/>
      <c r="BB92" s="96">
        <f>IF(ISNUMBER(AN92),AN92,0)+IF(ISNUMBER(AS92),AS92,0)</f>
        <v>185300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80000</v>
      </c>
      <c r="BM92" s="97"/>
      <c r="BN92" s="97"/>
      <c r="BO92" s="97"/>
      <c r="BP92" s="98"/>
      <c r="BQ92" s="96">
        <v>80000</v>
      </c>
      <c r="BR92" s="97"/>
      <c r="BS92" s="97"/>
      <c r="BT92" s="98"/>
      <c r="BU92" s="96">
        <f>IF(ISNUMBER(BG92),BG92,0)+IF(ISNUMBER(BL92),BL92,0)</f>
        <v>80000</v>
      </c>
      <c r="BV92" s="97"/>
      <c r="BW92" s="97"/>
      <c r="BX92" s="97"/>
      <c r="BY92" s="98"/>
      <c r="CA92" s="99" t="s">
        <v>34</v>
      </c>
    </row>
    <row r="93" spans="1:79" s="99" customFormat="1" ht="25.5" customHeight="1" x14ac:dyDescent="0.2">
      <c r="A93" s="89">
        <v>2</v>
      </c>
      <c r="B93" s="90"/>
      <c r="C93" s="90"/>
      <c r="D93" s="92" t="s">
        <v>179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74200</v>
      </c>
      <c r="AT93" s="97"/>
      <c r="AU93" s="97"/>
      <c r="AV93" s="97"/>
      <c r="AW93" s="98"/>
      <c r="AX93" s="96">
        <v>74200</v>
      </c>
      <c r="AY93" s="97"/>
      <c r="AZ93" s="97"/>
      <c r="BA93" s="98"/>
      <c r="BB93" s="96">
        <f>IF(ISNUMBER(AN93),AN93,0)+IF(ISNUMBER(AS93),AS93,0)</f>
        <v>74200</v>
      </c>
      <c r="BC93" s="97"/>
      <c r="BD93" s="97"/>
      <c r="BE93" s="97"/>
      <c r="BF93" s="98"/>
      <c r="BG93" s="96">
        <v>31900</v>
      </c>
      <c r="BH93" s="97"/>
      <c r="BI93" s="97"/>
      <c r="BJ93" s="97"/>
      <c r="BK93" s="98"/>
      <c r="BL93" s="96">
        <v>18000</v>
      </c>
      <c r="BM93" s="97"/>
      <c r="BN93" s="97"/>
      <c r="BO93" s="97"/>
      <c r="BP93" s="98"/>
      <c r="BQ93" s="96">
        <v>18000</v>
      </c>
      <c r="BR93" s="97"/>
      <c r="BS93" s="97"/>
      <c r="BT93" s="98"/>
      <c r="BU93" s="96">
        <f>IF(ISNUMBER(BG93),BG93,0)+IF(ISNUMBER(BL93),BL93,0)</f>
        <v>49900</v>
      </c>
      <c r="BV93" s="97"/>
      <c r="BW93" s="97"/>
      <c r="BX93" s="97"/>
      <c r="BY93" s="98"/>
    </row>
    <row r="94" spans="1:79" s="99" customFormat="1" ht="38.25" customHeight="1" x14ac:dyDescent="0.2">
      <c r="A94" s="89">
        <v>3</v>
      </c>
      <c r="B94" s="90"/>
      <c r="C94" s="90"/>
      <c r="D94" s="92" t="s">
        <v>180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0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0</v>
      </c>
      <c r="BC94" s="97"/>
      <c r="BD94" s="97"/>
      <c r="BE94" s="97"/>
      <c r="BF94" s="98"/>
      <c r="BG94" s="96">
        <v>49900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49900</v>
      </c>
      <c r="BV94" s="97"/>
      <c r="BW94" s="97"/>
      <c r="BX94" s="97"/>
      <c r="BY94" s="98"/>
    </row>
    <row r="95" spans="1:79" s="99" customFormat="1" ht="25.5" customHeight="1" x14ac:dyDescent="0.2">
      <c r="A95" s="89">
        <v>4</v>
      </c>
      <c r="B95" s="90"/>
      <c r="C95" s="90"/>
      <c r="D95" s="92" t="s">
        <v>181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6">
        <v>0</v>
      </c>
      <c r="AF95" s="97"/>
      <c r="AG95" s="97"/>
      <c r="AH95" s="98"/>
      <c r="AI95" s="96">
        <f>IF(ISNUMBER(U95),U95,0)+IF(ISNUMBER(Z95),Z95,0)</f>
        <v>0</v>
      </c>
      <c r="AJ95" s="97"/>
      <c r="AK95" s="97"/>
      <c r="AL95" s="97"/>
      <c r="AM95" s="98"/>
      <c r="AN95" s="96">
        <v>0</v>
      </c>
      <c r="AO95" s="97"/>
      <c r="AP95" s="97"/>
      <c r="AQ95" s="97"/>
      <c r="AR95" s="98"/>
      <c r="AS95" s="96">
        <v>0</v>
      </c>
      <c r="AT95" s="97"/>
      <c r="AU95" s="97"/>
      <c r="AV95" s="97"/>
      <c r="AW95" s="98"/>
      <c r="AX95" s="96">
        <v>0</v>
      </c>
      <c r="AY95" s="97"/>
      <c r="AZ95" s="97"/>
      <c r="BA95" s="98"/>
      <c r="BB95" s="96">
        <f>IF(ISNUMBER(AN95),AN95,0)+IF(ISNUMBER(AS95),AS95,0)</f>
        <v>0</v>
      </c>
      <c r="BC95" s="97"/>
      <c r="BD95" s="97"/>
      <c r="BE95" s="97"/>
      <c r="BF95" s="98"/>
      <c r="BG95" s="96">
        <v>49900</v>
      </c>
      <c r="BH95" s="97"/>
      <c r="BI95" s="97"/>
      <c r="BJ95" s="97"/>
      <c r="BK95" s="98"/>
      <c r="BL95" s="96">
        <v>0</v>
      </c>
      <c r="BM95" s="97"/>
      <c r="BN95" s="97"/>
      <c r="BO95" s="97"/>
      <c r="BP95" s="98"/>
      <c r="BQ95" s="96">
        <v>0</v>
      </c>
      <c r="BR95" s="97"/>
      <c r="BS95" s="97"/>
      <c r="BT95" s="98"/>
      <c r="BU95" s="96">
        <f>IF(ISNUMBER(BG95),BG95,0)+IF(ISNUMBER(BL95),BL95,0)</f>
        <v>49900</v>
      </c>
      <c r="BV95" s="97"/>
      <c r="BW95" s="97"/>
      <c r="BX95" s="97"/>
      <c r="BY95" s="98"/>
    </row>
    <row r="96" spans="1:79" s="99" customFormat="1" ht="25.5" customHeight="1" x14ac:dyDescent="0.2">
      <c r="A96" s="89">
        <v>5</v>
      </c>
      <c r="B96" s="90"/>
      <c r="C96" s="90"/>
      <c r="D96" s="92" t="s">
        <v>182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0</v>
      </c>
      <c r="AJ96" s="97"/>
      <c r="AK96" s="97"/>
      <c r="AL96" s="97"/>
      <c r="AM96" s="98"/>
      <c r="AN96" s="96">
        <v>0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0</v>
      </c>
      <c r="BC96" s="97"/>
      <c r="BD96" s="97"/>
      <c r="BE96" s="97"/>
      <c r="BF96" s="98"/>
      <c r="BG96" s="96">
        <v>99000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99000</v>
      </c>
      <c r="BV96" s="97"/>
      <c r="BW96" s="97"/>
      <c r="BX96" s="97"/>
      <c r="BY96" s="98"/>
    </row>
    <row r="97" spans="1:79" s="99" customFormat="1" ht="25.5" customHeight="1" x14ac:dyDescent="0.2">
      <c r="A97" s="89">
        <v>6</v>
      </c>
      <c r="B97" s="90"/>
      <c r="C97" s="90"/>
      <c r="D97" s="92" t="s">
        <v>183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6">
        <v>0</v>
      </c>
      <c r="AF97" s="97"/>
      <c r="AG97" s="97"/>
      <c r="AH97" s="98"/>
      <c r="AI97" s="96">
        <f>IF(ISNUMBER(U97),U97,0)+IF(ISNUMBER(Z97),Z97,0)</f>
        <v>0</v>
      </c>
      <c r="AJ97" s="97"/>
      <c r="AK97" s="97"/>
      <c r="AL97" s="97"/>
      <c r="AM97" s="98"/>
      <c r="AN97" s="96">
        <v>0</v>
      </c>
      <c r="AO97" s="97"/>
      <c r="AP97" s="97"/>
      <c r="AQ97" s="97"/>
      <c r="AR97" s="98"/>
      <c r="AS97" s="96">
        <v>0</v>
      </c>
      <c r="AT97" s="97"/>
      <c r="AU97" s="97"/>
      <c r="AV97" s="97"/>
      <c r="AW97" s="98"/>
      <c r="AX97" s="96">
        <v>0</v>
      </c>
      <c r="AY97" s="97"/>
      <c r="AZ97" s="97"/>
      <c r="BA97" s="98"/>
      <c r="BB97" s="96">
        <f>IF(ISNUMBER(AN97),AN97,0)+IF(ISNUMBER(AS97),AS97,0)</f>
        <v>0</v>
      </c>
      <c r="BC97" s="97"/>
      <c r="BD97" s="97"/>
      <c r="BE97" s="97"/>
      <c r="BF97" s="98"/>
      <c r="BG97" s="96">
        <v>30000</v>
      </c>
      <c r="BH97" s="97"/>
      <c r="BI97" s="97"/>
      <c r="BJ97" s="97"/>
      <c r="BK97" s="98"/>
      <c r="BL97" s="96">
        <v>0</v>
      </c>
      <c r="BM97" s="97"/>
      <c r="BN97" s="97"/>
      <c r="BO97" s="97"/>
      <c r="BP97" s="98"/>
      <c r="BQ97" s="96">
        <v>0</v>
      </c>
      <c r="BR97" s="97"/>
      <c r="BS97" s="97"/>
      <c r="BT97" s="98"/>
      <c r="BU97" s="96">
        <f>IF(ISNUMBER(BG97),BG97,0)+IF(ISNUMBER(BL97),BL97,0)</f>
        <v>30000</v>
      </c>
      <c r="BV97" s="97"/>
      <c r="BW97" s="97"/>
      <c r="BX97" s="97"/>
      <c r="BY97" s="98"/>
    </row>
    <row r="98" spans="1:79" s="99" customFormat="1" ht="51" customHeight="1" x14ac:dyDescent="0.2">
      <c r="A98" s="89">
        <v>7</v>
      </c>
      <c r="B98" s="90"/>
      <c r="C98" s="90"/>
      <c r="D98" s="92" t="s">
        <v>184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0</v>
      </c>
      <c r="BC98" s="97"/>
      <c r="BD98" s="97"/>
      <c r="BE98" s="97"/>
      <c r="BF98" s="98"/>
      <c r="BG98" s="96">
        <v>23000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23000</v>
      </c>
      <c r="BV98" s="97"/>
      <c r="BW98" s="97"/>
      <c r="BX98" s="97"/>
      <c r="BY98" s="98"/>
    </row>
    <row r="99" spans="1:79" s="99" customFormat="1" ht="25.5" customHeight="1" x14ac:dyDescent="0.2">
      <c r="A99" s="89">
        <v>8</v>
      </c>
      <c r="B99" s="90"/>
      <c r="C99" s="90"/>
      <c r="D99" s="92" t="s">
        <v>185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6">
        <v>0</v>
      </c>
      <c r="AF99" s="97"/>
      <c r="AG99" s="97"/>
      <c r="AH99" s="98"/>
      <c r="AI99" s="96">
        <f>IF(ISNUMBER(U99),U99,0)+IF(ISNUMBER(Z99),Z99,0)</f>
        <v>0</v>
      </c>
      <c r="AJ99" s="97"/>
      <c r="AK99" s="97"/>
      <c r="AL99" s="97"/>
      <c r="AM99" s="98"/>
      <c r="AN99" s="96">
        <v>0</v>
      </c>
      <c r="AO99" s="97"/>
      <c r="AP99" s="97"/>
      <c r="AQ99" s="97"/>
      <c r="AR99" s="98"/>
      <c r="AS99" s="96">
        <v>0</v>
      </c>
      <c r="AT99" s="97"/>
      <c r="AU99" s="97"/>
      <c r="AV99" s="97"/>
      <c r="AW99" s="98"/>
      <c r="AX99" s="96">
        <v>0</v>
      </c>
      <c r="AY99" s="97"/>
      <c r="AZ99" s="97"/>
      <c r="BA99" s="98"/>
      <c r="BB99" s="96">
        <f>IF(ISNUMBER(AN99),AN99,0)+IF(ISNUMBER(AS99),AS99,0)</f>
        <v>0</v>
      </c>
      <c r="BC99" s="97"/>
      <c r="BD99" s="97"/>
      <c r="BE99" s="97"/>
      <c r="BF99" s="98"/>
      <c r="BG99" s="96">
        <v>69000</v>
      </c>
      <c r="BH99" s="97"/>
      <c r="BI99" s="97"/>
      <c r="BJ99" s="97"/>
      <c r="BK99" s="98"/>
      <c r="BL99" s="96">
        <v>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69000</v>
      </c>
      <c r="BV99" s="97"/>
      <c r="BW99" s="97"/>
      <c r="BX99" s="97"/>
      <c r="BY99" s="98"/>
    </row>
    <row r="100" spans="1:79" s="99" customFormat="1" ht="25.5" customHeight="1" x14ac:dyDescent="0.2">
      <c r="A100" s="89">
        <v>9</v>
      </c>
      <c r="B100" s="90"/>
      <c r="C100" s="90"/>
      <c r="D100" s="92" t="s">
        <v>186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0</v>
      </c>
      <c r="BC100" s="97"/>
      <c r="BD100" s="97"/>
      <c r="BE100" s="97"/>
      <c r="BF100" s="98"/>
      <c r="BG100" s="96">
        <v>49300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49300</v>
      </c>
      <c r="BV100" s="97"/>
      <c r="BW100" s="97"/>
      <c r="BX100" s="97"/>
      <c r="BY100" s="98"/>
    </row>
    <row r="101" spans="1:79" s="99" customFormat="1" ht="25.5" customHeight="1" x14ac:dyDescent="0.2">
      <c r="A101" s="89">
        <v>10</v>
      </c>
      <c r="B101" s="90"/>
      <c r="C101" s="90"/>
      <c r="D101" s="92" t="s">
        <v>187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6">
        <v>0</v>
      </c>
      <c r="AF101" s="97"/>
      <c r="AG101" s="97"/>
      <c r="AH101" s="98"/>
      <c r="AI101" s="96">
        <f>IF(ISNUMBER(U101),U101,0)+IF(ISNUMBER(Z101),Z101,0)</f>
        <v>0</v>
      </c>
      <c r="AJ101" s="97"/>
      <c r="AK101" s="97"/>
      <c r="AL101" s="97"/>
      <c r="AM101" s="98"/>
      <c r="AN101" s="96">
        <v>0</v>
      </c>
      <c r="AO101" s="97"/>
      <c r="AP101" s="97"/>
      <c r="AQ101" s="97"/>
      <c r="AR101" s="98"/>
      <c r="AS101" s="96">
        <v>0</v>
      </c>
      <c r="AT101" s="97"/>
      <c r="AU101" s="97"/>
      <c r="AV101" s="97"/>
      <c r="AW101" s="98"/>
      <c r="AX101" s="96">
        <v>0</v>
      </c>
      <c r="AY101" s="97"/>
      <c r="AZ101" s="97"/>
      <c r="BA101" s="98"/>
      <c r="BB101" s="96">
        <f>IF(ISNUMBER(AN101),AN101,0)+IF(ISNUMBER(AS101),AS101,0)</f>
        <v>0</v>
      </c>
      <c r="BC101" s="97"/>
      <c r="BD101" s="97"/>
      <c r="BE101" s="97"/>
      <c r="BF101" s="98"/>
      <c r="BG101" s="96">
        <v>98000</v>
      </c>
      <c r="BH101" s="97"/>
      <c r="BI101" s="97"/>
      <c r="BJ101" s="97"/>
      <c r="BK101" s="98"/>
      <c r="BL101" s="96">
        <v>0</v>
      </c>
      <c r="BM101" s="97"/>
      <c r="BN101" s="97"/>
      <c r="BO101" s="97"/>
      <c r="BP101" s="98"/>
      <c r="BQ101" s="96">
        <v>0</v>
      </c>
      <c r="BR101" s="97"/>
      <c r="BS101" s="97"/>
      <c r="BT101" s="98"/>
      <c r="BU101" s="96">
        <f>IF(ISNUMBER(BG101),BG101,0)+IF(ISNUMBER(BL101),BL101,0)</f>
        <v>98000</v>
      </c>
      <c r="BV101" s="97"/>
      <c r="BW101" s="97"/>
      <c r="BX101" s="97"/>
      <c r="BY101" s="98"/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4">
        <v>0</v>
      </c>
      <c r="AF102" s="105"/>
      <c r="AG102" s="105"/>
      <c r="AH102" s="106"/>
      <c r="AI102" s="104">
        <f>IF(ISNUMBER(U102),U102,0)+IF(ISNUMBER(Z102),Z102,0)</f>
        <v>0</v>
      </c>
      <c r="AJ102" s="105"/>
      <c r="AK102" s="105"/>
      <c r="AL102" s="105"/>
      <c r="AM102" s="106"/>
      <c r="AN102" s="104">
        <v>0</v>
      </c>
      <c r="AO102" s="105"/>
      <c r="AP102" s="105"/>
      <c r="AQ102" s="105"/>
      <c r="AR102" s="106"/>
      <c r="AS102" s="104">
        <v>259500</v>
      </c>
      <c r="AT102" s="105"/>
      <c r="AU102" s="105"/>
      <c r="AV102" s="105"/>
      <c r="AW102" s="106"/>
      <c r="AX102" s="104">
        <v>259500</v>
      </c>
      <c r="AY102" s="105"/>
      <c r="AZ102" s="105"/>
      <c r="BA102" s="106"/>
      <c r="BB102" s="104">
        <f>IF(ISNUMBER(AN102),AN102,0)+IF(ISNUMBER(AS102),AS102,0)</f>
        <v>259500</v>
      </c>
      <c r="BC102" s="105"/>
      <c r="BD102" s="105"/>
      <c r="BE102" s="105"/>
      <c r="BF102" s="106"/>
      <c r="BG102" s="104">
        <v>500000</v>
      </c>
      <c r="BH102" s="105"/>
      <c r="BI102" s="105"/>
      <c r="BJ102" s="105"/>
      <c r="BK102" s="106"/>
      <c r="BL102" s="104">
        <v>98000</v>
      </c>
      <c r="BM102" s="105"/>
      <c r="BN102" s="105"/>
      <c r="BO102" s="105"/>
      <c r="BP102" s="106"/>
      <c r="BQ102" s="104">
        <v>98000</v>
      </c>
      <c r="BR102" s="105"/>
      <c r="BS102" s="105"/>
      <c r="BT102" s="106"/>
      <c r="BU102" s="104">
        <f>IF(ISNUMBER(BG102),BG102,0)+IF(ISNUMBER(BL102),BL102,0)</f>
        <v>598000</v>
      </c>
      <c r="BV102" s="105"/>
      <c r="BW102" s="105"/>
      <c r="BX102" s="105"/>
      <c r="BY102" s="106"/>
    </row>
    <row r="104" spans="1:79" ht="14.25" customHeight="1" x14ac:dyDescent="0.2">
      <c r="A104" s="42" t="s">
        <v>285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15" customHeight="1" x14ac:dyDescent="0.2">
      <c r="A105" s="45" t="s">
        <v>255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1:79" ht="23.1" customHeight="1" x14ac:dyDescent="0.2">
      <c r="A106" s="61" t="s">
        <v>6</v>
      </c>
      <c r="B106" s="62"/>
      <c r="C106" s="62"/>
      <c r="D106" s="61" t="s">
        <v>121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/>
      <c r="U106" s="36" t="s">
        <v>277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 t="s">
        <v>282</v>
      </c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</row>
    <row r="107" spans="1:79" ht="54" customHeight="1" x14ac:dyDescent="0.2">
      <c r="A107" s="64"/>
      <c r="B107" s="65"/>
      <c r="C107" s="65"/>
      <c r="D107" s="64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6"/>
      <c r="U107" s="30" t="s">
        <v>4</v>
      </c>
      <c r="V107" s="31"/>
      <c r="W107" s="31"/>
      <c r="X107" s="31"/>
      <c r="Y107" s="32"/>
      <c r="Z107" s="30" t="s">
        <v>3</v>
      </c>
      <c r="AA107" s="31"/>
      <c r="AB107" s="31"/>
      <c r="AC107" s="31"/>
      <c r="AD107" s="32"/>
      <c r="AE107" s="46" t="s">
        <v>116</v>
      </c>
      <c r="AF107" s="47"/>
      <c r="AG107" s="47"/>
      <c r="AH107" s="47"/>
      <c r="AI107" s="48"/>
      <c r="AJ107" s="30" t="s">
        <v>5</v>
      </c>
      <c r="AK107" s="31"/>
      <c r="AL107" s="31"/>
      <c r="AM107" s="31"/>
      <c r="AN107" s="32"/>
      <c r="AO107" s="30" t="s">
        <v>4</v>
      </c>
      <c r="AP107" s="31"/>
      <c r="AQ107" s="31"/>
      <c r="AR107" s="31"/>
      <c r="AS107" s="32"/>
      <c r="AT107" s="30" t="s">
        <v>3</v>
      </c>
      <c r="AU107" s="31"/>
      <c r="AV107" s="31"/>
      <c r="AW107" s="31"/>
      <c r="AX107" s="32"/>
      <c r="AY107" s="46" t="s">
        <v>116</v>
      </c>
      <c r="AZ107" s="47"/>
      <c r="BA107" s="47"/>
      <c r="BB107" s="47"/>
      <c r="BC107" s="48"/>
      <c r="BD107" s="36" t="s">
        <v>96</v>
      </c>
      <c r="BE107" s="36"/>
      <c r="BF107" s="36"/>
      <c r="BG107" s="36"/>
      <c r="BH107" s="36"/>
    </row>
    <row r="108" spans="1:79" ht="15" customHeight="1" x14ac:dyDescent="0.2">
      <c r="A108" s="30" t="s">
        <v>169</v>
      </c>
      <c r="B108" s="31"/>
      <c r="C108" s="31"/>
      <c r="D108" s="30">
        <v>2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30">
        <v>3</v>
      </c>
      <c r="V108" s="31"/>
      <c r="W108" s="31"/>
      <c r="X108" s="31"/>
      <c r="Y108" s="32"/>
      <c r="Z108" s="30">
        <v>4</v>
      </c>
      <c r="AA108" s="31"/>
      <c r="AB108" s="31"/>
      <c r="AC108" s="31"/>
      <c r="AD108" s="32"/>
      <c r="AE108" s="30">
        <v>5</v>
      </c>
      <c r="AF108" s="31"/>
      <c r="AG108" s="31"/>
      <c r="AH108" s="31"/>
      <c r="AI108" s="32"/>
      <c r="AJ108" s="30">
        <v>6</v>
      </c>
      <c r="AK108" s="31"/>
      <c r="AL108" s="31"/>
      <c r="AM108" s="31"/>
      <c r="AN108" s="32"/>
      <c r="AO108" s="30">
        <v>7</v>
      </c>
      <c r="AP108" s="31"/>
      <c r="AQ108" s="31"/>
      <c r="AR108" s="31"/>
      <c r="AS108" s="32"/>
      <c r="AT108" s="30">
        <v>8</v>
      </c>
      <c r="AU108" s="31"/>
      <c r="AV108" s="31"/>
      <c r="AW108" s="31"/>
      <c r="AX108" s="32"/>
      <c r="AY108" s="30">
        <v>9</v>
      </c>
      <c r="AZ108" s="31"/>
      <c r="BA108" s="31"/>
      <c r="BB108" s="31"/>
      <c r="BC108" s="32"/>
      <c r="BD108" s="30">
        <v>10</v>
      </c>
      <c r="BE108" s="31"/>
      <c r="BF108" s="31"/>
      <c r="BG108" s="31"/>
      <c r="BH108" s="32"/>
    </row>
    <row r="109" spans="1:79" s="1" customFormat="1" ht="12.75" hidden="1" customHeight="1" x14ac:dyDescent="0.2">
      <c r="A109" s="33" t="s">
        <v>69</v>
      </c>
      <c r="B109" s="34"/>
      <c r="C109" s="34"/>
      <c r="D109" s="33" t="s">
        <v>57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5"/>
      <c r="U109" s="33" t="s">
        <v>60</v>
      </c>
      <c r="V109" s="34"/>
      <c r="W109" s="34"/>
      <c r="X109" s="34"/>
      <c r="Y109" s="35"/>
      <c r="Z109" s="33" t="s">
        <v>61</v>
      </c>
      <c r="AA109" s="34"/>
      <c r="AB109" s="34"/>
      <c r="AC109" s="34"/>
      <c r="AD109" s="35"/>
      <c r="AE109" s="33" t="s">
        <v>94</v>
      </c>
      <c r="AF109" s="34"/>
      <c r="AG109" s="34"/>
      <c r="AH109" s="34"/>
      <c r="AI109" s="35"/>
      <c r="AJ109" s="50" t="s">
        <v>171</v>
      </c>
      <c r="AK109" s="51"/>
      <c r="AL109" s="51"/>
      <c r="AM109" s="51"/>
      <c r="AN109" s="52"/>
      <c r="AO109" s="33" t="s">
        <v>62</v>
      </c>
      <c r="AP109" s="34"/>
      <c r="AQ109" s="34"/>
      <c r="AR109" s="34"/>
      <c r="AS109" s="35"/>
      <c r="AT109" s="33" t="s">
        <v>63</v>
      </c>
      <c r="AU109" s="34"/>
      <c r="AV109" s="34"/>
      <c r="AW109" s="34"/>
      <c r="AX109" s="35"/>
      <c r="AY109" s="33" t="s">
        <v>95</v>
      </c>
      <c r="AZ109" s="34"/>
      <c r="BA109" s="34"/>
      <c r="BB109" s="34"/>
      <c r="BC109" s="35"/>
      <c r="BD109" s="44" t="s">
        <v>171</v>
      </c>
      <c r="BE109" s="44"/>
      <c r="BF109" s="44"/>
      <c r="BG109" s="44"/>
      <c r="BH109" s="44"/>
      <c r="CA109" s="1" t="s">
        <v>35</v>
      </c>
    </row>
    <row r="110" spans="1:79" s="99" customFormat="1" ht="38.25" customHeight="1" x14ac:dyDescent="0.2">
      <c r="A110" s="89">
        <v>1</v>
      </c>
      <c r="B110" s="90"/>
      <c r="C110" s="90"/>
      <c r="D110" s="92" t="s">
        <v>178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199000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5">
        <v>0</v>
      </c>
      <c r="AF110" s="95"/>
      <c r="AG110" s="95"/>
      <c r="AH110" s="95"/>
      <c r="AI110" s="95"/>
      <c r="AJ110" s="110">
        <f>IF(ISNUMBER(U110),U110,0)+IF(ISNUMBER(Z110),Z110,0)</f>
        <v>199000</v>
      </c>
      <c r="AK110" s="110"/>
      <c r="AL110" s="110"/>
      <c r="AM110" s="110"/>
      <c r="AN110" s="110"/>
      <c r="AO110" s="95">
        <v>0</v>
      </c>
      <c r="AP110" s="95"/>
      <c r="AQ110" s="95"/>
      <c r="AR110" s="95"/>
      <c r="AS110" s="95"/>
      <c r="AT110" s="110">
        <v>0</v>
      </c>
      <c r="AU110" s="110"/>
      <c r="AV110" s="110"/>
      <c r="AW110" s="110"/>
      <c r="AX110" s="110"/>
      <c r="AY110" s="95">
        <v>0</v>
      </c>
      <c r="AZ110" s="95"/>
      <c r="BA110" s="95"/>
      <c r="BB110" s="95"/>
      <c r="BC110" s="95"/>
      <c r="BD110" s="110">
        <f>IF(ISNUMBER(AO110),AO110,0)+IF(ISNUMBER(AT110),AT110,0)</f>
        <v>0</v>
      </c>
      <c r="BE110" s="110"/>
      <c r="BF110" s="110"/>
      <c r="BG110" s="110"/>
      <c r="BH110" s="110"/>
      <c r="CA110" s="99" t="s">
        <v>36</v>
      </c>
    </row>
    <row r="111" spans="1:79" s="99" customFormat="1" ht="25.5" customHeight="1" x14ac:dyDescent="0.2">
      <c r="A111" s="89">
        <v>2</v>
      </c>
      <c r="B111" s="90"/>
      <c r="C111" s="90"/>
      <c r="D111" s="92" t="s">
        <v>179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199000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199000</v>
      </c>
      <c r="AK111" s="110"/>
      <c r="AL111" s="110"/>
      <c r="AM111" s="110"/>
      <c r="AN111" s="110"/>
      <c r="AO111" s="95">
        <v>0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0</v>
      </c>
      <c r="BE111" s="110"/>
      <c r="BF111" s="110"/>
      <c r="BG111" s="110"/>
      <c r="BH111" s="110"/>
    </row>
    <row r="112" spans="1:79" s="99" customFormat="1" ht="38.25" customHeight="1" x14ac:dyDescent="0.2">
      <c r="A112" s="89">
        <v>3</v>
      </c>
      <c r="B112" s="90"/>
      <c r="C112" s="90"/>
      <c r="D112" s="92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199000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5">
        <v>0</v>
      </c>
      <c r="AF112" s="95"/>
      <c r="AG112" s="95"/>
      <c r="AH112" s="95"/>
      <c r="AI112" s="95"/>
      <c r="AJ112" s="110">
        <f>IF(ISNUMBER(U112),U112,0)+IF(ISNUMBER(Z112),Z112,0)</f>
        <v>199000</v>
      </c>
      <c r="AK112" s="110"/>
      <c r="AL112" s="110"/>
      <c r="AM112" s="110"/>
      <c r="AN112" s="110"/>
      <c r="AO112" s="95">
        <v>0</v>
      </c>
      <c r="AP112" s="95"/>
      <c r="AQ112" s="95"/>
      <c r="AR112" s="95"/>
      <c r="AS112" s="95"/>
      <c r="AT112" s="110">
        <v>0</v>
      </c>
      <c r="AU112" s="110"/>
      <c r="AV112" s="110"/>
      <c r="AW112" s="110"/>
      <c r="AX112" s="110"/>
      <c r="AY112" s="95">
        <v>0</v>
      </c>
      <c r="AZ112" s="95"/>
      <c r="BA112" s="95"/>
      <c r="BB112" s="95"/>
      <c r="BC112" s="95"/>
      <c r="BD112" s="110">
        <f>IF(ISNUMBER(AO112),AO112,0)+IF(ISNUMBER(AT112),AT112,0)</f>
        <v>0</v>
      </c>
      <c r="BE112" s="110"/>
      <c r="BF112" s="110"/>
      <c r="BG112" s="110"/>
      <c r="BH112" s="110"/>
    </row>
    <row r="113" spans="1:79" s="99" customFormat="1" ht="25.5" customHeight="1" x14ac:dyDescent="0.2">
      <c r="A113" s="89">
        <v>4</v>
      </c>
      <c r="B113" s="90"/>
      <c r="C113" s="90"/>
      <c r="D113" s="92" t="s">
        <v>181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199000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199000</v>
      </c>
      <c r="AK113" s="110"/>
      <c r="AL113" s="110"/>
      <c r="AM113" s="110"/>
      <c r="AN113" s="110"/>
      <c r="AO113" s="95">
        <v>0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0</v>
      </c>
      <c r="BE113" s="110"/>
      <c r="BF113" s="110"/>
      <c r="BG113" s="110"/>
      <c r="BH113" s="110"/>
    </row>
    <row r="114" spans="1:79" s="99" customFormat="1" ht="25.5" customHeight="1" x14ac:dyDescent="0.2">
      <c r="A114" s="89">
        <v>5</v>
      </c>
      <c r="B114" s="90"/>
      <c r="C114" s="90"/>
      <c r="D114" s="92" t="s">
        <v>182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199000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5">
        <v>0</v>
      </c>
      <c r="AF114" s="95"/>
      <c r="AG114" s="95"/>
      <c r="AH114" s="95"/>
      <c r="AI114" s="95"/>
      <c r="AJ114" s="110">
        <f>IF(ISNUMBER(U114),U114,0)+IF(ISNUMBER(Z114),Z114,0)</f>
        <v>199000</v>
      </c>
      <c r="AK114" s="110"/>
      <c r="AL114" s="110"/>
      <c r="AM114" s="110"/>
      <c r="AN114" s="110"/>
      <c r="AO114" s="95">
        <v>0</v>
      </c>
      <c r="AP114" s="95"/>
      <c r="AQ114" s="95"/>
      <c r="AR114" s="95"/>
      <c r="AS114" s="95"/>
      <c r="AT114" s="110">
        <v>0</v>
      </c>
      <c r="AU114" s="110"/>
      <c r="AV114" s="110"/>
      <c r="AW114" s="110"/>
      <c r="AX114" s="110"/>
      <c r="AY114" s="95">
        <v>0</v>
      </c>
      <c r="AZ114" s="95"/>
      <c r="BA114" s="95"/>
      <c r="BB114" s="95"/>
      <c r="BC114" s="95"/>
      <c r="BD114" s="110">
        <f>IF(ISNUMBER(AO114),AO114,0)+IF(ISNUMBER(AT114),AT114,0)</f>
        <v>0</v>
      </c>
      <c r="BE114" s="110"/>
      <c r="BF114" s="110"/>
      <c r="BG114" s="110"/>
      <c r="BH114" s="110"/>
    </row>
    <row r="115" spans="1:79" s="99" customFormat="1" ht="25.5" customHeight="1" x14ac:dyDescent="0.2">
      <c r="A115" s="89">
        <v>6</v>
      </c>
      <c r="B115" s="90"/>
      <c r="C115" s="90"/>
      <c r="D115" s="92" t="s">
        <v>183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199000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199000</v>
      </c>
      <c r="AK115" s="110"/>
      <c r="AL115" s="110"/>
      <c r="AM115" s="110"/>
      <c r="AN115" s="110"/>
      <c r="AO115" s="95">
        <v>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0</v>
      </c>
      <c r="BE115" s="110"/>
      <c r="BF115" s="110"/>
      <c r="BG115" s="110"/>
      <c r="BH115" s="110"/>
    </row>
    <row r="116" spans="1:79" s="99" customFormat="1" ht="51" customHeight="1" x14ac:dyDescent="0.2">
      <c r="A116" s="89">
        <v>7</v>
      </c>
      <c r="B116" s="90"/>
      <c r="C116" s="90"/>
      <c r="D116" s="92" t="s">
        <v>184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199000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5">
        <v>0</v>
      </c>
      <c r="AF116" s="95"/>
      <c r="AG116" s="95"/>
      <c r="AH116" s="95"/>
      <c r="AI116" s="95"/>
      <c r="AJ116" s="110">
        <f>IF(ISNUMBER(U116),U116,0)+IF(ISNUMBER(Z116),Z116,0)</f>
        <v>199000</v>
      </c>
      <c r="AK116" s="110"/>
      <c r="AL116" s="110"/>
      <c r="AM116" s="110"/>
      <c r="AN116" s="110"/>
      <c r="AO116" s="95">
        <v>0</v>
      </c>
      <c r="AP116" s="95"/>
      <c r="AQ116" s="95"/>
      <c r="AR116" s="95"/>
      <c r="AS116" s="95"/>
      <c r="AT116" s="110">
        <v>0</v>
      </c>
      <c r="AU116" s="110"/>
      <c r="AV116" s="110"/>
      <c r="AW116" s="110"/>
      <c r="AX116" s="110"/>
      <c r="AY116" s="95">
        <v>0</v>
      </c>
      <c r="AZ116" s="95"/>
      <c r="BA116" s="95"/>
      <c r="BB116" s="95"/>
      <c r="BC116" s="95"/>
      <c r="BD116" s="110">
        <f>IF(ISNUMBER(AO116),AO116,0)+IF(ISNUMBER(AT116),AT116,0)</f>
        <v>0</v>
      </c>
      <c r="BE116" s="110"/>
      <c r="BF116" s="110"/>
      <c r="BG116" s="110"/>
      <c r="BH116" s="110"/>
    </row>
    <row r="117" spans="1:79" s="99" customFormat="1" ht="25.5" customHeight="1" x14ac:dyDescent="0.2">
      <c r="A117" s="89">
        <v>8</v>
      </c>
      <c r="B117" s="90"/>
      <c r="C117" s="90"/>
      <c r="D117" s="92" t="s">
        <v>185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199000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199000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</row>
    <row r="118" spans="1:79" s="99" customFormat="1" ht="25.5" customHeight="1" x14ac:dyDescent="0.2">
      <c r="A118" s="89">
        <v>9</v>
      </c>
      <c r="B118" s="90"/>
      <c r="C118" s="90"/>
      <c r="D118" s="92" t="s">
        <v>186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4"/>
      <c r="U118" s="96">
        <v>198000</v>
      </c>
      <c r="V118" s="97"/>
      <c r="W118" s="97"/>
      <c r="X118" s="97"/>
      <c r="Y118" s="98"/>
      <c r="Z118" s="96">
        <v>0</v>
      </c>
      <c r="AA118" s="97"/>
      <c r="AB118" s="97"/>
      <c r="AC118" s="97"/>
      <c r="AD118" s="98"/>
      <c r="AE118" s="95">
        <v>0</v>
      </c>
      <c r="AF118" s="95"/>
      <c r="AG118" s="95"/>
      <c r="AH118" s="95"/>
      <c r="AI118" s="95"/>
      <c r="AJ118" s="110">
        <f>IF(ISNUMBER(U118),U118,0)+IF(ISNUMBER(Z118),Z118,0)</f>
        <v>198000</v>
      </c>
      <c r="AK118" s="110"/>
      <c r="AL118" s="110"/>
      <c r="AM118" s="110"/>
      <c r="AN118" s="110"/>
      <c r="AO118" s="95">
        <v>0</v>
      </c>
      <c r="AP118" s="95"/>
      <c r="AQ118" s="95"/>
      <c r="AR118" s="95"/>
      <c r="AS118" s="95"/>
      <c r="AT118" s="110">
        <v>0</v>
      </c>
      <c r="AU118" s="110"/>
      <c r="AV118" s="110"/>
      <c r="AW118" s="110"/>
      <c r="AX118" s="110"/>
      <c r="AY118" s="95">
        <v>0</v>
      </c>
      <c r="AZ118" s="95"/>
      <c r="BA118" s="95"/>
      <c r="BB118" s="95"/>
      <c r="BC118" s="95"/>
      <c r="BD118" s="110">
        <f>IF(ISNUMBER(AO118),AO118,0)+IF(ISNUMBER(AT118),AT118,0)</f>
        <v>0</v>
      </c>
      <c r="BE118" s="110"/>
      <c r="BF118" s="110"/>
      <c r="BG118" s="110"/>
      <c r="BH118" s="110"/>
    </row>
    <row r="119" spans="1:79" s="99" customFormat="1" ht="25.5" customHeight="1" x14ac:dyDescent="0.2">
      <c r="A119" s="89">
        <v>10</v>
      </c>
      <c r="B119" s="90"/>
      <c r="C119" s="90"/>
      <c r="D119" s="92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1000000</v>
      </c>
      <c r="V119" s="97"/>
      <c r="W119" s="97"/>
      <c r="X119" s="97"/>
      <c r="Y119" s="98"/>
      <c r="Z119" s="96">
        <v>0</v>
      </c>
      <c r="AA119" s="97"/>
      <c r="AB119" s="97"/>
      <c r="AC119" s="97"/>
      <c r="AD119" s="98"/>
      <c r="AE119" s="95">
        <v>0</v>
      </c>
      <c r="AF119" s="95"/>
      <c r="AG119" s="95"/>
      <c r="AH119" s="95"/>
      <c r="AI119" s="95"/>
      <c r="AJ119" s="110">
        <f>IF(ISNUMBER(U119),U119,0)+IF(ISNUMBER(Z119),Z119,0)</f>
        <v>1000000</v>
      </c>
      <c r="AK119" s="110"/>
      <c r="AL119" s="110"/>
      <c r="AM119" s="110"/>
      <c r="AN119" s="110"/>
      <c r="AO119" s="95">
        <v>0</v>
      </c>
      <c r="AP119" s="95"/>
      <c r="AQ119" s="95"/>
      <c r="AR119" s="95"/>
      <c r="AS119" s="95"/>
      <c r="AT119" s="110">
        <v>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0</v>
      </c>
      <c r="BE119" s="110"/>
      <c r="BF119" s="110"/>
      <c r="BG119" s="110"/>
      <c r="BH119" s="110"/>
    </row>
    <row r="120" spans="1:79" s="6" customFormat="1" ht="12.75" customHeight="1" x14ac:dyDescent="0.2">
      <c r="A120" s="87"/>
      <c r="B120" s="85"/>
      <c r="C120" s="85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104">
        <v>2790000</v>
      </c>
      <c r="V120" s="105"/>
      <c r="W120" s="105"/>
      <c r="X120" s="105"/>
      <c r="Y120" s="106"/>
      <c r="Z120" s="104">
        <v>0</v>
      </c>
      <c r="AA120" s="105"/>
      <c r="AB120" s="105"/>
      <c r="AC120" s="105"/>
      <c r="AD120" s="106"/>
      <c r="AE120" s="103">
        <v>0</v>
      </c>
      <c r="AF120" s="103"/>
      <c r="AG120" s="103"/>
      <c r="AH120" s="103"/>
      <c r="AI120" s="103"/>
      <c r="AJ120" s="88">
        <f>IF(ISNUMBER(U120),U120,0)+IF(ISNUMBER(Z120),Z120,0)</f>
        <v>2790000</v>
      </c>
      <c r="AK120" s="88"/>
      <c r="AL120" s="88"/>
      <c r="AM120" s="88"/>
      <c r="AN120" s="88"/>
      <c r="AO120" s="103">
        <v>0</v>
      </c>
      <c r="AP120" s="103"/>
      <c r="AQ120" s="103"/>
      <c r="AR120" s="103"/>
      <c r="AS120" s="103"/>
      <c r="AT120" s="88">
        <v>0</v>
      </c>
      <c r="AU120" s="88"/>
      <c r="AV120" s="88"/>
      <c r="AW120" s="88"/>
      <c r="AX120" s="88"/>
      <c r="AY120" s="103">
        <v>0</v>
      </c>
      <c r="AZ120" s="103"/>
      <c r="BA120" s="103"/>
      <c r="BB120" s="103"/>
      <c r="BC120" s="103"/>
      <c r="BD120" s="88">
        <f>IF(ISNUMBER(AO120),AO120,0)+IF(ISNUMBER(AT120),AT120,0)</f>
        <v>0</v>
      </c>
      <c r="BE120" s="88"/>
      <c r="BF120" s="88"/>
      <c r="BG120" s="88"/>
      <c r="BH120" s="88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42" t="s">
        <v>152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14.25" customHeight="1" x14ac:dyDescent="0.2">
      <c r="A124" s="42" t="s">
        <v>271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 x14ac:dyDescent="0.2">
      <c r="A125" s="61" t="s">
        <v>6</v>
      </c>
      <c r="B125" s="62"/>
      <c r="C125" s="62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256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259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  <c r="BJ125" s="30" t="s">
        <v>267</v>
      </c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</row>
    <row r="126" spans="1:79" ht="32.25" customHeight="1" x14ac:dyDescent="0.2">
      <c r="A126" s="64"/>
      <c r="B126" s="65"/>
      <c r="C126" s="6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  <c r="BJ126" s="36" t="s">
        <v>4</v>
      </c>
      <c r="BK126" s="36"/>
      <c r="BL126" s="36"/>
      <c r="BM126" s="36"/>
      <c r="BN126" s="36"/>
      <c r="BO126" s="36" t="s">
        <v>3</v>
      </c>
      <c r="BP126" s="36"/>
      <c r="BQ126" s="36"/>
      <c r="BR126" s="36"/>
      <c r="BS126" s="36"/>
      <c r="BT126" s="36" t="s">
        <v>97</v>
      </c>
      <c r="BU126" s="36"/>
      <c r="BV126" s="36"/>
      <c r="BW126" s="36"/>
      <c r="BX126" s="36"/>
    </row>
    <row r="127" spans="1:79" ht="15" customHeight="1" x14ac:dyDescent="0.2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  <c r="BJ127" s="36">
        <v>11</v>
      </c>
      <c r="BK127" s="36"/>
      <c r="BL127" s="36"/>
      <c r="BM127" s="36"/>
      <c r="BN127" s="36"/>
      <c r="BO127" s="36">
        <v>12</v>
      </c>
      <c r="BP127" s="36"/>
      <c r="BQ127" s="36"/>
      <c r="BR127" s="36"/>
      <c r="BS127" s="36"/>
      <c r="BT127" s="36">
        <v>13</v>
      </c>
      <c r="BU127" s="36"/>
      <c r="BV127" s="36"/>
      <c r="BW127" s="36"/>
      <c r="BX127" s="36"/>
    </row>
    <row r="128" spans="1:79" ht="10.5" hidden="1" customHeight="1" x14ac:dyDescent="0.2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111</v>
      </c>
      <c r="AG128" s="38"/>
      <c r="AH128" s="38"/>
      <c r="AI128" s="38"/>
      <c r="AJ128" s="38"/>
      <c r="AK128" s="37" t="s">
        <v>112</v>
      </c>
      <c r="AL128" s="37"/>
      <c r="AM128" s="37"/>
      <c r="AN128" s="37"/>
      <c r="AO128" s="37"/>
      <c r="AP128" s="44" t="s">
        <v>189</v>
      </c>
      <c r="AQ128" s="44"/>
      <c r="AR128" s="44"/>
      <c r="AS128" s="44"/>
      <c r="AT128" s="44"/>
      <c r="AU128" s="38" t="s">
        <v>113</v>
      </c>
      <c r="AV128" s="38"/>
      <c r="AW128" s="38"/>
      <c r="AX128" s="38"/>
      <c r="AY128" s="38"/>
      <c r="AZ128" s="37" t="s">
        <v>114</v>
      </c>
      <c r="BA128" s="37"/>
      <c r="BB128" s="37"/>
      <c r="BC128" s="37"/>
      <c r="BD128" s="37"/>
      <c r="BE128" s="44" t="s">
        <v>189</v>
      </c>
      <c r="BF128" s="44"/>
      <c r="BG128" s="44"/>
      <c r="BH128" s="44"/>
      <c r="BI128" s="44"/>
      <c r="BJ128" s="38" t="s">
        <v>105</v>
      </c>
      <c r="BK128" s="38"/>
      <c r="BL128" s="38"/>
      <c r="BM128" s="38"/>
      <c r="BN128" s="38"/>
      <c r="BO128" s="37" t="s">
        <v>106</v>
      </c>
      <c r="BP128" s="37"/>
      <c r="BQ128" s="37"/>
      <c r="BR128" s="37"/>
      <c r="BS128" s="37"/>
      <c r="BT128" s="44" t="s">
        <v>189</v>
      </c>
      <c r="BU128" s="44"/>
      <c r="BV128" s="44"/>
      <c r="BW128" s="44"/>
      <c r="BX128" s="44"/>
      <c r="CA128" t="s">
        <v>37</v>
      </c>
    </row>
    <row r="129" spans="1:79" s="6" customFormat="1" ht="15" customHeight="1" x14ac:dyDescent="0.2">
      <c r="A129" s="87">
        <v>0</v>
      </c>
      <c r="B129" s="85"/>
      <c r="C129" s="85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CA129" s="6" t="s">
        <v>38</v>
      </c>
    </row>
    <row r="130" spans="1:79" s="99" customFormat="1" ht="71.25" customHeight="1" x14ac:dyDescent="0.2">
      <c r="A130" s="89">
        <v>1</v>
      </c>
      <c r="B130" s="90"/>
      <c r="C130" s="90"/>
      <c r="D130" s="114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191</v>
      </c>
      <c r="R130" s="36"/>
      <c r="S130" s="36"/>
      <c r="T130" s="36"/>
      <c r="U130" s="36"/>
      <c r="V130" s="36" t="s">
        <v>192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0</v>
      </c>
      <c r="AV130" s="115"/>
      <c r="AW130" s="115"/>
      <c r="AX130" s="115"/>
      <c r="AY130" s="115"/>
      <c r="AZ130" s="115">
        <v>185300</v>
      </c>
      <c r="BA130" s="115"/>
      <c r="BB130" s="115"/>
      <c r="BC130" s="115"/>
      <c r="BD130" s="115"/>
      <c r="BE130" s="115">
        <v>185300</v>
      </c>
      <c r="BF130" s="115"/>
      <c r="BG130" s="115"/>
      <c r="BH130" s="115"/>
      <c r="BI130" s="115"/>
      <c r="BJ130" s="115">
        <v>0</v>
      </c>
      <c r="BK130" s="115"/>
      <c r="BL130" s="115"/>
      <c r="BM130" s="115"/>
      <c r="BN130" s="115"/>
      <c r="BO130" s="115">
        <v>80000</v>
      </c>
      <c r="BP130" s="115"/>
      <c r="BQ130" s="115"/>
      <c r="BR130" s="115"/>
      <c r="BS130" s="115"/>
      <c r="BT130" s="115">
        <v>80000</v>
      </c>
      <c r="BU130" s="115"/>
      <c r="BV130" s="115"/>
      <c r="BW130" s="115"/>
      <c r="BX130" s="115"/>
    </row>
    <row r="131" spans="1:79" s="99" customFormat="1" ht="45" customHeight="1" x14ac:dyDescent="0.2">
      <c r="A131" s="89">
        <v>2</v>
      </c>
      <c r="B131" s="90"/>
      <c r="C131" s="90"/>
      <c r="D131" s="114" t="s">
        <v>193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191</v>
      </c>
      <c r="R131" s="36"/>
      <c r="S131" s="36"/>
      <c r="T131" s="36"/>
      <c r="U131" s="36"/>
      <c r="V131" s="36" t="s">
        <v>192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74200</v>
      </c>
      <c r="BA131" s="115"/>
      <c r="BB131" s="115"/>
      <c r="BC131" s="115"/>
      <c r="BD131" s="115"/>
      <c r="BE131" s="115">
        <v>74200</v>
      </c>
      <c r="BF131" s="115"/>
      <c r="BG131" s="115"/>
      <c r="BH131" s="115"/>
      <c r="BI131" s="115"/>
      <c r="BJ131" s="115">
        <v>31900</v>
      </c>
      <c r="BK131" s="115"/>
      <c r="BL131" s="115"/>
      <c r="BM131" s="115"/>
      <c r="BN131" s="115"/>
      <c r="BO131" s="115">
        <v>18000</v>
      </c>
      <c r="BP131" s="115"/>
      <c r="BQ131" s="115"/>
      <c r="BR131" s="115"/>
      <c r="BS131" s="115"/>
      <c r="BT131" s="115">
        <v>49900</v>
      </c>
      <c r="BU131" s="115"/>
      <c r="BV131" s="115"/>
      <c r="BW131" s="115"/>
      <c r="BX131" s="115"/>
    </row>
    <row r="132" spans="1:79" s="99" customFormat="1" ht="75" customHeight="1" x14ac:dyDescent="0.2">
      <c r="A132" s="89">
        <v>3</v>
      </c>
      <c r="B132" s="90"/>
      <c r="C132" s="90"/>
      <c r="D132" s="114" t="s">
        <v>194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191</v>
      </c>
      <c r="R132" s="36"/>
      <c r="S132" s="36"/>
      <c r="T132" s="36"/>
      <c r="U132" s="36"/>
      <c r="V132" s="36" t="s">
        <v>192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  <c r="BJ132" s="115">
        <v>49900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49900</v>
      </c>
      <c r="BU132" s="115"/>
      <c r="BV132" s="115"/>
      <c r="BW132" s="115"/>
      <c r="BX132" s="115"/>
    </row>
    <row r="133" spans="1:79" s="99" customFormat="1" ht="45" customHeight="1" x14ac:dyDescent="0.2">
      <c r="A133" s="89">
        <v>4</v>
      </c>
      <c r="B133" s="90"/>
      <c r="C133" s="90"/>
      <c r="D133" s="114" t="s">
        <v>195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191</v>
      </c>
      <c r="R133" s="36"/>
      <c r="S133" s="36"/>
      <c r="T133" s="36"/>
      <c r="U133" s="36"/>
      <c r="V133" s="36" t="s">
        <v>192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0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0</v>
      </c>
      <c r="BF133" s="115"/>
      <c r="BG133" s="115"/>
      <c r="BH133" s="115"/>
      <c r="BI133" s="115"/>
      <c r="BJ133" s="115">
        <v>49900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49900</v>
      </c>
      <c r="BU133" s="115"/>
      <c r="BV133" s="115"/>
      <c r="BW133" s="115"/>
      <c r="BX133" s="115"/>
    </row>
    <row r="134" spans="1:79" s="99" customFormat="1" ht="45" customHeight="1" x14ac:dyDescent="0.2">
      <c r="A134" s="89">
        <v>5</v>
      </c>
      <c r="B134" s="90"/>
      <c r="C134" s="90"/>
      <c r="D134" s="114" t="s">
        <v>196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191</v>
      </c>
      <c r="R134" s="36"/>
      <c r="S134" s="36"/>
      <c r="T134" s="36"/>
      <c r="U134" s="36"/>
      <c r="V134" s="36" t="s">
        <v>192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  <c r="BJ134" s="115">
        <v>99000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99000</v>
      </c>
      <c r="BU134" s="115"/>
      <c r="BV134" s="115"/>
      <c r="BW134" s="115"/>
      <c r="BX134" s="115"/>
    </row>
    <row r="135" spans="1:79" s="99" customFormat="1" ht="45" customHeight="1" x14ac:dyDescent="0.2">
      <c r="A135" s="89">
        <v>6</v>
      </c>
      <c r="B135" s="90"/>
      <c r="C135" s="90"/>
      <c r="D135" s="114" t="s">
        <v>183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191</v>
      </c>
      <c r="R135" s="36"/>
      <c r="S135" s="36"/>
      <c r="T135" s="36"/>
      <c r="U135" s="36"/>
      <c r="V135" s="36" t="s">
        <v>192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0</v>
      </c>
      <c r="BF135" s="115"/>
      <c r="BG135" s="115"/>
      <c r="BH135" s="115"/>
      <c r="BI135" s="115"/>
      <c r="BJ135" s="115">
        <v>30000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30000</v>
      </c>
      <c r="BU135" s="115"/>
      <c r="BV135" s="115"/>
      <c r="BW135" s="115"/>
      <c r="BX135" s="115"/>
    </row>
    <row r="136" spans="1:79" s="99" customFormat="1" ht="105" customHeight="1" x14ac:dyDescent="0.2">
      <c r="A136" s="89">
        <v>7</v>
      </c>
      <c r="B136" s="90"/>
      <c r="C136" s="90"/>
      <c r="D136" s="114" t="s">
        <v>197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191</v>
      </c>
      <c r="R136" s="36"/>
      <c r="S136" s="36"/>
      <c r="T136" s="36"/>
      <c r="U136" s="36"/>
      <c r="V136" s="36" t="s">
        <v>192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  <c r="BJ136" s="115">
        <v>23000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23000</v>
      </c>
      <c r="BU136" s="115"/>
      <c r="BV136" s="115"/>
      <c r="BW136" s="115"/>
      <c r="BX136" s="115"/>
    </row>
    <row r="137" spans="1:79" s="99" customFormat="1" ht="60" customHeight="1" x14ac:dyDescent="0.2">
      <c r="A137" s="89">
        <v>8</v>
      </c>
      <c r="B137" s="90"/>
      <c r="C137" s="90"/>
      <c r="D137" s="114" t="s">
        <v>198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191</v>
      </c>
      <c r="R137" s="36"/>
      <c r="S137" s="36"/>
      <c r="T137" s="36"/>
      <c r="U137" s="36"/>
      <c r="V137" s="36" t="s">
        <v>192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  <c r="BJ137" s="115">
        <v>0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0</v>
      </c>
      <c r="BU137" s="115"/>
      <c r="BV137" s="115"/>
      <c r="BW137" s="115"/>
      <c r="BX137" s="115"/>
    </row>
    <row r="138" spans="1:79" s="99" customFormat="1" ht="60" customHeight="1" x14ac:dyDescent="0.2">
      <c r="A138" s="89">
        <v>9</v>
      </c>
      <c r="B138" s="90"/>
      <c r="C138" s="90"/>
      <c r="D138" s="114" t="s">
        <v>199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191</v>
      </c>
      <c r="R138" s="36"/>
      <c r="S138" s="36"/>
      <c r="T138" s="36"/>
      <c r="U138" s="36"/>
      <c r="V138" s="36" t="s">
        <v>192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  <c r="BJ138" s="115">
        <v>69000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69000</v>
      </c>
      <c r="BU138" s="115"/>
      <c r="BV138" s="115"/>
      <c r="BW138" s="115"/>
      <c r="BX138" s="115"/>
    </row>
    <row r="139" spans="1:79" s="99" customFormat="1" ht="45" customHeight="1" x14ac:dyDescent="0.2">
      <c r="A139" s="89">
        <v>10</v>
      </c>
      <c r="B139" s="90"/>
      <c r="C139" s="90"/>
      <c r="D139" s="114" t="s">
        <v>200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191</v>
      </c>
      <c r="R139" s="36"/>
      <c r="S139" s="36"/>
      <c r="T139" s="36"/>
      <c r="U139" s="36"/>
      <c r="V139" s="36" t="s">
        <v>192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  <c r="BJ139" s="115">
        <v>49300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49300</v>
      </c>
      <c r="BU139" s="115"/>
      <c r="BV139" s="115"/>
      <c r="BW139" s="115"/>
      <c r="BX139" s="115"/>
    </row>
    <row r="140" spans="1:79" s="99" customFormat="1" ht="45" customHeight="1" x14ac:dyDescent="0.2">
      <c r="A140" s="89">
        <v>11</v>
      </c>
      <c r="B140" s="90"/>
      <c r="C140" s="90"/>
      <c r="D140" s="114" t="s">
        <v>201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191</v>
      </c>
      <c r="R140" s="36"/>
      <c r="S140" s="36"/>
      <c r="T140" s="36"/>
      <c r="U140" s="36"/>
      <c r="V140" s="36" t="s">
        <v>192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  <c r="BJ140" s="115">
        <v>98000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98000</v>
      </c>
      <c r="BU140" s="115"/>
      <c r="BV140" s="115"/>
      <c r="BW140" s="115"/>
      <c r="BX140" s="115"/>
    </row>
    <row r="141" spans="1:79" s="6" customFormat="1" ht="15" customHeight="1" x14ac:dyDescent="0.2">
      <c r="A141" s="87">
        <v>0</v>
      </c>
      <c r="B141" s="85"/>
      <c r="C141" s="85"/>
      <c r="D141" s="113" t="s">
        <v>202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</row>
    <row r="142" spans="1:79" s="99" customFormat="1" ht="57" customHeight="1" x14ac:dyDescent="0.2">
      <c r="A142" s="89">
        <v>1</v>
      </c>
      <c r="B142" s="90"/>
      <c r="C142" s="90"/>
      <c r="D142" s="114" t="s">
        <v>203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204</v>
      </c>
      <c r="R142" s="36"/>
      <c r="S142" s="36"/>
      <c r="T142" s="36"/>
      <c r="U142" s="36"/>
      <c r="V142" s="36" t="s">
        <v>205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13</v>
      </c>
      <c r="BA142" s="115"/>
      <c r="BB142" s="115"/>
      <c r="BC142" s="115"/>
      <c r="BD142" s="115"/>
      <c r="BE142" s="115">
        <v>13</v>
      </c>
      <c r="BF142" s="115"/>
      <c r="BG142" s="115"/>
      <c r="BH142" s="115"/>
      <c r="BI142" s="115"/>
      <c r="BJ142" s="115">
        <v>0</v>
      </c>
      <c r="BK142" s="115"/>
      <c r="BL142" s="115"/>
      <c r="BM142" s="115"/>
      <c r="BN142" s="115"/>
      <c r="BO142" s="115">
        <v>8</v>
      </c>
      <c r="BP142" s="115"/>
      <c r="BQ142" s="115"/>
      <c r="BR142" s="115"/>
      <c r="BS142" s="115"/>
      <c r="BT142" s="115">
        <v>8</v>
      </c>
      <c r="BU142" s="115"/>
      <c r="BV142" s="115"/>
      <c r="BW142" s="115"/>
      <c r="BX142" s="115"/>
    </row>
    <row r="143" spans="1:79" s="99" customFormat="1" ht="30" customHeight="1" x14ac:dyDescent="0.2">
      <c r="A143" s="89">
        <v>2</v>
      </c>
      <c r="B143" s="90"/>
      <c r="C143" s="90"/>
      <c r="D143" s="114" t="s">
        <v>206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204</v>
      </c>
      <c r="R143" s="36"/>
      <c r="S143" s="36"/>
      <c r="T143" s="36"/>
      <c r="U143" s="36"/>
      <c r="V143" s="36" t="s">
        <v>207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5</v>
      </c>
      <c r="BA143" s="115"/>
      <c r="BB143" s="115"/>
      <c r="BC143" s="115"/>
      <c r="BD143" s="115"/>
      <c r="BE143" s="115">
        <v>5</v>
      </c>
      <c r="BF143" s="115"/>
      <c r="BG143" s="115"/>
      <c r="BH143" s="115"/>
      <c r="BI143" s="115"/>
      <c r="BJ143" s="115">
        <v>2</v>
      </c>
      <c r="BK143" s="115"/>
      <c r="BL143" s="115"/>
      <c r="BM143" s="115"/>
      <c r="BN143" s="115"/>
      <c r="BO143" s="115">
        <v>1</v>
      </c>
      <c r="BP143" s="115"/>
      <c r="BQ143" s="115"/>
      <c r="BR143" s="115"/>
      <c r="BS143" s="115"/>
      <c r="BT143" s="115">
        <v>3</v>
      </c>
      <c r="BU143" s="115"/>
      <c r="BV143" s="115"/>
      <c r="BW143" s="115"/>
      <c r="BX143" s="115"/>
    </row>
    <row r="144" spans="1:79" s="99" customFormat="1" ht="60" customHeight="1" x14ac:dyDescent="0.2">
      <c r="A144" s="89">
        <v>3</v>
      </c>
      <c r="B144" s="90"/>
      <c r="C144" s="90"/>
      <c r="D144" s="114" t="s">
        <v>208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204</v>
      </c>
      <c r="R144" s="36"/>
      <c r="S144" s="36"/>
      <c r="T144" s="36"/>
      <c r="U144" s="36"/>
      <c r="V144" s="36" t="s">
        <v>207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  <c r="BJ144" s="115">
        <v>8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8</v>
      </c>
      <c r="BU144" s="115"/>
      <c r="BV144" s="115"/>
      <c r="BW144" s="115"/>
      <c r="BX144" s="115"/>
    </row>
    <row r="145" spans="1:76" s="99" customFormat="1" ht="60" customHeight="1" x14ac:dyDescent="0.2">
      <c r="A145" s="89">
        <v>4</v>
      </c>
      <c r="B145" s="90"/>
      <c r="C145" s="90"/>
      <c r="D145" s="114" t="s">
        <v>209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204</v>
      </c>
      <c r="R145" s="36"/>
      <c r="S145" s="36"/>
      <c r="T145" s="36"/>
      <c r="U145" s="36"/>
      <c r="V145" s="36" t="s">
        <v>207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  <c r="BJ145" s="115">
        <v>7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7</v>
      </c>
      <c r="BU145" s="115"/>
      <c r="BV145" s="115"/>
      <c r="BW145" s="115"/>
      <c r="BX145" s="115"/>
    </row>
    <row r="146" spans="1:76" s="99" customFormat="1" ht="60" customHeight="1" x14ac:dyDescent="0.2">
      <c r="A146" s="89">
        <v>5</v>
      </c>
      <c r="B146" s="90"/>
      <c r="C146" s="90"/>
      <c r="D146" s="114" t="s">
        <v>210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204</v>
      </c>
      <c r="R146" s="36"/>
      <c r="S146" s="36"/>
      <c r="T146" s="36"/>
      <c r="U146" s="36"/>
      <c r="V146" s="36" t="s">
        <v>207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0</v>
      </c>
      <c r="BF146" s="115"/>
      <c r="BG146" s="115"/>
      <c r="BH146" s="115"/>
      <c r="BI146" s="115"/>
      <c r="BJ146" s="115">
        <v>3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3</v>
      </c>
      <c r="BU146" s="115"/>
      <c r="BV146" s="115"/>
      <c r="BW146" s="115"/>
      <c r="BX146" s="115"/>
    </row>
    <row r="147" spans="1:76" s="99" customFormat="1" ht="45" customHeight="1" x14ac:dyDescent="0.2">
      <c r="A147" s="89">
        <v>6</v>
      </c>
      <c r="B147" s="90"/>
      <c r="C147" s="90"/>
      <c r="D147" s="114" t="s">
        <v>211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204</v>
      </c>
      <c r="R147" s="36"/>
      <c r="S147" s="36"/>
      <c r="T147" s="36"/>
      <c r="U147" s="36"/>
      <c r="V147" s="36" t="s">
        <v>207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  <c r="BJ147" s="115">
        <v>3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3</v>
      </c>
      <c r="BU147" s="115"/>
      <c r="BV147" s="115"/>
      <c r="BW147" s="115"/>
      <c r="BX147" s="115"/>
    </row>
    <row r="148" spans="1:76" s="99" customFormat="1" ht="90" customHeight="1" x14ac:dyDescent="0.2">
      <c r="A148" s="89">
        <v>7</v>
      </c>
      <c r="B148" s="90"/>
      <c r="C148" s="90"/>
      <c r="D148" s="114" t="s">
        <v>212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204</v>
      </c>
      <c r="R148" s="36"/>
      <c r="S148" s="36"/>
      <c r="T148" s="36"/>
      <c r="U148" s="36"/>
      <c r="V148" s="36" t="s">
        <v>207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  <c r="BJ148" s="115">
        <v>1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1</v>
      </c>
      <c r="BU148" s="115"/>
      <c r="BV148" s="115"/>
      <c r="BW148" s="115"/>
      <c r="BX148" s="115"/>
    </row>
    <row r="149" spans="1:76" s="99" customFormat="1" ht="30" customHeight="1" x14ac:dyDescent="0.2">
      <c r="A149" s="89">
        <v>9</v>
      </c>
      <c r="B149" s="90"/>
      <c r="C149" s="90"/>
      <c r="D149" s="114" t="s">
        <v>213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204</v>
      </c>
      <c r="R149" s="36"/>
      <c r="S149" s="36"/>
      <c r="T149" s="36"/>
      <c r="U149" s="36"/>
      <c r="V149" s="36" t="s">
        <v>207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  <c r="BJ149" s="115">
        <v>41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41</v>
      </c>
      <c r="BU149" s="115"/>
      <c r="BV149" s="115"/>
      <c r="BW149" s="115"/>
      <c r="BX149" s="115"/>
    </row>
    <row r="150" spans="1:76" s="99" customFormat="1" ht="45" customHeight="1" x14ac:dyDescent="0.2">
      <c r="A150" s="89">
        <v>10</v>
      </c>
      <c r="B150" s="90"/>
      <c r="C150" s="90"/>
      <c r="D150" s="114" t="s">
        <v>214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204</v>
      </c>
      <c r="R150" s="36"/>
      <c r="S150" s="36"/>
      <c r="T150" s="36"/>
      <c r="U150" s="36"/>
      <c r="V150" s="36" t="s">
        <v>207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0</v>
      </c>
      <c r="BF150" s="115"/>
      <c r="BG150" s="115"/>
      <c r="BH150" s="115"/>
      <c r="BI150" s="115"/>
      <c r="BJ150" s="115">
        <v>10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10</v>
      </c>
      <c r="BU150" s="115"/>
      <c r="BV150" s="115"/>
      <c r="BW150" s="115"/>
      <c r="BX150" s="115"/>
    </row>
    <row r="151" spans="1:76" s="99" customFormat="1" ht="30" customHeight="1" x14ac:dyDescent="0.2">
      <c r="A151" s="89">
        <v>11</v>
      </c>
      <c r="B151" s="90"/>
      <c r="C151" s="90"/>
      <c r="D151" s="114" t="s">
        <v>215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204</v>
      </c>
      <c r="R151" s="36"/>
      <c r="S151" s="36"/>
      <c r="T151" s="36"/>
      <c r="U151" s="36"/>
      <c r="V151" s="36" t="s">
        <v>207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</v>
      </c>
      <c r="BF151" s="115"/>
      <c r="BG151" s="115"/>
      <c r="BH151" s="115"/>
      <c r="BI151" s="115"/>
      <c r="BJ151" s="115">
        <v>10</v>
      </c>
      <c r="BK151" s="115"/>
      <c r="BL151" s="115"/>
      <c r="BM151" s="115"/>
      <c r="BN151" s="115"/>
      <c r="BO151" s="115">
        <v>0</v>
      </c>
      <c r="BP151" s="115"/>
      <c r="BQ151" s="115"/>
      <c r="BR151" s="115"/>
      <c r="BS151" s="115"/>
      <c r="BT151" s="115">
        <v>10</v>
      </c>
      <c r="BU151" s="115"/>
      <c r="BV151" s="115"/>
      <c r="BW151" s="115"/>
      <c r="BX151" s="115"/>
    </row>
    <row r="152" spans="1:76" s="6" customFormat="1" ht="15" customHeight="1" x14ac:dyDescent="0.2">
      <c r="A152" s="87">
        <v>0</v>
      </c>
      <c r="B152" s="85"/>
      <c r="C152" s="85"/>
      <c r="D152" s="113" t="s">
        <v>216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</row>
    <row r="153" spans="1:76" s="99" customFormat="1" ht="28.5" customHeight="1" x14ac:dyDescent="0.2">
      <c r="A153" s="89">
        <v>1</v>
      </c>
      <c r="B153" s="90"/>
      <c r="C153" s="90"/>
      <c r="D153" s="114" t="s">
        <v>217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191</v>
      </c>
      <c r="R153" s="36"/>
      <c r="S153" s="36"/>
      <c r="T153" s="36"/>
      <c r="U153" s="36"/>
      <c r="V153" s="114" t="s">
        <v>218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0</v>
      </c>
      <c r="AQ153" s="115"/>
      <c r="AR153" s="115"/>
      <c r="AS153" s="115"/>
      <c r="AT153" s="115"/>
      <c r="AU153" s="115">
        <v>0</v>
      </c>
      <c r="AV153" s="115"/>
      <c r="AW153" s="115"/>
      <c r="AX153" s="115"/>
      <c r="AY153" s="115"/>
      <c r="AZ153" s="115">
        <v>14254</v>
      </c>
      <c r="BA153" s="115"/>
      <c r="BB153" s="115"/>
      <c r="BC153" s="115"/>
      <c r="BD153" s="115"/>
      <c r="BE153" s="115">
        <v>14254</v>
      </c>
      <c r="BF153" s="115"/>
      <c r="BG153" s="115"/>
      <c r="BH153" s="115"/>
      <c r="BI153" s="115"/>
      <c r="BJ153" s="115">
        <v>0</v>
      </c>
      <c r="BK153" s="115"/>
      <c r="BL153" s="115"/>
      <c r="BM153" s="115"/>
      <c r="BN153" s="115"/>
      <c r="BO153" s="115">
        <v>10000</v>
      </c>
      <c r="BP153" s="115"/>
      <c r="BQ153" s="115"/>
      <c r="BR153" s="115"/>
      <c r="BS153" s="115"/>
      <c r="BT153" s="115">
        <v>10000</v>
      </c>
      <c r="BU153" s="115"/>
      <c r="BV153" s="115"/>
      <c r="BW153" s="115"/>
      <c r="BX153" s="115"/>
    </row>
    <row r="154" spans="1:76" s="99" customFormat="1" ht="30" customHeight="1" x14ac:dyDescent="0.2">
      <c r="A154" s="89">
        <v>2</v>
      </c>
      <c r="B154" s="90"/>
      <c r="C154" s="90"/>
      <c r="D154" s="114" t="s">
        <v>219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191</v>
      </c>
      <c r="R154" s="36"/>
      <c r="S154" s="36"/>
      <c r="T154" s="36"/>
      <c r="U154" s="36"/>
      <c r="V154" s="114" t="s">
        <v>218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0</v>
      </c>
      <c r="AQ154" s="115"/>
      <c r="AR154" s="115"/>
      <c r="AS154" s="115"/>
      <c r="AT154" s="115"/>
      <c r="AU154" s="115">
        <v>0</v>
      </c>
      <c r="AV154" s="115"/>
      <c r="AW154" s="115"/>
      <c r="AX154" s="115"/>
      <c r="AY154" s="115"/>
      <c r="AZ154" s="115">
        <v>14840</v>
      </c>
      <c r="BA154" s="115"/>
      <c r="BB154" s="115"/>
      <c r="BC154" s="115"/>
      <c r="BD154" s="115"/>
      <c r="BE154" s="115">
        <v>14840</v>
      </c>
      <c r="BF154" s="115"/>
      <c r="BG154" s="115"/>
      <c r="BH154" s="115"/>
      <c r="BI154" s="115"/>
      <c r="BJ154" s="115">
        <v>15950</v>
      </c>
      <c r="BK154" s="115"/>
      <c r="BL154" s="115"/>
      <c r="BM154" s="115"/>
      <c r="BN154" s="115"/>
      <c r="BO154" s="115">
        <v>18000</v>
      </c>
      <c r="BP154" s="115"/>
      <c r="BQ154" s="115"/>
      <c r="BR154" s="115"/>
      <c r="BS154" s="115"/>
      <c r="BT154" s="115">
        <v>33950</v>
      </c>
      <c r="BU154" s="115"/>
      <c r="BV154" s="115"/>
      <c r="BW154" s="115"/>
      <c r="BX154" s="115"/>
    </row>
    <row r="155" spans="1:76" s="99" customFormat="1" ht="60" customHeight="1" x14ac:dyDescent="0.2">
      <c r="A155" s="89">
        <v>3</v>
      </c>
      <c r="B155" s="90"/>
      <c r="C155" s="90"/>
      <c r="D155" s="114" t="s">
        <v>220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191</v>
      </c>
      <c r="R155" s="36"/>
      <c r="S155" s="36"/>
      <c r="T155" s="36"/>
      <c r="U155" s="36"/>
      <c r="V155" s="114" t="s">
        <v>218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0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0</v>
      </c>
      <c r="AQ155" s="115"/>
      <c r="AR155" s="115"/>
      <c r="AS155" s="115"/>
      <c r="AT155" s="115"/>
      <c r="AU155" s="115">
        <v>0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0</v>
      </c>
      <c r="BF155" s="115"/>
      <c r="BG155" s="115"/>
      <c r="BH155" s="115"/>
      <c r="BI155" s="115"/>
      <c r="BJ155" s="115">
        <v>6238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6238</v>
      </c>
      <c r="BU155" s="115"/>
      <c r="BV155" s="115"/>
      <c r="BW155" s="115"/>
      <c r="BX155" s="115"/>
    </row>
    <row r="156" spans="1:76" s="99" customFormat="1" ht="60" customHeight="1" x14ac:dyDescent="0.2">
      <c r="A156" s="89">
        <v>4</v>
      </c>
      <c r="B156" s="90"/>
      <c r="C156" s="90"/>
      <c r="D156" s="114" t="s">
        <v>221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191</v>
      </c>
      <c r="R156" s="36"/>
      <c r="S156" s="36"/>
      <c r="T156" s="36"/>
      <c r="U156" s="36"/>
      <c r="V156" s="114" t="s">
        <v>218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0</v>
      </c>
      <c r="AQ156" s="115"/>
      <c r="AR156" s="115"/>
      <c r="AS156" s="115"/>
      <c r="AT156" s="115"/>
      <c r="AU156" s="115">
        <v>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0</v>
      </c>
      <c r="BF156" s="115"/>
      <c r="BG156" s="115"/>
      <c r="BH156" s="115"/>
      <c r="BI156" s="115"/>
      <c r="BJ156" s="115">
        <v>7129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7129</v>
      </c>
      <c r="BU156" s="115"/>
      <c r="BV156" s="115"/>
      <c r="BW156" s="115"/>
      <c r="BX156" s="115"/>
    </row>
    <row r="157" spans="1:76" s="99" customFormat="1" ht="45" customHeight="1" x14ac:dyDescent="0.2">
      <c r="A157" s="89">
        <v>5</v>
      </c>
      <c r="B157" s="90"/>
      <c r="C157" s="90"/>
      <c r="D157" s="114" t="s">
        <v>222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191</v>
      </c>
      <c r="R157" s="36"/>
      <c r="S157" s="36"/>
      <c r="T157" s="36"/>
      <c r="U157" s="36"/>
      <c r="V157" s="114" t="s">
        <v>218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0</v>
      </c>
      <c r="AQ157" s="115"/>
      <c r="AR157" s="115"/>
      <c r="AS157" s="115"/>
      <c r="AT157" s="115"/>
      <c r="AU157" s="115">
        <v>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0</v>
      </c>
      <c r="BF157" s="115"/>
      <c r="BG157" s="115"/>
      <c r="BH157" s="115"/>
      <c r="BI157" s="115"/>
      <c r="BJ157" s="115">
        <v>33000</v>
      </c>
      <c r="BK157" s="115"/>
      <c r="BL157" s="115"/>
      <c r="BM157" s="115"/>
      <c r="BN157" s="115"/>
      <c r="BO157" s="115">
        <v>0</v>
      </c>
      <c r="BP157" s="115"/>
      <c r="BQ157" s="115"/>
      <c r="BR157" s="115"/>
      <c r="BS157" s="115"/>
      <c r="BT157" s="115">
        <v>33000</v>
      </c>
      <c r="BU157" s="115"/>
      <c r="BV157" s="115"/>
      <c r="BW157" s="115"/>
      <c r="BX157" s="115"/>
    </row>
    <row r="158" spans="1:76" s="99" customFormat="1" ht="60" customHeight="1" x14ac:dyDescent="0.2">
      <c r="A158" s="89">
        <v>6</v>
      </c>
      <c r="B158" s="90"/>
      <c r="C158" s="90"/>
      <c r="D158" s="114" t="s">
        <v>223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191</v>
      </c>
      <c r="R158" s="36"/>
      <c r="S158" s="36"/>
      <c r="T158" s="36"/>
      <c r="U158" s="36"/>
      <c r="V158" s="114" t="s">
        <v>218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0</v>
      </c>
      <c r="AQ158" s="115"/>
      <c r="AR158" s="115"/>
      <c r="AS158" s="115"/>
      <c r="AT158" s="115"/>
      <c r="AU158" s="115">
        <v>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0</v>
      </c>
      <c r="BF158" s="115"/>
      <c r="BG158" s="115"/>
      <c r="BH158" s="115"/>
      <c r="BI158" s="115"/>
      <c r="BJ158" s="115">
        <v>10000</v>
      </c>
      <c r="BK158" s="115"/>
      <c r="BL158" s="115"/>
      <c r="BM158" s="115"/>
      <c r="BN158" s="115"/>
      <c r="BO158" s="115">
        <v>0</v>
      </c>
      <c r="BP158" s="115"/>
      <c r="BQ158" s="115"/>
      <c r="BR158" s="115"/>
      <c r="BS158" s="115"/>
      <c r="BT158" s="115">
        <v>10000</v>
      </c>
      <c r="BU158" s="115"/>
      <c r="BV158" s="115"/>
      <c r="BW158" s="115"/>
      <c r="BX158" s="115"/>
    </row>
    <row r="159" spans="1:76" s="99" customFormat="1" ht="90" customHeight="1" x14ac:dyDescent="0.2">
      <c r="A159" s="89">
        <v>7</v>
      </c>
      <c r="B159" s="90"/>
      <c r="C159" s="90"/>
      <c r="D159" s="114" t="s">
        <v>224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191</v>
      </c>
      <c r="R159" s="36"/>
      <c r="S159" s="36"/>
      <c r="T159" s="36"/>
      <c r="U159" s="36"/>
      <c r="V159" s="114" t="s">
        <v>218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0</v>
      </c>
      <c r="AQ159" s="115"/>
      <c r="AR159" s="115"/>
      <c r="AS159" s="115"/>
      <c r="AT159" s="115"/>
      <c r="AU159" s="115">
        <v>0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0</v>
      </c>
      <c r="BF159" s="115"/>
      <c r="BG159" s="115"/>
      <c r="BH159" s="115"/>
      <c r="BI159" s="115"/>
      <c r="BJ159" s="115">
        <v>23000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23000</v>
      </c>
      <c r="BU159" s="115"/>
      <c r="BV159" s="115"/>
      <c r="BW159" s="115"/>
      <c r="BX159" s="115"/>
    </row>
    <row r="160" spans="1:76" s="99" customFormat="1" ht="30" customHeight="1" x14ac:dyDescent="0.2">
      <c r="A160" s="89">
        <v>9</v>
      </c>
      <c r="B160" s="90"/>
      <c r="C160" s="90"/>
      <c r="D160" s="114" t="s">
        <v>225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191</v>
      </c>
      <c r="R160" s="36"/>
      <c r="S160" s="36"/>
      <c r="T160" s="36"/>
      <c r="U160" s="36"/>
      <c r="V160" s="114" t="s">
        <v>218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0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0</v>
      </c>
      <c r="BF160" s="115"/>
      <c r="BG160" s="115"/>
      <c r="BH160" s="115"/>
      <c r="BI160" s="115"/>
      <c r="BJ160" s="115">
        <v>1683</v>
      </c>
      <c r="BK160" s="115"/>
      <c r="BL160" s="115"/>
      <c r="BM160" s="115"/>
      <c r="BN160" s="115"/>
      <c r="BO160" s="115">
        <v>0</v>
      </c>
      <c r="BP160" s="115"/>
      <c r="BQ160" s="115"/>
      <c r="BR160" s="115"/>
      <c r="BS160" s="115"/>
      <c r="BT160" s="115">
        <v>1683</v>
      </c>
      <c r="BU160" s="115"/>
      <c r="BV160" s="115"/>
      <c r="BW160" s="115"/>
      <c r="BX160" s="115"/>
    </row>
    <row r="161" spans="1:76" s="99" customFormat="1" ht="45" customHeight="1" x14ac:dyDescent="0.2">
      <c r="A161" s="89">
        <v>10</v>
      </c>
      <c r="B161" s="90"/>
      <c r="C161" s="90"/>
      <c r="D161" s="114" t="s">
        <v>226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191</v>
      </c>
      <c r="R161" s="36"/>
      <c r="S161" s="36"/>
      <c r="T161" s="36"/>
      <c r="U161" s="36"/>
      <c r="V161" s="114" t="s">
        <v>218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0</v>
      </c>
      <c r="BF161" s="115"/>
      <c r="BG161" s="115"/>
      <c r="BH161" s="115"/>
      <c r="BI161" s="115"/>
      <c r="BJ161" s="115">
        <v>4930</v>
      </c>
      <c r="BK161" s="115"/>
      <c r="BL161" s="115"/>
      <c r="BM161" s="115"/>
      <c r="BN161" s="115"/>
      <c r="BO161" s="115">
        <v>0</v>
      </c>
      <c r="BP161" s="115"/>
      <c r="BQ161" s="115"/>
      <c r="BR161" s="115"/>
      <c r="BS161" s="115"/>
      <c r="BT161" s="115">
        <v>4930</v>
      </c>
      <c r="BU161" s="115"/>
      <c r="BV161" s="115"/>
      <c r="BW161" s="115"/>
      <c r="BX161" s="115"/>
    </row>
    <row r="162" spans="1:76" s="99" customFormat="1" ht="45" customHeight="1" x14ac:dyDescent="0.2">
      <c r="A162" s="89">
        <v>11</v>
      </c>
      <c r="B162" s="90"/>
      <c r="C162" s="90"/>
      <c r="D162" s="114" t="s">
        <v>227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191</v>
      </c>
      <c r="R162" s="36"/>
      <c r="S162" s="36"/>
      <c r="T162" s="36"/>
      <c r="U162" s="36"/>
      <c r="V162" s="114" t="s">
        <v>218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  <c r="BJ162" s="115">
        <v>9800</v>
      </c>
      <c r="BK162" s="115"/>
      <c r="BL162" s="115"/>
      <c r="BM162" s="115"/>
      <c r="BN162" s="115"/>
      <c r="BO162" s="115">
        <v>0</v>
      </c>
      <c r="BP162" s="115"/>
      <c r="BQ162" s="115"/>
      <c r="BR162" s="115"/>
      <c r="BS162" s="115"/>
      <c r="BT162" s="115">
        <v>9800</v>
      </c>
      <c r="BU162" s="115"/>
      <c r="BV162" s="115"/>
      <c r="BW162" s="115"/>
      <c r="BX162" s="115"/>
    </row>
    <row r="163" spans="1:76" s="6" customFormat="1" ht="15" customHeight="1" x14ac:dyDescent="0.2">
      <c r="A163" s="87">
        <v>0</v>
      </c>
      <c r="B163" s="85"/>
      <c r="C163" s="85"/>
      <c r="D163" s="113" t="s">
        <v>228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/>
      <c r="R163" s="111"/>
      <c r="S163" s="111"/>
      <c r="T163" s="111"/>
      <c r="U163" s="111"/>
      <c r="V163" s="113"/>
      <c r="W163" s="101"/>
      <c r="X163" s="101"/>
      <c r="Y163" s="101"/>
      <c r="Z163" s="101"/>
      <c r="AA163" s="101"/>
      <c r="AB163" s="101"/>
      <c r="AC163" s="101"/>
      <c r="AD163" s="101"/>
      <c r="AE163" s="10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</row>
    <row r="164" spans="1:76" s="99" customFormat="1" ht="28.5" customHeight="1" x14ac:dyDescent="0.2">
      <c r="A164" s="89">
        <v>1</v>
      </c>
      <c r="B164" s="90"/>
      <c r="C164" s="90"/>
      <c r="D164" s="114" t="s">
        <v>229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230</v>
      </c>
      <c r="R164" s="36"/>
      <c r="S164" s="36"/>
      <c r="T164" s="36"/>
      <c r="U164" s="36"/>
      <c r="V164" s="114" t="s">
        <v>207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5">
        <v>0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0</v>
      </c>
      <c r="AQ164" s="115"/>
      <c r="AR164" s="115"/>
      <c r="AS164" s="115"/>
      <c r="AT164" s="115"/>
      <c r="AU164" s="115">
        <v>0</v>
      </c>
      <c r="AV164" s="115"/>
      <c r="AW164" s="115"/>
      <c r="AX164" s="115"/>
      <c r="AY164" s="115"/>
      <c r="AZ164" s="115">
        <v>100</v>
      </c>
      <c r="BA164" s="115"/>
      <c r="BB164" s="115"/>
      <c r="BC164" s="115"/>
      <c r="BD164" s="115"/>
      <c r="BE164" s="115">
        <v>100</v>
      </c>
      <c r="BF164" s="115"/>
      <c r="BG164" s="115"/>
      <c r="BH164" s="115"/>
      <c r="BI164" s="115"/>
      <c r="BJ164" s="115">
        <v>0</v>
      </c>
      <c r="BK164" s="115"/>
      <c r="BL164" s="115"/>
      <c r="BM164" s="115"/>
      <c r="BN164" s="115"/>
      <c r="BO164" s="115">
        <v>100</v>
      </c>
      <c r="BP164" s="115"/>
      <c r="BQ164" s="115"/>
      <c r="BR164" s="115"/>
      <c r="BS164" s="115"/>
      <c r="BT164" s="115">
        <v>100</v>
      </c>
      <c r="BU164" s="115"/>
      <c r="BV164" s="115"/>
      <c r="BW164" s="115"/>
      <c r="BX164" s="115"/>
    </row>
    <row r="165" spans="1:76" s="99" customFormat="1" ht="30" customHeight="1" x14ac:dyDescent="0.2">
      <c r="A165" s="89">
        <v>2</v>
      </c>
      <c r="B165" s="90"/>
      <c r="C165" s="90"/>
      <c r="D165" s="114" t="s">
        <v>231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230</v>
      </c>
      <c r="R165" s="36"/>
      <c r="S165" s="36"/>
      <c r="T165" s="36"/>
      <c r="U165" s="36"/>
      <c r="V165" s="114" t="s">
        <v>207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0</v>
      </c>
      <c r="AQ165" s="115"/>
      <c r="AR165" s="115"/>
      <c r="AS165" s="115"/>
      <c r="AT165" s="115"/>
      <c r="AU165" s="115">
        <v>0</v>
      </c>
      <c r="AV165" s="115"/>
      <c r="AW165" s="115"/>
      <c r="AX165" s="115"/>
      <c r="AY165" s="115"/>
      <c r="AZ165" s="115">
        <v>100</v>
      </c>
      <c r="BA165" s="115"/>
      <c r="BB165" s="115"/>
      <c r="BC165" s="115"/>
      <c r="BD165" s="115"/>
      <c r="BE165" s="115">
        <v>100</v>
      </c>
      <c r="BF165" s="115"/>
      <c r="BG165" s="115"/>
      <c r="BH165" s="115"/>
      <c r="BI165" s="115"/>
      <c r="BJ165" s="115">
        <v>100</v>
      </c>
      <c r="BK165" s="115"/>
      <c r="BL165" s="115"/>
      <c r="BM165" s="115"/>
      <c r="BN165" s="115"/>
      <c r="BO165" s="115">
        <v>100</v>
      </c>
      <c r="BP165" s="115"/>
      <c r="BQ165" s="115"/>
      <c r="BR165" s="115"/>
      <c r="BS165" s="115"/>
      <c r="BT165" s="115">
        <v>100</v>
      </c>
      <c r="BU165" s="115"/>
      <c r="BV165" s="115"/>
      <c r="BW165" s="115"/>
      <c r="BX165" s="115"/>
    </row>
    <row r="166" spans="1:76" s="99" customFormat="1" ht="60" customHeight="1" x14ac:dyDescent="0.2">
      <c r="A166" s="89">
        <v>3</v>
      </c>
      <c r="B166" s="90"/>
      <c r="C166" s="90"/>
      <c r="D166" s="114" t="s">
        <v>232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230</v>
      </c>
      <c r="R166" s="36"/>
      <c r="S166" s="36"/>
      <c r="T166" s="36"/>
      <c r="U166" s="36"/>
      <c r="V166" s="114" t="s">
        <v>207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0</v>
      </c>
      <c r="AQ166" s="115"/>
      <c r="AR166" s="115"/>
      <c r="AS166" s="115"/>
      <c r="AT166" s="115"/>
      <c r="AU166" s="115">
        <v>0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0</v>
      </c>
      <c r="BF166" s="115"/>
      <c r="BG166" s="115"/>
      <c r="BH166" s="115"/>
      <c r="BI166" s="115"/>
      <c r="BJ166" s="115">
        <v>100</v>
      </c>
      <c r="BK166" s="115"/>
      <c r="BL166" s="115"/>
      <c r="BM166" s="115"/>
      <c r="BN166" s="115"/>
      <c r="BO166" s="115">
        <v>0</v>
      </c>
      <c r="BP166" s="115"/>
      <c r="BQ166" s="115"/>
      <c r="BR166" s="115"/>
      <c r="BS166" s="115"/>
      <c r="BT166" s="115">
        <v>100</v>
      </c>
      <c r="BU166" s="115"/>
      <c r="BV166" s="115"/>
      <c r="BW166" s="115"/>
      <c r="BX166" s="115"/>
    </row>
    <row r="167" spans="1:76" s="99" customFormat="1" ht="30" customHeight="1" x14ac:dyDescent="0.2">
      <c r="A167" s="89">
        <v>4</v>
      </c>
      <c r="B167" s="90"/>
      <c r="C167" s="90"/>
      <c r="D167" s="114" t="s">
        <v>233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230</v>
      </c>
      <c r="R167" s="36"/>
      <c r="S167" s="36"/>
      <c r="T167" s="36"/>
      <c r="U167" s="36"/>
      <c r="V167" s="114" t="s">
        <v>207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0</v>
      </c>
      <c r="AQ167" s="115"/>
      <c r="AR167" s="115"/>
      <c r="AS167" s="115"/>
      <c r="AT167" s="115"/>
      <c r="AU167" s="115">
        <v>0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0</v>
      </c>
      <c r="BF167" s="115"/>
      <c r="BG167" s="115"/>
      <c r="BH167" s="115"/>
      <c r="BI167" s="115"/>
      <c r="BJ167" s="115">
        <v>100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100</v>
      </c>
      <c r="BU167" s="115"/>
      <c r="BV167" s="115"/>
      <c r="BW167" s="115"/>
      <c r="BX167" s="115"/>
    </row>
    <row r="168" spans="1:76" s="99" customFormat="1" ht="60" customHeight="1" x14ac:dyDescent="0.2">
      <c r="A168" s="89">
        <v>5</v>
      </c>
      <c r="B168" s="90"/>
      <c r="C168" s="90"/>
      <c r="D168" s="114" t="s">
        <v>234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230</v>
      </c>
      <c r="R168" s="36"/>
      <c r="S168" s="36"/>
      <c r="T168" s="36"/>
      <c r="U168" s="36"/>
      <c r="V168" s="114" t="s">
        <v>207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0</v>
      </c>
      <c r="AQ168" s="115"/>
      <c r="AR168" s="115"/>
      <c r="AS168" s="115"/>
      <c r="AT168" s="115"/>
      <c r="AU168" s="115">
        <v>0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0</v>
      </c>
      <c r="BF168" s="115"/>
      <c r="BG168" s="115"/>
      <c r="BH168" s="115"/>
      <c r="BI168" s="115"/>
      <c r="BJ168" s="115">
        <v>100</v>
      </c>
      <c r="BK168" s="115"/>
      <c r="BL168" s="115"/>
      <c r="BM168" s="115"/>
      <c r="BN168" s="115"/>
      <c r="BO168" s="115">
        <v>0</v>
      </c>
      <c r="BP168" s="115"/>
      <c r="BQ168" s="115"/>
      <c r="BR168" s="115"/>
      <c r="BS168" s="115"/>
      <c r="BT168" s="115">
        <v>100</v>
      </c>
      <c r="BU168" s="115"/>
      <c r="BV168" s="115"/>
      <c r="BW168" s="115"/>
      <c r="BX168" s="115"/>
    </row>
    <row r="169" spans="1:76" s="99" customFormat="1" ht="60" customHeight="1" x14ac:dyDescent="0.2">
      <c r="A169" s="89">
        <v>6</v>
      </c>
      <c r="B169" s="90"/>
      <c r="C169" s="90"/>
      <c r="D169" s="114" t="s">
        <v>235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230</v>
      </c>
      <c r="R169" s="36"/>
      <c r="S169" s="36"/>
      <c r="T169" s="36"/>
      <c r="U169" s="36"/>
      <c r="V169" s="114" t="s">
        <v>207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0</v>
      </c>
      <c r="BF169" s="115"/>
      <c r="BG169" s="115"/>
      <c r="BH169" s="115"/>
      <c r="BI169" s="115"/>
      <c r="BJ169" s="115">
        <v>100</v>
      </c>
      <c r="BK169" s="115"/>
      <c r="BL169" s="115"/>
      <c r="BM169" s="115"/>
      <c r="BN169" s="115"/>
      <c r="BO169" s="115">
        <v>0</v>
      </c>
      <c r="BP169" s="115"/>
      <c r="BQ169" s="115"/>
      <c r="BR169" s="115"/>
      <c r="BS169" s="115"/>
      <c r="BT169" s="115">
        <v>100</v>
      </c>
      <c r="BU169" s="115"/>
      <c r="BV169" s="115"/>
      <c r="BW169" s="115"/>
      <c r="BX169" s="115"/>
    </row>
    <row r="170" spans="1:76" s="99" customFormat="1" ht="90" customHeight="1" x14ac:dyDescent="0.2">
      <c r="A170" s="89">
        <v>7</v>
      </c>
      <c r="B170" s="90"/>
      <c r="C170" s="90"/>
      <c r="D170" s="114" t="s">
        <v>236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230</v>
      </c>
      <c r="R170" s="36"/>
      <c r="S170" s="36"/>
      <c r="T170" s="36"/>
      <c r="U170" s="36"/>
      <c r="V170" s="114" t="s">
        <v>207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0</v>
      </c>
      <c r="AQ170" s="115"/>
      <c r="AR170" s="115"/>
      <c r="AS170" s="115"/>
      <c r="AT170" s="115"/>
      <c r="AU170" s="115">
        <v>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0</v>
      </c>
      <c r="BF170" s="115"/>
      <c r="BG170" s="115"/>
      <c r="BH170" s="115"/>
      <c r="BI170" s="115"/>
      <c r="BJ170" s="115">
        <v>100</v>
      </c>
      <c r="BK170" s="115"/>
      <c r="BL170" s="115"/>
      <c r="BM170" s="115"/>
      <c r="BN170" s="115"/>
      <c r="BO170" s="115">
        <v>0</v>
      </c>
      <c r="BP170" s="115"/>
      <c r="BQ170" s="115"/>
      <c r="BR170" s="115"/>
      <c r="BS170" s="115"/>
      <c r="BT170" s="115">
        <v>100</v>
      </c>
      <c r="BU170" s="115"/>
      <c r="BV170" s="115"/>
      <c r="BW170" s="115"/>
      <c r="BX170" s="115"/>
    </row>
    <row r="171" spans="1:76" s="99" customFormat="1" ht="30" customHeight="1" x14ac:dyDescent="0.2">
      <c r="A171" s="89">
        <v>9</v>
      </c>
      <c r="B171" s="90"/>
      <c r="C171" s="90"/>
      <c r="D171" s="114" t="s">
        <v>237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230</v>
      </c>
      <c r="R171" s="36"/>
      <c r="S171" s="36"/>
      <c r="T171" s="36"/>
      <c r="U171" s="36"/>
      <c r="V171" s="114" t="s">
        <v>207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0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0</v>
      </c>
      <c r="AQ171" s="115"/>
      <c r="AR171" s="115"/>
      <c r="AS171" s="115"/>
      <c r="AT171" s="115"/>
      <c r="AU171" s="115">
        <v>0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0</v>
      </c>
      <c r="BF171" s="115"/>
      <c r="BG171" s="115"/>
      <c r="BH171" s="115"/>
      <c r="BI171" s="115"/>
      <c r="BJ171" s="115">
        <v>100</v>
      </c>
      <c r="BK171" s="115"/>
      <c r="BL171" s="115"/>
      <c r="BM171" s="115"/>
      <c r="BN171" s="115"/>
      <c r="BO171" s="115">
        <v>0</v>
      </c>
      <c r="BP171" s="115"/>
      <c r="BQ171" s="115"/>
      <c r="BR171" s="115"/>
      <c r="BS171" s="115"/>
      <c r="BT171" s="115">
        <v>100</v>
      </c>
      <c r="BU171" s="115"/>
      <c r="BV171" s="115"/>
      <c r="BW171" s="115"/>
      <c r="BX171" s="115"/>
    </row>
    <row r="172" spans="1:76" s="99" customFormat="1" ht="45" customHeight="1" x14ac:dyDescent="0.2">
      <c r="A172" s="89">
        <v>10</v>
      </c>
      <c r="B172" s="90"/>
      <c r="C172" s="90"/>
      <c r="D172" s="114" t="s">
        <v>238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230</v>
      </c>
      <c r="R172" s="36"/>
      <c r="S172" s="36"/>
      <c r="T172" s="36"/>
      <c r="U172" s="36"/>
      <c r="V172" s="114" t="s">
        <v>207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0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0</v>
      </c>
      <c r="BF172" s="115"/>
      <c r="BG172" s="115"/>
      <c r="BH172" s="115"/>
      <c r="BI172" s="115"/>
      <c r="BJ172" s="115">
        <v>100</v>
      </c>
      <c r="BK172" s="115"/>
      <c r="BL172" s="115"/>
      <c r="BM172" s="115"/>
      <c r="BN172" s="115"/>
      <c r="BO172" s="115">
        <v>0</v>
      </c>
      <c r="BP172" s="115"/>
      <c r="BQ172" s="115"/>
      <c r="BR172" s="115"/>
      <c r="BS172" s="115"/>
      <c r="BT172" s="115">
        <v>100</v>
      </c>
      <c r="BU172" s="115"/>
      <c r="BV172" s="115"/>
      <c r="BW172" s="115"/>
      <c r="BX172" s="115"/>
    </row>
    <row r="173" spans="1:76" s="99" customFormat="1" ht="45" customHeight="1" x14ac:dyDescent="0.2">
      <c r="A173" s="89">
        <v>11</v>
      </c>
      <c r="B173" s="90"/>
      <c r="C173" s="90"/>
      <c r="D173" s="114" t="s">
        <v>239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230</v>
      </c>
      <c r="R173" s="36"/>
      <c r="S173" s="36"/>
      <c r="T173" s="36"/>
      <c r="U173" s="36"/>
      <c r="V173" s="114" t="s">
        <v>207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5">
        <v>0</v>
      </c>
      <c r="AG173" s="115"/>
      <c r="AH173" s="115"/>
      <c r="AI173" s="115"/>
      <c r="AJ173" s="115"/>
      <c r="AK173" s="115">
        <v>0</v>
      </c>
      <c r="AL173" s="115"/>
      <c r="AM173" s="115"/>
      <c r="AN173" s="115"/>
      <c r="AO173" s="115"/>
      <c r="AP173" s="115">
        <v>0</v>
      </c>
      <c r="AQ173" s="115"/>
      <c r="AR173" s="115"/>
      <c r="AS173" s="115"/>
      <c r="AT173" s="115"/>
      <c r="AU173" s="115">
        <v>0</v>
      </c>
      <c r="AV173" s="115"/>
      <c r="AW173" s="115"/>
      <c r="AX173" s="115"/>
      <c r="AY173" s="115"/>
      <c r="AZ173" s="115">
        <v>0</v>
      </c>
      <c r="BA173" s="115"/>
      <c r="BB173" s="115"/>
      <c r="BC173" s="115"/>
      <c r="BD173" s="115"/>
      <c r="BE173" s="115">
        <v>0</v>
      </c>
      <c r="BF173" s="115"/>
      <c r="BG173" s="115"/>
      <c r="BH173" s="115"/>
      <c r="BI173" s="115"/>
      <c r="BJ173" s="115">
        <v>100</v>
      </c>
      <c r="BK173" s="115"/>
      <c r="BL173" s="115"/>
      <c r="BM173" s="115"/>
      <c r="BN173" s="115"/>
      <c r="BO173" s="115">
        <v>0</v>
      </c>
      <c r="BP173" s="115"/>
      <c r="BQ173" s="115"/>
      <c r="BR173" s="115"/>
      <c r="BS173" s="115"/>
      <c r="BT173" s="115">
        <v>100</v>
      </c>
      <c r="BU173" s="115"/>
      <c r="BV173" s="115"/>
      <c r="BW173" s="115"/>
      <c r="BX173" s="115"/>
    </row>
    <row r="175" spans="1:76" ht="14.25" customHeight="1" x14ac:dyDescent="0.2">
      <c r="A175" s="42" t="s">
        <v>286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</row>
    <row r="176" spans="1:76" ht="23.1" customHeight="1" x14ac:dyDescent="0.2">
      <c r="A176" s="61" t="s">
        <v>6</v>
      </c>
      <c r="B176" s="62"/>
      <c r="C176" s="62"/>
      <c r="D176" s="36" t="s">
        <v>9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 t="s">
        <v>8</v>
      </c>
      <c r="R176" s="36"/>
      <c r="S176" s="36"/>
      <c r="T176" s="36"/>
      <c r="U176" s="36"/>
      <c r="V176" s="36" t="s">
        <v>7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0" t="s">
        <v>277</v>
      </c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2"/>
      <c r="AU176" s="30" t="s">
        <v>282</v>
      </c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2"/>
    </row>
    <row r="177" spans="1:79" ht="28.5" customHeight="1" x14ac:dyDescent="0.2">
      <c r="A177" s="64"/>
      <c r="B177" s="65"/>
      <c r="C177" s="6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 t="s">
        <v>4</v>
      </c>
      <c r="AG177" s="36"/>
      <c r="AH177" s="36"/>
      <c r="AI177" s="36"/>
      <c r="AJ177" s="36"/>
      <c r="AK177" s="36" t="s">
        <v>3</v>
      </c>
      <c r="AL177" s="36"/>
      <c r="AM177" s="36"/>
      <c r="AN177" s="36"/>
      <c r="AO177" s="36"/>
      <c r="AP177" s="36" t="s">
        <v>123</v>
      </c>
      <c r="AQ177" s="36"/>
      <c r="AR177" s="36"/>
      <c r="AS177" s="36"/>
      <c r="AT177" s="36"/>
      <c r="AU177" s="36" t="s">
        <v>4</v>
      </c>
      <c r="AV177" s="36"/>
      <c r="AW177" s="36"/>
      <c r="AX177" s="36"/>
      <c r="AY177" s="36"/>
      <c r="AZ177" s="36" t="s">
        <v>3</v>
      </c>
      <c r="BA177" s="36"/>
      <c r="BB177" s="36"/>
      <c r="BC177" s="36"/>
      <c r="BD177" s="36"/>
      <c r="BE177" s="36" t="s">
        <v>90</v>
      </c>
      <c r="BF177" s="36"/>
      <c r="BG177" s="36"/>
      <c r="BH177" s="36"/>
      <c r="BI177" s="36"/>
    </row>
    <row r="178" spans="1:79" ht="15" customHeight="1" x14ac:dyDescent="0.2">
      <c r="A178" s="30">
        <v>1</v>
      </c>
      <c r="B178" s="31"/>
      <c r="C178" s="31"/>
      <c r="D178" s="36">
        <v>2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>
        <v>3</v>
      </c>
      <c r="R178" s="36"/>
      <c r="S178" s="36"/>
      <c r="T178" s="36"/>
      <c r="U178" s="36"/>
      <c r="V178" s="36">
        <v>4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36">
        <v>5</v>
      </c>
      <c r="AG178" s="36"/>
      <c r="AH178" s="36"/>
      <c r="AI178" s="36"/>
      <c r="AJ178" s="36"/>
      <c r="AK178" s="36">
        <v>6</v>
      </c>
      <c r="AL178" s="36"/>
      <c r="AM178" s="36"/>
      <c r="AN178" s="36"/>
      <c r="AO178" s="36"/>
      <c r="AP178" s="36">
        <v>7</v>
      </c>
      <c r="AQ178" s="36"/>
      <c r="AR178" s="36"/>
      <c r="AS178" s="36"/>
      <c r="AT178" s="36"/>
      <c r="AU178" s="36">
        <v>8</v>
      </c>
      <c r="AV178" s="36"/>
      <c r="AW178" s="36"/>
      <c r="AX178" s="36"/>
      <c r="AY178" s="36"/>
      <c r="AZ178" s="36">
        <v>9</v>
      </c>
      <c r="BA178" s="36"/>
      <c r="BB178" s="36"/>
      <c r="BC178" s="36"/>
      <c r="BD178" s="36"/>
      <c r="BE178" s="36">
        <v>10</v>
      </c>
      <c r="BF178" s="36"/>
      <c r="BG178" s="36"/>
      <c r="BH178" s="36"/>
      <c r="BI178" s="36"/>
    </row>
    <row r="179" spans="1:79" ht="15.75" hidden="1" customHeight="1" x14ac:dyDescent="0.2">
      <c r="A179" s="33" t="s">
        <v>154</v>
      </c>
      <c r="B179" s="34"/>
      <c r="C179" s="34"/>
      <c r="D179" s="36" t="s">
        <v>57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 t="s">
        <v>70</v>
      </c>
      <c r="R179" s="36"/>
      <c r="S179" s="36"/>
      <c r="T179" s="36"/>
      <c r="U179" s="36"/>
      <c r="V179" s="36" t="s">
        <v>71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38" t="s">
        <v>107</v>
      </c>
      <c r="AG179" s="38"/>
      <c r="AH179" s="38"/>
      <c r="AI179" s="38"/>
      <c r="AJ179" s="38"/>
      <c r="AK179" s="37" t="s">
        <v>108</v>
      </c>
      <c r="AL179" s="37"/>
      <c r="AM179" s="37"/>
      <c r="AN179" s="37"/>
      <c r="AO179" s="37"/>
      <c r="AP179" s="44" t="s">
        <v>189</v>
      </c>
      <c r="AQ179" s="44"/>
      <c r="AR179" s="44"/>
      <c r="AS179" s="44"/>
      <c r="AT179" s="44"/>
      <c r="AU179" s="38" t="s">
        <v>109</v>
      </c>
      <c r="AV179" s="38"/>
      <c r="AW179" s="38"/>
      <c r="AX179" s="38"/>
      <c r="AY179" s="38"/>
      <c r="AZ179" s="37" t="s">
        <v>110</v>
      </c>
      <c r="BA179" s="37"/>
      <c r="BB179" s="37"/>
      <c r="BC179" s="37"/>
      <c r="BD179" s="37"/>
      <c r="BE179" s="44" t="s">
        <v>189</v>
      </c>
      <c r="BF179" s="44"/>
      <c r="BG179" s="44"/>
      <c r="BH179" s="44"/>
      <c r="BI179" s="44"/>
      <c r="CA179" t="s">
        <v>39</v>
      </c>
    </row>
    <row r="180" spans="1:79" s="6" customFormat="1" ht="14.25" x14ac:dyDescent="0.2">
      <c r="A180" s="87">
        <v>0</v>
      </c>
      <c r="B180" s="85"/>
      <c r="C180" s="85"/>
      <c r="D180" s="111" t="s">
        <v>188</v>
      </c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CA180" s="6" t="s">
        <v>40</v>
      </c>
    </row>
    <row r="181" spans="1:79" s="99" customFormat="1" ht="71.25" customHeight="1" x14ac:dyDescent="0.2">
      <c r="A181" s="89">
        <v>1</v>
      </c>
      <c r="B181" s="90"/>
      <c r="C181" s="90"/>
      <c r="D181" s="114" t="s">
        <v>190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191</v>
      </c>
      <c r="R181" s="36"/>
      <c r="S181" s="36"/>
      <c r="T181" s="36"/>
      <c r="U181" s="36"/>
      <c r="V181" s="36" t="s">
        <v>192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115">
        <v>199000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199000</v>
      </c>
      <c r="AQ181" s="115"/>
      <c r="AR181" s="115"/>
      <c r="AS181" s="115"/>
      <c r="AT181" s="115"/>
      <c r="AU181" s="115">
        <v>0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0</v>
      </c>
      <c r="BF181" s="115"/>
      <c r="BG181" s="115"/>
      <c r="BH181" s="115"/>
      <c r="BI181" s="115"/>
    </row>
    <row r="182" spans="1:79" s="99" customFormat="1" ht="45" customHeight="1" x14ac:dyDescent="0.2">
      <c r="A182" s="89">
        <v>2</v>
      </c>
      <c r="B182" s="90"/>
      <c r="C182" s="90"/>
      <c r="D182" s="114" t="s">
        <v>193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191</v>
      </c>
      <c r="R182" s="36"/>
      <c r="S182" s="36"/>
      <c r="T182" s="36"/>
      <c r="U182" s="36"/>
      <c r="V182" s="36" t="s">
        <v>192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115">
        <v>199000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199000</v>
      </c>
      <c r="AQ182" s="115"/>
      <c r="AR182" s="115"/>
      <c r="AS182" s="115"/>
      <c r="AT182" s="115"/>
      <c r="AU182" s="115">
        <v>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0</v>
      </c>
      <c r="BF182" s="115"/>
      <c r="BG182" s="115"/>
      <c r="BH182" s="115"/>
      <c r="BI182" s="115"/>
    </row>
    <row r="183" spans="1:79" s="99" customFormat="1" ht="75" customHeight="1" x14ac:dyDescent="0.2">
      <c r="A183" s="89">
        <v>3</v>
      </c>
      <c r="B183" s="90"/>
      <c r="C183" s="90"/>
      <c r="D183" s="114" t="s">
        <v>194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191</v>
      </c>
      <c r="R183" s="36"/>
      <c r="S183" s="36"/>
      <c r="T183" s="36"/>
      <c r="U183" s="36"/>
      <c r="V183" s="36" t="s">
        <v>192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115">
        <v>199000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199000</v>
      </c>
      <c r="AQ183" s="115"/>
      <c r="AR183" s="115"/>
      <c r="AS183" s="115"/>
      <c r="AT183" s="115"/>
      <c r="AU183" s="115">
        <v>0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0</v>
      </c>
      <c r="BF183" s="115"/>
      <c r="BG183" s="115"/>
      <c r="BH183" s="115"/>
      <c r="BI183" s="115"/>
    </row>
    <row r="184" spans="1:79" s="99" customFormat="1" ht="45" customHeight="1" x14ac:dyDescent="0.2">
      <c r="A184" s="89">
        <v>4</v>
      </c>
      <c r="B184" s="90"/>
      <c r="C184" s="90"/>
      <c r="D184" s="114" t="s">
        <v>195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191</v>
      </c>
      <c r="R184" s="36"/>
      <c r="S184" s="36"/>
      <c r="T184" s="36"/>
      <c r="U184" s="36"/>
      <c r="V184" s="36" t="s">
        <v>192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115">
        <v>199000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199000</v>
      </c>
      <c r="AQ184" s="115"/>
      <c r="AR184" s="115"/>
      <c r="AS184" s="115"/>
      <c r="AT184" s="115"/>
      <c r="AU184" s="115">
        <v>0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0</v>
      </c>
      <c r="BF184" s="115"/>
      <c r="BG184" s="115"/>
      <c r="BH184" s="115"/>
      <c r="BI184" s="115"/>
    </row>
    <row r="185" spans="1:79" s="99" customFormat="1" ht="45" customHeight="1" x14ac:dyDescent="0.2">
      <c r="A185" s="89">
        <v>5</v>
      </c>
      <c r="B185" s="90"/>
      <c r="C185" s="90"/>
      <c r="D185" s="114" t="s">
        <v>196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191</v>
      </c>
      <c r="R185" s="36"/>
      <c r="S185" s="36"/>
      <c r="T185" s="36"/>
      <c r="U185" s="36"/>
      <c r="V185" s="36" t="s">
        <v>192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115">
        <v>199000</v>
      </c>
      <c r="AG185" s="115"/>
      <c r="AH185" s="115"/>
      <c r="AI185" s="115"/>
      <c r="AJ185" s="115"/>
      <c r="AK185" s="115">
        <v>0</v>
      </c>
      <c r="AL185" s="115"/>
      <c r="AM185" s="115"/>
      <c r="AN185" s="115"/>
      <c r="AO185" s="115"/>
      <c r="AP185" s="115">
        <v>199000</v>
      </c>
      <c r="AQ185" s="115"/>
      <c r="AR185" s="115"/>
      <c r="AS185" s="115"/>
      <c r="AT185" s="115"/>
      <c r="AU185" s="115">
        <v>0</v>
      </c>
      <c r="AV185" s="115"/>
      <c r="AW185" s="115"/>
      <c r="AX185" s="115"/>
      <c r="AY185" s="115"/>
      <c r="AZ185" s="115">
        <v>0</v>
      </c>
      <c r="BA185" s="115"/>
      <c r="BB185" s="115"/>
      <c r="BC185" s="115"/>
      <c r="BD185" s="115"/>
      <c r="BE185" s="115">
        <v>0</v>
      </c>
      <c r="BF185" s="115"/>
      <c r="BG185" s="115"/>
      <c r="BH185" s="115"/>
      <c r="BI185" s="115"/>
    </row>
    <row r="186" spans="1:79" s="99" customFormat="1" ht="45" customHeight="1" x14ac:dyDescent="0.2">
      <c r="A186" s="89">
        <v>6</v>
      </c>
      <c r="B186" s="90"/>
      <c r="C186" s="90"/>
      <c r="D186" s="114" t="s">
        <v>183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191</v>
      </c>
      <c r="R186" s="36"/>
      <c r="S186" s="36"/>
      <c r="T186" s="36"/>
      <c r="U186" s="36"/>
      <c r="V186" s="36" t="s">
        <v>192</v>
      </c>
      <c r="W186" s="36"/>
      <c r="X186" s="36"/>
      <c r="Y186" s="36"/>
      <c r="Z186" s="36"/>
      <c r="AA186" s="36"/>
      <c r="AB186" s="36"/>
      <c r="AC186" s="36"/>
      <c r="AD186" s="36"/>
      <c r="AE186" s="36"/>
      <c r="AF186" s="115">
        <v>199000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199000</v>
      </c>
      <c r="AQ186" s="115"/>
      <c r="AR186" s="115"/>
      <c r="AS186" s="115"/>
      <c r="AT186" s="115"/>
      <c r="AU186" s="115">
        <v>0</v>
      </c>
      <c r="AV186" s="115"/>
      <c r="AW186" s="115"/>
      <c r="AX186" s="115"/>
      <c r="AY186" s="115"/>
      <c r="AZ186" s="115">
        <v>0</v>
      </c>
      <c r="BA186" s="115"/>
      <c r="BB186" s="115"/>
      <c r="BC186" s="115"/>
      <c r="BD186" s="115"/>
      <c r="BE186" s="115">
        <v>0</v>
      </c>
      <c r="BF186" s="115"/>
      <c r="BG186" s="115"/>
      <c r="BH186" s="115"/>
      <c r="BI186" s="115"/>
    </row>
    <row r="187" spans="1:79" s="99" customFormat="1" ht="105" customHeight="1" x14ac:dyDescent="0.2">
      <c r="A187" s="89">
        <v>7</v>
      </c>
      <c r="B187" s="90"/>
      <c r="C187" s="90"/>
      <c r="D187" s="114" t="s">
        <v>197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191</v>
      </c>
      <c r="R187" s="36"/>
      <c r="S187" s="36"/>
      <c r="T187" s="36"/>
      <c r="U187" s="36"/>
      <c r="V187" s="36" t="s">
        <v>192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115">
        <v>199000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199000</v>
      </c>
      <c r="AQ187" s="115"/>
      <c r="AR187" s="115"/>
      <c r="AS187" s="115"/>
      <c r="AT187" s="115"/>
      <c r="AU187" s="115">
        <v>0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0</v>
      </c>
      <c r="BF187" s="115"/>
      <c r="BG187" s="115"/>
      <c r="BH187" s="115"/>
      <c r="BI187" s="115"/>
    </row>
    <row r="188" spans="1:79" s="99" customFormat="1" ht="60" customHeight="1" x14ac:dyDescent="0.2">
      <c r="A188" s="89">
        <v>8</v>
      </c>
      <c r="B188" s="90"/>
      <c r="C188" s="90"/>
      <c r="D188" s="114" t="s">
        <v>198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191</v>
      </c>
      <c r="R188" s="36"/>
      <c r="S188" s="36"/>
      <c r="T188" s="36"/>
      <c r="U188" s="36"/>
      <c r="V188" s="36" t="s">
        <v>192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115">
        <v>0</v>
      </c>
      <c r="AG188" s="115"/>
      <c r="AH188" s="115"/>
      <c r="AI188" s="115"/>
      <c r="AJ188" s="115"/>
      <c r="AK188" s="115">
        <v>0</v>
      </c>
      <c r="AL188" s="115"/>
      <c r="AM188" s="115"/>
      <c r="AN188" s="115"/>
      <c r="AO188" s="115"/>
      <c r="AP188" s="115">
        <v>0</v>
      </c>
      <c r="AQ188" s="115"/>
      <c r="AR188" s="115"/>
      <c r="AS188" s="115"/>
      <c r="AT188" s="115"/>
      <c r="AU188" s="115">
        <v>0</v>
      </c>
      <c r="AV188" s="115"/>
      <c r="AW188" s="115"/>
      <c r="AX188" s="115"/>
      <c r="AY188" s="115"/>
      <c r="AZ188" s="115">
        <v>0</v>
      </c>
      <c r="BA188" s="115"/>
      <c r="BB188" s="115"/>
      <c r="BC188" s="115"/>
      <c r="BD188" s="115"/>
      <c r="BE188" s="115">
        <v>0</v>
      </c>
      <c r="BF188" s="115"/>
      <c r="BG188" s="115"/>
      <c r="BH188" s="115"/>
      <c r="BI188" s="115"/>
    </row>
    <row r="189" spans="1:79" s="99" customFormat="1" ht="60" customHeight="1" x14ac:dyDescent="0.2">
      <c r="A189" s="89">
        <v>9</v>
      </c>
      <c r="B189" s="90"/>
      <c r="C189" s="90"/>
      <c r="D189" s="114" t="s">
        <v>199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191</v>
      </c>
      <c r="R189" s="36"/>
      <c r="S189" s="36"/>
      <c r="T189" s="36"/>
      <c r="U189" s="36"/>
      <c r="V189" s="36" t="s">
        <v>192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115">
        <v>199000</v>
      </c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>
        <v>199000</v>
      </c>
      <c r="AQ189" s="115"/>
      <c r="AR189" s="115"/>
      <c r="AS189" s="115"/>
      <c r="AT189" s="115"/>
      <c r="AU189" s="115">
        <v>0</v>
      </c>
      <c r="AV189" s="115"/>
      <c r="AW189" s="115"/>
      <c r="AX189" s="115"/>
      <c r="AY189" s="115"/>
      <c r="AZ189" s="115">
        <v>0</v>
      </c>
      <c r="BA189" s="115"/>
      <c r="BB189" s="115"/>
      <c r="BC189" s="115"/>
      <c r="BD189" s="115"/>
      <c r="BE189" s="115">
        <v>0</v>
      </c>
      <c r="BF189" s="115"/>
      <c r="BG189" s="115"/>
      <c r="BH189" s="115"/>
      <c r="BI189" s="115"/>
    </row>
    <row r="190" spans="1:79" s="99" customFormat="1" ht="45" customHeight="1" x14ac:dyDescent="0.2">
      <c r="A190" s="89">
        <v>10</v>
      </c>
      <c r="B190" s="90"/>
      <c r="C190" s="90"/>
      <c r="D190" s="114" t="s">
        <v>200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191</v>
      </c>
      <c r="R190" s="36"/>
      <c r="S190" s="36"/>
      <c r="T190" s="36"/>
      <c r="U190" s="36"/>
      <c r="V190" s="36" t="s">
        <v>192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115">
        <v>198000</v>
      </c>
      <c r="AG190" s="115"/>
      <c r="AH190" s="115"/>
      <c r="AI190" s="115"/>
      <c r="AJ190" s="115"/>
      <c r="AK190" s="115">
        <v>0</v>
      </c>
      <c r="AL190" s="115"/>
      <c r="AM190" s="115"/>
      <c r="AN190" s="115"/>
      <c r="AO190" s="115"/>
      <c r="AP190" s="115">
        <v>198000</v>
      </c>
      <c r="AQ190" s="115"/>
      <c r="AR190" s="115"/>
      <c r="AS190" s="115"/>
      <c r="AT190" s="115"/>
      <c r="AU190" s="115">
        <v>0</v>
      </c>
      <c r="AV190" s="115"/>
      <c r="AW190" s="115"/>
      <c r="AX190" s="115"/>
      <c r="AY190" s="115"/>
      <c r="AZ190" s="115">
        <v>0</v>
      </c>
      <c r="BA190" s="115"/>
      <c r="BB190" s="115"/>
      <c r="BC190" s="115"/>
      <c r="BD190" s="115"/>
      <c r="BE190" s="115">
        <v>0</v>
      </c>
      <c r="BF190" s="115"/>
      <c r="BG190" s="115"/>
      <c r="BH190" s="115"/>
      <c r="BI190" s="115"/>
    </row>
    <row r="191" spans="1:79" s="99" customFormat="1" ht="45" customHeight="1" x14ac:dyDescent="0.2">
      <c r="A191" s="89">
        <v>11</v>
      </c>
      <c r="B191" s="90"/>
      <c r="C191" s="90"/>
      <c r="D191" s="114" t="s">
        <v>201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191</v>
      </c>
      <c r="R191" s="36"/>
      <c r="S191" s="36"/>
      <c r="T191" s="36"/>
      <c r="U191" s="36"/>
      <c r="V191" s="36" t="s">
        <v>192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115">
        <v>1000000</v>
      </c>
      <c r="AG191" s="115"/>
      <c r="AH191" s="115"/>
      <c r="AI191" s="115"/>
      <c r="AJ191" s="115"/>
      <c r="AK191" s="115">
        <v>0</v>
      </c>
      <c r="AL191" s="115"/>
      <c r="AM191" s="115"/>
      <c r="AN191" s="115"/>
      <c r="AO191" s="115"/>
      <c r="AP191" s="115">
        <v>1000000</v>
      </c>
      <c r="AQ191" s="115"/>
      <c r="AR191" s="115"/>
      <c r="AS191" s="115"/>
      <c r="AT191" s="115"/>
      <c r="AU191" s="115">
        <v>0</v>
      </c>
      <c r="AV191" s="115"/>
      <c r="AW191" s="115"/>
      <c r="AX191" s="115"/>
      <c r="AY191" s="115"/>
      <c r="AZ191" s="115">
        <v>0</v>
      </c>
      <c r="BA191" s="115"/>
      <c r="BB191" s="115"/>
      <c r="BC191" s="115"/>
      <c r="BD191" s="115"/>
      <c r="BE191" s="115">
        <v>0</v>
      </c>
      <c r="BF191" s="115"/>
      <c r="BG191" s="115"/>
      <c r="BH191" s="115"/>
      <c r="BI191" s="115"/>
    </row>
    <row r="192" spans="1:79" s="6" customFormat="1" ht="14.25" x14ac:dyDescent="0.2">
      <c r="A192" s="87">
        <v>0</v>
      </c>
      <c r="B192" s="85"/>
      <c r="C192" s="85"/>
      <c r="D192" s="113" t="s">
        <v>202</v>
      </c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2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</row>
    <row r="193" spans="1:61" s="99" customFormat="1" ht="57" customHeight="1" x14ac:dyDescent="0.2">
      <c r="A193" s="89">
        <v>1</v>
      </c>
      <c r="B193" s="90"/>
      <c r="C193" s="90"/>
      <c r="D193" s="114" t="s">
        <v>203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204</v>
      </c>
      <c r="R193" s="36"/>
      <c r="S193" s="36"/>
      <c r="T193" s="36"/>
      <c r="U193" s="36"/>
      <c r="V193" s="36" t="s">
        <v>205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115">
        <v>20</v>
      </c>
      <c r="AG193" s="115"/>
      <c r="AH193" s="115"/>
      <c r="AI193" s="115"/>
      <c r="AJ193" s="115"/>
      <c r="AK193" s="115">
        <v>0</v>
      </c>
      <c r="AL193" s="115"/>
      <c r="AM193" s="115"/>
      <c r="AN193" s="115"/>
      <c r="AO193" s="115"/>
      <c r="AP193" s="115">
        <v>20</v>
      </c>
      <c r="AQ193" s="115"/>
      <c r="AR193" s="115"/>
      <c r="AS193" s="115"/>
      <c r="AT193" s="115"/>
      <c r="AU193" s="115">
        <v>0</v>
      </c>
      <c r="AV193" s="115"/>
      <c r="AW193" s="115"/>
      <c r="AX193" s="115"/>
      <c r="AY193" s="115"/>
      <c r="AZ193" s="115">
        <v>0</v>
      </c>
      <c r="BA193" s="115"/>
      <c r="BB193" s="115"/>
      <c r="BC193" s="115"/>
      <c r="BD193" s="115"/>
      <c r="BE193" s="115">
        <v>0</v>
      </c>
      <c r="BF193" s="115"/>
      <c r="BG193" s="115"/>
      <c r="BH193" s="115"/>
      <c r="BI193" s="115"/>
    </row>
    <row r="194" spans="1:61" s="99" customFormat="1" ht="30" customHeight="1" x14ac:dyDescent="0.2">
      <c r="A194" s="89">
        <v>2</v>
      </c>
      <c r="B194" s="90"/>
      <c r="C194" s="90"/>
      <c r="D194" s="114" t="s">
        <v>206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204</v>
      </c>
      <c r="R194" s="36"/>
      <c r="S194" s="36"/>
      <c r="T194" s="36"/>
      <c r="U194" s="36"/>
      <c r="V194" s="36" t="s">
        <v>207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115">
        <v>8</v>
      </c>
      <c r="AG194" s="115"/>
      <c r="AH194" s="115"/>
      <c r="AI194" s="115"/>
      <c r="AJ194" s="115"/>
      <c r="AK194" s="115">
        <v>0</v>
      </c>
      <c r="AL194" s="115"/>
      <c r="AM194" s="115"/>
      <c r="AN194" s="115"/>
      <c r="AO194" s="115"/>
      <c r="AP194" s="115">
        <v>8</v>
      </c>
      <c r="AQ194" s="115"/>
      <c r="AR194" s="115"/>
      <c r="AS194" s="115"/>
      <c r="AT194" s="115"/>
      <c r="AU194" s="115">
        <v>0</v>
      </c>
      <c r="AV194" s="115"/>
      <c r="AW194" s="115"/>
      <c r="AX194" s="115"/>
      <c r="AY194" s="115"/>
      <c r="AZ194" s="115">
        <v>0</v>
      </c>
      <c r="BA194" s="115"/>
      <c r="BB194" s="115"/>
      <c r="BC194" s="115"/>
      <c r="BD194" s="115"/>
      <c r="BE194" s="115">
        <v>0</v>
      </c>
      <c r="BF194" s="115"/>
      <c r="BG194" s="115"/>
      <c r="BH194" s="115"/>
      <c r="BI194" s="115"/>
    </row>
    <row r="195" spans="1:61" s="99" customFormat="1" ht="60" customHeight="1" x14ac:dyDescent="0.2">
      <c r="A195" s="89">
        <v>3</v>
      </c>
      <c r="B195" s="90"/>
      <c r="C195" s="90"/>
      <c r="D195" s="114" t="s">
        <v>208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36" t="s">
        <v>204</v>
      </c>
      <c r="R195" s="36"/>
      <c r="S195" s="36"/>
      <c r="T195" s="36"/>
      <c r="U195" s="36"/>
      <c r="V195" s="36" t="s">
        <v>207</v>
      </c>
      <c r="W195" s="36"/>
      <c r="X195" s="36"/>
      <c r="Y195" s="36"/>
      <c r="Z195" s="36"/>
      <c r="AA195" s="36"/>
      <c r="AB195" s="36"/>
      <c r="AC195" s="36"/>
      <c r="AD195" s="36"/>
      <c r="AE195" s="36"/>
      <c r="AF195" s="115">
        <v>32</v>
      </c>
      <c r="AG195" s="115"/>
      <c r="AH195" s="115"/>
      <c r="AI195" s="115"/>
      <c r="AJ195" s="115"/>
      <c r="AK195" s="115">
        <v>0</v>
      </c>
      <c r="AL195" s="115"/>
      <c r="AM195" s="115"/>
      <c r="AN195" s="115"/>
      <c r="AO195" s="115"/>
      <c r="AP195" s="115">
        <v>32</v>
      </c>
      <c r="AQ195" s="115"/>
      <c r="AR195" s="115"/>
      <c r="AS195" s="115"/>
      <c r="AT195" s="115"/>
      <c r="AU195" s="115">
        <v>0</v>
      </c>
      <c r="AV195" s="115"/>
      <c r="AW195" s="115"/>
      <c r="AX195" s="115"/>
      <c r="AY195" s="115"/>
      <c r="AZ195" s="115">
        <v>0</v>
      </c>
      <c r="BA195" s="115"/>
      <c r="BB195" s="115"/>
      <c r="BC195" s="115"/>
      <c r="BD195" s="115"/>
      <c r="BE195" s="115">
        <v>0</v>
      </c>
      <c r="BF195" s="115"/>
      <c r="BG195" s="115"/>
      <c r="BH195" s="115"/>
      <c r="BI195" s="115"/>
    </row>
    <row r="196" spans="1:61" s="99" customFormat="1" ht="60" customHeight="1" x14ac:dyDescent="0.2">
      <c r="A196" s="89">
        <v>4</v>
      </c>
      <c r="B196" s="90"/>
      <c r="C196" s="90"/>
      <c r="D196" s="114" t="s">
        <v>209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36" t="s">
        <v>204</v>
      </c>
      <c r="R196" s="36"/>
      <c r="S196" s="36"/>
      <c r="T196" s="36"/>
      <c r="U196" s="36"/>
      <c r="V196" s="36" t="s">
        <v>207</v>
      </c>
      <c r="W196" s="36"/>
      <c r="X196" s="36"/>
      <c r="Y196" s="36"/>
      <c r="Z196" s="36"/>
      <c r="AA196" s="36"/>
      <c r="AB196" s="36"/>
      <c r="AC196" s="36"/>
      <c r="AD196" s="36"/>
      <c r="AE196" s="36"/>
      <c r="AF196" s="115">
        <v>23</v>
      </c>
      <c r="AG196" s="115"/>
      <c r="AH196" s="115"/>
      <c r="AI196" s="115"/>
      <c r="AJ196" s="115"/>
      <c r="AK196" s="115">
        <v>0</v>
      </c>
      <c r="AL196" s="115"/>
      <c r="AM196" s="115"/>
      <c r="AN196" s="115"/>
      <c r="AO196" s="115"/>
      <c r="AP196" s="115">
        <v>23</v>
      </c>
      <c r="AQ196" s="115"/>
      <c r="AR196" s="115"/>
      <c r="AS196" s="115"/>
      <c r="AT196" s="115"/>
      <c r="AU196" s="115">
        <v>0</v>
      </c>
      <c r="AV196" s="115"/>
      <c r="AW196" s="115"/>
      <c r="AX196" s="115"/>
      <c r="AY196" s="115"/>
      <c r="AZ196" s="115">
        <v>0</v>
      </c>
      <c r="BA196" s="115"/>
      <c r="BB196" s="115"/>
      <c r="BC196" s="115"/>
      <c r="BD196" s="115"/>
      <c r="BE196" s="115">
        <v>0</v>
      </c>
      <c r="BF196" s="115"/>
      <c r="BG196" s="115"/>
      <c r="BH196" s="115"/>
      <c r="BI196" s="115"/>
    </row>
    <row r="197" spans="1:61" s="99" customFormat="1" ht="60" customHeight="1" x14ac:dyDescent="0.2">
      <c r="A197" s="89">
        <v>5</v>
      </c>
      <c r="B197" s="90"/>
      <c r="C197" s="90"/>
      <c r="D197" s="114" t="s">
        <v>210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36" t="s">
        <v>204</v>
      </c>
      <c r="R197" s="36"/>
      <c r="S197" s="36"/>
      <c r="T197" s="36"/>
      <c r="U197" s="36"/>
      <c r="V197" s="36" t="s">
        <v>207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115">
        <v>1600</v>
      </c>
      <c r="AG197" s="115"/>
      <c r="AH197" s="115"/>
      <c r="AI197" s="115"/>
      <c r="AJ197" s="115"/>
      <c r="AK197" s="115">
        <v>0</v>
      </c>
      <c r="AL197" s="115"/>
      <c r="AM197" s="115"/>
      <c r="AN197" s="115"/>
      <c r="AO197" s="115"/>
      <c r="AP197" s="115">
        <v>1600</v>
      </c>
      <c r="AQ197" s="115"/>
      <c r="AR197" s="115"/>
      <c r="AS197" s="115"/>
      <c r="AT197" s="115"/>
      <c r="AU197" s="115">
        <v>0</v>
      </c>
      <c r="AV197" s="115"/>
      <c r="AW197" s="115"/>
      <c r="AX197" s="115"/>
      <c r="AY197" s="115"/>
      <c r="AZ197" s="115">
        <v>0</v>
      </c>
      <c r="BA197" s="115"/>
      <c r="BB197" s="115"/>
      <c r="BC197" s="115"/>
      <c r="BD197" s="115"/>
      <c r="BE197" s="115">
        <v>0</v>
      </c>
      <c r="BF197" s="115"/>
      <c r="BG197" s="115"/>
      <c r="BH197" s="115"/>
      <c r="BI197" s="115"/>
    </row>
    <row r="198" spans="1:61" s="99" customFormat="1" ht="45" customHeight="1" x14ac:dyDescent="0.2">
      <c r="A198" s="89">
        <v>6</v>
      </c>
      <c r="B198" s="90"/>
      <c r="C198" s="90"/>
      <c r="D198" s="114" t="s">
        <v>211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36" t="s">
        <v>204</v>
      </c>
      <c r="R198" s="36"/>
      <c r="S198" s="36"/>
      <c r="T198" s="36"/>
      <c r="U198" s="36"/>
      <c r="V198" s="36" t="s">
        <v>207</v>
      </c>
      <c r="W198" s="36"/>
      <c r="X198" s="36"/>
      <c r="Y198" s="36"/>
      <c r="Z198" s="36"/>
      <c r="AA198" s="36"/>
      <c r="AB198" s="36"/>
      <c r="AC198" s="36"/>
      <c r="AD198" s="36"/>
      <c r="AE198" s="36"/>
      <c r="AF198" s="115">
        <v>15</v>
      </c>
      <c r="AG198" s="115"/>
      <c r="AH198" s="115"/>
      <c r="AI198" s="115"/>
      <c r="AJ198" s="115"/>
      <c r="AK198" s="115">
        <v>0</v>
      </c>
      <c r="AL198" s="115"/>
      <c r="AM198" s="115"/>
      <c r="AN198" s="115"/>
      <c r="AO198" s="115"/>
      <c r="AP198" s="115">
        <v>15</v>
      </c>
      <c r="AQ198" s="115"/>
      <c r="AR198" s="115"/>
      <c r="AS198" s="115"/>
      <c r="AT198" s="115"/>
      <c r="AU198" s="115">
        <v>0</v>
      </c>
      <c r="AV198" s="115"/>
      <c r="AW198" s="115"/>
      <c r="AX198" s="115"/>
      <c r="AY198" s="115"/>
      <c r="AZ198" s="115">
        <v>0</v>
      </c>
      <c r="BA198" s="115"/>
      <c r="BB198" s="115"/>
      <c r="BC198" s="115"/>
      <c r="BD198" s="115"/>
      <c r="BE198" s="115">
        <v>0</v>
      </c>
      <c r="BF198" s="115"/>
      <c r="BG198" s="115"/>
      <c r="BH198" s="115"/>
      <c r="BI198" s="115"/>
    </row>
    <row r="199" spans="1:61" s="99" customFormat="1" ht="90" customHeight="1" x14ac:dyDescent="0.2">
      <c r="A199" s="89">
        <v>7</v>
      </c>
      <c r="B199" s="90"/>
      <c r="C199" s="90"/>
      <c r="D199" s="114" t="s">
        <v>212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204</v>
      </c>
      <c r="R199" s="36"/>
      <c r="S199" s="36"/>
      <c r="T199" s="36"/>
      <c r="U199" s="36"/>
      <c r="V199" s="36" t="s">
        <v>207</v>
      </c>
      <c r="W199" s="36"/>
      <c r="X199" s="36"/>
      <c r="Y199" s="36"/>
      <c r="Z199" s="36"/>
      <c r="AA199" s="36"/>
      <c r="AB199" s="36"/>
      <c r="AC199" s="36"/>
      <c r="AD199" s="36"/>
      <c r="AE199" s="36"/>
      <c r="AF199" s="115">
        <v>5</v>
      </c>
      <c r="AG199" s="115"/>
      <c r="AH199" s="115"/>
      <c r="AI199" s="115"/>
      <c r="AJ199" s="115"/>
      <c r="AK199" s="115">
        <v>0</v>
      </c>
      <c r="AL199" s="115"/>
      <c r="AM199" s="115"/>
      <c r="AN199" s="115"/>
      <c r="AO199" s="115"/>
      <c r="AP199" s="115">
        <v>5</v>
      </c>
      <c r="AQ199" s="115"/>
      <c r="AR199" s="115"/>
      <c r="AS199" s="115"/>
      <c r="AT199" s="115"/>
      <c r="AU199" s="115">
        <v>0</v>
      </c>
      <c r="AV199" s="115"/>
      <c r="AW199" s="115"/>
      <c r="AX199" s="115"/>
      <c r="AY199" s="115"/>
      <c r="AZ199" s="115">
        <v>0</v>
      </c>
      <c r="BA199" s="115"/>
      <c r="BB199" s="115"/>
      <c r="BC199" s="115"/>
      <c r="BD199" s="115"/>
      <c r="BE199" s="115">
        <v>0</v>
      </c>
      <c r="BF199" s="115"/>
      <c r="BG199" s="115"/>
      <c r="BH199" s="115"/>
      <c r="BI199" s="115"/>
    </row>
    <row r="200" spans="1:61" s="99" customFormat="1" ht="30" customHeight="1" x14ac:dyDescent="0.2">
      <c r="A200" s="89">
        <v>9</v>
      </c>
      <c r="B200" s="90"/>
      <c r="C200" s="90"/>
      <c r="D200" s="114" t="s">
        <v>213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204</v>
      </c>
      <c r="R200" s="36"/>
      <c r="S200" s="36"/>
      <c r="T200" s="36"/>
      <c r="U200" s="36"/>
      <c r="V200" s="36" t="s">
        <v>207</v>
      </c>
      <c r="W200" s="36"/>
      <c r="X200" s="36"/>
      <c r="Y200" s="36"/>
      <c r="Z200" s="36"/>
      <c r="AA200" s="36"/>
      <c r="AB200" s="36"/>
      <c r="AC200" s="36"/>
      <c r="AD200" s="36"/>
      <c r="AE200" s="36"/>
      <c r="AF200" s="115">
        <v>90</v>
      </c>
      <c r="AG200" s="115"/>
      <c r="AH200" s="115"/>
      <c r="AI200" s="115"/>
      <c r="AJ200" s="115"/>
      <c r="AK200" s="115">
        <v>0</v>
      </c>
      <c r="AL200" s="115"/>
      <c r="AM200" s="115"/>
      <c r="AN200" s="115"/>
      <c r="AO200" s="115"/>
      <c r="AP200" s="115">
        <v>90</v>
      </c>
      <c r="AQ200" s="115"/>
      <c r="AR200" s="115"/>
      <c r="AS200" s="115"/>
      <c r="AT200" s="115"/>
      <c r="AU200" s="115">
        <v>0</v>
      </c>
      <c r="AV200" s="115"/>
      <c r="AW200" s="115"/>
      <c r="AX200" s="115"/>
      <c r="AY200" s="115"/>
      <c r="AZ200" s="115">
        <v>0</v>
      </c>
      <c r="BA200" s="115"/>
      <c r="BB200" s="115"/>
      <c r="BC200" s="115"/>
      <c r="BD200" s="115"/>
      <c r="BE200" s="115">
        <v>0</v>
      </c>
      <c r="BF200" s="115"/>
      <c r="BG200" s="115"/>
      <c r="BH200" s="115"/>
      <c r="BI200" s="115"/>
    </row>
    <row r="201" spans="1:61" s="99" customFormat="1" ht="45" customHeight="1" x14ac:dyDescent="0.2">
      <c r="A201" s="89">
        <v>10</v>
      </c>
      <c r="B201" s="90"/>
      <c r="C201" s="90"/>
      <c r="D201" s="114" t="s">
        <v>214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204</v>
      </c>
      <c r="R201" s="36"/>
      <c r="S201" s="36"/>
      <c r="T201" s="36"/>
      <c r="U201" s="36"/>
      <c r="V201" s="36" t="s">
        <v>207</v>
      </c>
      <c r="W201" s="36"/>
      <c r="X201" s="36"/>
      <c r="Y201" s="36"/>
      <c r="Z201" s="36"/>
      <c r="AA201" s="36"/>
      <c r="AB201" s="36"/>
      <c r="AC201" s="36"/>
      <c r="AD201" s="36"/>
      <c r="AE201" s="36"/>
      <c r="AF201" s="115">
        <v>20</v>
      </c>
      <c r="AG201" s="115"/>
      <c r="AH201" s="115"/>
      <c r="AI201" s="115"/>
      <c r="AJ201" s="115"/>
      <c r="AK201" s="115">
        <v>0</v>
      </c>
      <c r="AL201" s="115"/>
      <c r="AM201" s="115"/>
      <c r="AN201" s="115"/>
      <c r="AO201" s="115"/>
      <c r="AP201" s="115">
        <v>20</v>
      </c>
      <c r="AQ201" s="115"/>
      <c r="AR201" s="115"/>
      <c r="AS201" s="115"/>
      <c r="AT201" s="115"/>
      <c r="AU201" s="115">
        <v>0</v>
      </c>
      <c r="AV201" s="115"/>
      <c r="AW201" s="115"/>
      <c r="AX201" s="115"/>
      <c r="AY201" s="115"/>
      <c r="AZ201" s="115">
        <v>0</v>
      </c>
      <c r="BA201" s="115"/>
      <c r="BB201" s="115"/>
      <c r="BC201" s="115"/>
      <c r="BD201" s="115"/>
      <c r="BE201" s="115">
        <v>0</v>
      </c>
      <c r="BF201" s="115"/>
      <c r="BG201" s="115"/>
      <c r="BH201" s="115"/>
      <c r="BI201" s="115"/>
    </row>
    <row r="202" spans="1:61" s="99" customFormat="1" ht="30" customHeight="1" x14ac:dyDescent="0.2">
      <c r="A202" s="89">
        <v>11</v>
      </c>
      <c r="B202" s="90"/>
      <c r="C202" s="90"/>
      <c r="D202" s="114" t="s">
        <v>215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204</v>
      </c>
      <c r="R202" s="36"/>
      <c r="S202" s="36"/>
      <c r="T202" s="36"/>
      <c r="U202" s="36"/>
      <c r="V202" s="36" t="s">
        <v>207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115">
        <v>100</v>
      </c>
      <c r="AG202" s="115"/>
      <c r="AH202" s="115"/>
      <c r="AI202" s="115"/>
      <c r="AJ202" s="115"/>
      <c r="AK202" s="115">
        <v>0</v>
      </c>
      <c r="AL202" s="115"/>
      <c r="AM202" s="115"/>
      <c r="AN202" s="115"/>
      <c r="AO202" s="115"/>
      <c r="AP202" s="115">
        <v>100</v>
      </c>
      <c r="AQ202" s="115"/>
      <c r="AR202" s="115"/>
      <c r="AS202" s="115"/>
      <c r="AT202" s="115"/>
      <c r="AU202" s="115">
        <v>0</v>
      </c>
      <c r="AV202" s="115"/>
      <c r="AW202" s="115"/>
      <c r="AX202" s="115"/>
      <c r="AY202" s="115"/>
      <c r="AZ202" s="115">
        <v>0</v>
      </c>
      <c r="BA202" s="115"/>
      <c r="BB202" s="115"/>
      <c r="BC202" s="115"/>
      <c r="BD202" s="115"/>
      <c r="BE202" s="115">
        <v>0</v>
      </c>
      <c r="BF202" s="115"/>
      <c r="BG202" s="115"/>
      <c r="BH202" s="115"/>
      <c r="BI202" s="115"/>
    </row>
    <row r="203" spans="1:61" s="6" customFormat="1" ht="14.25" x14ac:dyDescent="0.2">
      <c r="A203" s="87">
        <v>0</v>
      </c>
      <c r="B203" s="85"/>
      <c r="C203" s="85"/>
      <c r="D203" s="113" t="s">
        <v>216</v>
      </c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2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</row>
    <row r="204" spans="1:61" s="99" customFormat="1" ht="28.5" customHeight="1" x14ac:dyDescent="0.2">
      <c r="A204" s="89">
        <v>1</v>
      </c>
      <c r="B204" s="90"/>
      <c r="C204" s="90"/>
      <c r="D204" s="114" t="s">
        <v>217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191</v>
      </c>
      <c r="R204" s="36"/>
      <c r="S204" s="36"/>
      <c r="T204" s="36"/>
      <c r="U204" s="36"/>
      <c r="V204" s="114" t="s">
        <v>218</v>
      </c>
      <c r="W204" s="93"/>
      <c r="X204" s="93"/>
      <c r="Y204" s="93"/>
      <c r="Z204" s="93"/>
      <c r="AA204" s="93"/>
      <c r="AB204" s="93"/>
      <c r="AC204" s="93"/>
      <c r="AD204" s="93"/>
      <c r="AE204" s="94"/>
      <c r="AF204" s="115">
        <v>9950</v>
      </c>
      <c r="AG204" s="115"/>
      <c r="AH204" s="115"/>
      <c r="AI204" s="115"/>
      <c r="AJ204" s="115"/>
      <c r="AK204" s="115">
        <v>0</v>
      </c>
      <c r="AL204" s="115"/>
      <c r="AM204" s="115"/>
      <c r="AN204" s="115"/>
      <c r="AO204" s="115"/>
      <c r="AP204" s="115">
        <v>9950</v>
      </c>
      <c r="AQ204" s="115"/>
      <c r="AR204" s="115"/>
      <c r="AS204" s="115"/>
      <c r="AT204" s="115"/>
      <c r="AU204" s="115">
        <v>0</v>
      </c>
      <c r="AV204" s="115"/>
      <c r="AW204" s="115"/>
      <c r="AX204" s="115"/>
      <c r="AY204" s="115"/>
      <c r="AZ204" s="115">
        <v>0</v>
      </c>
      <c r="BA204" s="115"/>
      <c r="BB204" s="115"/>
      <c r="BC204" s="115"/>
      <c r="BD204" s="115"/>
      <c r="BE204" s="115">
        <v>0</v>
      </c>
      <c r="BF204" s="115"/>
      <c r="BG204" s="115"/>
      <c r="BH204" s="115"/>
      <c r="BI204" s="115"/>
    </row>
    <row r="205" spans="1:61" s="99" customFormat="1" ht="30" customHeight="1" x14ac:dyDescent="0.2">
      <c r="A205" s="89">
        <v>2</v>
      </c>
      <c r="B205" s="90"/>
      <c r="C205" s="90"/>
      <c r="D205" s="114" t="s">
        <v>219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191</v>
      </c>
      <c r="R205" s="36"/>
      <c r="S205" s="36"/>
      <c r="T205" s="36"/>
      <c r="U205" s="36"/>
      <c r="V205" s="114" t="s">
        <v>218</v>
      </c>
      <c r="W205" s="93"/>
      <c r="X205" s="93"/>
      <c r="Y205" s="93"/>
      <c r="Z205" s="93"/>
      <c r="AA205" s="93"/>
      <c r="AB205" s="93"/>
      <c r="AC205" s="93"/>
      <c r="AD205" s="93"/>
      <c r="AE205" s="94"/>
      <c r="AF205" s="115">
        <v>24875</v>
      </c>
      <c r="AG205" s="115"/>
      <c r="AH205" s="115"/>
      <c r="AI205" s="115"/>
      <c r="AJ205" s="115"/>
      <c r="AK205" s="115">
        <v>0</v>
      </c>
      <c r="AL205" s="115"/>
      <c r="AM205" s="115"/>
      <c r="AN205" s="115"/>
      <c r="AO205" s="115"/>
      <c r="AP205" s="115">
        <v>24875</v>
      </c>
      <c r="AQ205" s="115"/>
      <c r="AR205" s="115"/>
      <c r="AS205" s="115"/>
      <c r="AT205" s="115"/>
      <c r="AU205" s="115">
        <v>0</v>
      </c>
      <c r="AV205" s="115"/>
      <c r="AW205" s="115"/>
      <c r="AX205" s="115"/>
      <c r="AY205" s="115"/>
      <c r="AZ205" s="115">
        <v>0</v>
      </c>
      <c r="BA205" s="115"/>
      <c r="BB205" s="115"/>
      <c r="BC205" s="115"/>
      <c r="BD205" s="115"/>
      <c r="BE205" s="115">
        <v>0</v>
      </c>
      <c r="BF205" s="115"/>
      <c r="BG205" s="115"/>
      <c r="BH205" s="115"/>
      <c r="BI205" s="115"/>
    </row>
    <row r="206" spans="1:61" s="99" customFormat="1" ht="60" customHeight="1" x14ac:dyDescent="0.2">
      <c r="A206" s="89">
        <v>3</v>
      </c>
      <c r="B206" s="90"/>
      <c r="C206" s="90"/>
      <c r="D206" s="114" t="s">
        <v>220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191</v>
      </c>
      <c r="R206" s="36"/>
      <c r="S206" s="36"/>
      <c r="T206" s="36"/>
      <c r="U206" s="36"/>
      <c r="V206" s="114" t="s">
        <v>218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5">
        <v>6219</v>
      </c>
      <c r="AG206" s="115"/>
      <c r="AH206" s="115"/>
      <c r="AI206" s="115"/>
      <c r="AJ206" s="115"/>
      <c r="AK206" s="115">
        <v>0</v>
      </c>
      <c r="AL206" s="115"/>
      <c r="AM206" s="115"/>
      <c r="AN206" s="115"/>
      <c r="AO206" s="115"/>
      <c r="AP206" s="115">
        <v>6219</v>
      </c>
      <c r="AQ206" s="115"/>
      <c r="AR206" s="115"/>
      <c r="AS206" s="115"/>
      <c r="AT206" s="115"/>
      <c r="AU206" s="115">
        <v>0</v>
      </c>
      <c r="AV206" s="115"/>
      <c r="AW206" s="115"/>
      <c r="AX206" s="115"/>
      <c r="AY206" s="115"/>
      <c r="AZ206" s="115">
        <v>0</v>
      </c>
      <c r="BA206" s="115"/>
      <c r="BB206" s="115"/>
      <c r="BC206" s="115"/>
      <c r="BD206" s="115"/>
      <c r="BE206" s="115">
        <v>0</v>
      </c>
      <c r="BF206" s="115"/>
      <c r="BG206" s="115"/>
      <c r="BH206" s="115"/>
      <c r="BI206" s="115"/>
    </row>
    <row r="207" spans="1:61" s="99" customFormat="1" ht="60" customHeight="1" x14ac:dyDescent="0.2">
      <c r="A207" s="89">
        <v>4</v>
      </c>
      <c r="B207" s="90"/>
      <c r="C207" s="90"/>
      <c r="D207" s="114" t="s">
        <v>221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191</v>
      </c>
      <c r="R207" s="36"/>
      <c r="S207" s="36"/>
      <c r="T207" s="36"/>
      <c r="U207" s="36"/>
      <c r="V207" s="114" t="s">
        <v>218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5">
        <v>8652</v>
      </c>
      <c r="AG207" s="115"/>
      <c r="AH207" s="115"/>
      <c r="AI207" s="115"/>
      <c r="AJ207" s="115"/>
      <c r="AK207" s="115">
        <v>0</v>
      </c>
      <c r="AL207" s="115"/>
      <c r="AM207" s="115"/>
      <c r="AN207" s="115"/>
      <c r="AO207" s="115"/>
      <c r="AP207" s="115">
        <v>8652</v>
      </c>
      <c r="AQ207" s="115"/>
      <c r="AR207" s="115"/>
      <c r="AS207" s="115"/>
      <c r="AT207" s="115"/>
      <c r="AU207" s="115">
        <v>0</v>
      </c>
      <c r="AV207" s="115"/>
      <c r="AW207" s="115"/>
      <c r="AX207" s="115"/>
      <c r="AY207" s="115"/>
      <c r="AZ207" s="115">
        <v>0</v>
      </c>
      <c r="BA207" s="115"/>
      <c r="BB207" s="115"/>
      <c r="BC207" s="115"/>
      <c r="BD207" s="115"/>
      <c r="BE207" s="115">
        <v>0</v>
      </c>
      <c r="BF207" s="115"/>
      <c r="BG207" s="115"/>
      <c r="BH207" s="115"/>
      <c r="BI207" s="115"/>
    </row>
    <row r="208" spans="1:61" s="99" customFormat="1" ht="45" customHeight="1" x14ac:dyDescent="0.2">
      <c r="A208" s="89">
        <v>5</v>
      </c>
      <c r="B208" s="90"/>
      <c r="C208" s="90"/>
      <c r="D208" s="114" t="s">
        <v>222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191</v>
      </c>
      <c r="R208" s="36"/>
      <c r="S208" s="36"/>
      <c r="T208" s="36"/>
      <c r="U208" s="36"/>
      <c r="V208" s="114" t="s">
        <v>218</v>
      </c>
      <c r="W208" s="93"/>
      <c r="X208" s="93"/>
      <c r="Y208" s="93"/>
      <c r="Z208" s="93"/>
      <c r="AA208" s="93"/>
      <c r="AB208" s="93"/>
      <c r="AC208" s="93"/>
      <c r="AD208" s="93"/>
      <c r="AE208" s="94"/>
      <c r="AF208" s="115">
        <v>12437</v>
      </c>
      <c r="AG208" s="115"/>
      <c r="AH208" s="115"/>
      <c r="AI208" s="115"/>
      <c r="AJ208" s="115"/>
      <c r="AK208" s="115">
        <v>0</v>
      </c>
      <c r="AL208" s="115"/>
      <c r="AM208" s="115"/>
      <c r="AN208" s="115"/>
      <c r="AO208" s="115"/>
      <c r="AP208" s="115">
        <v>12437</v>
      </c>
      <c r="AQ208" s="115"/>
      <c r="AR208" s="115"/>
      <c r="AS208" s="115"/>
      <c r="AT208" s="115"/>
      <c r="AU208" s="115">
        <v>0</v>
      </c>
      <c r="AV208" s="115"/>
      <c r="AW208" s="115"/>
      <c r="AX208" s="115"/>
      <c r="AY208" s="115"/>
      <c r="AZ208" s="115">
        <v>0</v>
      </c>
      <c r="BA208" s="115"/>
      <c r="BB208" s="115"/>
      <c r="BC208" s="115"/>
      <c r="BD208" s="115"/>
      <c r="BE208" s="115">
        <v>0</v>
      </c>
      <c r="BF208" s="115"/>
      <c r="BG208" s="115"/>
      <c r="BH208" s="115"/>
      <c r="BI208" s="115"/>
    </row>
    <row r="209" spans="1:61" s="99" customFormat="1" ht="60" customHeight="1" x14ac:dyDescent="0.2">
      <c r="A209" s="89">
        <v>6</v>
      </c>
      <c r="B209" s="90"/>
      <c r="C209" s="90"/>
      <c r="D209" s="114" t="s">
        <v>223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191</v>
      </c>
      <c r="R209" s="36"/>
      <c r="S209" s="36"/>
      <c r="T209" s="36"/>
      <c r="U209" s="36"/>
      <c r="V209" s="114" t="s">
        <v>218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5">
        <v>13267</v>
      </c>
      <c r="AG209" s="115"/>
      <c r="AH209" s="115"/>
      <c r="AI209" s="115"/>
      <c r="AJ209" s="115"/>
      <c r="AK209" s="115">
        <v>0</v>
      </c>
      <c r="AL209" s="115"/>
      <c r="AM209" s="115"/>
      <c r="AN209" s="115"/>
      <c r="AO209" s="115"/>
      <c r="AP209" s="115">
        <v>13267</v>
      </c>
      <c r="AQ209" s="115"/>
      <c r="AR209" s="115"/>
      <c r="AS209" s="115"/>
      <c r="AT209" s="115"/>
      <c r="AU209" s="115">
        <v>0</v>
      </c>
      <c r="AV209" s="115"/>
      <c r="AW209" s="115"/>
      <c r="AX209" s="115"/>
      <c r="AY209" s="115"/>
      <c r="AZ209" s="115">
        <v>0</v>
      </c>
      <c r="BA209" s="115"/>
      <c r="BB209" s="115"/>
      <c r="BC209" s="115"/>
      <c r="BD209" s="115"/>
      <c r="BE209" s="115">
        <v>0</v>
      </c>
      <c r="BF209" s="115"/>
      <c r="BG209" s="115"/>
      <c r="BH209" s="115"/>
      <c r="BI209" s="115"/>
    </row>
    <row r="210" spans="1:61" s="99" customFormat="1" ht="90" customHeight="1" x14ac:dyDescent="0.2">
      <c r="A210" s="89">
        <v>7</v>
      </c>
      <c r="B210" s="90"/>
      <c r="C210" s="90"/>
      <c r="D210" s="114" t="s">
        <v>224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191</v>
      </c>
      <c r="R210" s="36"/>
      <c r="S210" s="36"/>
      <c r="T210" s="36"/>
      <c r="U210" s="36"/>
      <c r="V210" s="114" t="s">
        <v>218</v>
      </c>
      <c r="W210" s="93"/>
      <c r="X210" s="93"/>
      <c r="Y210" s="93"/>
      <c r="Z210" s="93"/>
      <c r="AA210" s="93"/>
      <c r="AB210" s="93"/>
      <c r="AC210" s="93"/>
      <c r="AD210" s="93"/>
      <c r="AE210" s="94"/>
      <c r="AF210" s="115">
        <v>39800</v>
      </c>
      <c r="AG210" s="115"/>
      <c r="AH210" s="115"/>
      <c r="AI210" s="115"/>
      <c r="AJ210" s="115"/>
      <c r="AK210" s="115">
        <v>0</v>
      </c>
      <c r="AL210" s="115"/>
      <c r="AM210" s="115"/>
      <c r="AN210" s="115"/>
      <c r="AO210" s="115"/>
      <c r="AP210" s="115">
        <v>39800</v>
      </c>
      <c r="AQ210" s="115"/>
      <c r="AR210" s="115"/>
      <c r="AS210" s="115"/>
      <c r="AT210" s="115"/>
      <c r="AU210" s="115">
        <v>0</v>
      </c>
      <c r="AV210" s="115"/>
      <c r="AW210" s="115"/>
      <c r="AX210" s="115"/>
      <c r="AY210" s="115"/>
      <c r="AZ210" s="115">
        <v>0</v>
      </c>
      <c r="BA210" s="115"/>
      <c r="BB210" s="115"/>
      <c r="BC210" s="115"/>
      <c r="BD210" s="115"/>
      <c r="BE210" s="115">
        <v>0</v>
      </c>
      <c r="BF210" s="115"/>
      <c r="BG210" s="115"/>
      <c r="BH210" s="115"/>
      <c r="BI210" s="115"/>
    </row>
    <row r="211" spans="1:61" s="99" customFormat="1" ht="30" customHeight="1" x14ac:dyDescent="0.2">
      <c r="A211" s="89">
        <v>9</v>
      </c>
      <c r="B211" s="90"/>
      <c r="C211" s="90"/>
      <c r="D211" s="114" t="s">
        <v>225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191</v>
      </c>
      <c r="R211" s="36"/>
      <c r="S211" s="36"/>
      <c r="T211" s="36"/>
      <c r="U211" s="36"/>
      <c r="V211" s="114" t="s">
        <v>218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5">
        <v>2211</v>
      </c>
      <c r="AG211" s="115"/>
      <c r="AH211" s="115"/>
      <c r="AI211" s="115"/>
      <c r="AJ211" s="115"/>
      <c r="AK211" s="115">
        <v>0</v>
      </c>
      <c r="AL211" s="115"/>
      <c r="AM211" s="115"/>
      <c r="AN211" s="115"/>
      <c r="AO211" s="115"/>
      <c r="AP211" s="115">
        <v>2211</v>
      </c>
      <c r="AQ211" s="115"/>
      <c r="AR211" s="115"/>
      <c r="AS211" s="115"/>
      <c r="AT211" s="115"/>
      <c r="AU211" s="115">
        <v>0</v>
      </c>
      <c r="AV211" s="115"/>
      <c r="AW211" s="115"/>
      <c r="AX211" s="115"/>
      <c r="AY211" s="115"/>
      <c r="AZ211" s="115">
        <v>0</v>
      </c>
      <c r="BA211" s="115"/>
      <c r="BB211" s="115"/>
      <c r="BC211" s="115"/>
      <c r="BD211" s="115"/>
      <c r="BE211" s="115">
        <v>0</v>
      </c>
      <c r="BF211" s="115"/>
      <c r="BG211" s="115"/>
      <c r="BH211" s="115"/>
      <c r="BI211" s="115"/>
    </row>
    <row r="212" spans="1:61" s="99" customFormat="1" ht="45" customHeight="1" x14ac:dyDescent="0.2">
      <c r="A212" s="89">
        <v>10</v>
      </c>
      <c r="B212" s="90"/>
      <c r="C212" s="90"/>
      <c r="D212" s="114" t="s">
        <v>226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191</v>
      </c>
      <c r="R212" s="36"/>
      <c r="S212" s="36"/>
      <c r="T212" s="36"/>
      <c r="U212" s="36"/>
      <c r="V212" s="114" t="s">
        <v>218</v>
      </c>
      <c r="W212" s="93"/>
      <c r="X212" s="93"/>
      <c r="Y212" s="93"/>
      <c r="Z212" s="93"/>
      <c r="AA212" s="93"/>
      <c r="AB212" s="93"/>
      <c r="AC212" s="93"/>
      <c r="AD212" s="93"/>
      <c r="AE212" s="94"/>
      <c r="AF212" s="115">
        <v>9900</v>
      </c>
      <c r="AG212" s="115"/>
      <c r="AH212" s="115"/>
      <c r="AI212" s="115"/>
      <c r="AJ212" s="115"/>
      <c r="AK212" s="115">
        <v>0</v>
      </c>
      <c r="AL212" s="115"/>
      <c r="AM212" s="115"/>
      <c r="AN212" s="115"/>
      <c r="AO212" s="115"/>
      <c r="AP212" s="115">
        <v>9900</v>
      </c>
      <c r="AQ212" s="115"/>
      <c r="AR212" s="115"/>
      <c r="AS212" s="115"/>
      <c r="AT212" s="115"/>
      <c r="AU212" s="115">
        <v>0</v>
      </c>
      <c r="AV212" s="115"/>
      <c r="AW212" s="115"/>
      <c r="AX212" s="115"/>
      <c r="AY212" s="115"/>
      <c r="AZ212" s="115">
        <v>0</v>
      </c>
      <c r="BA212" s="115"/>
      <c r="BB212" s="115"/>
      <c r="BC212" s="115"/>
      <c r="BD212" s="115"/>
      <c r="BE212" s="115">
        <v>0</v>
      </c>
      <c r="BF212" s="115"/>
      <c r="BG212" s="115"/>
      <c r="BH212" s="115"/>
      <c r="BI212" s="115"/>
    </row>
    <row r="213" spans="1:61" s="99" customFormat="1" ht="45" customHeight="1" x14ac:dyDescent="0.2">
      <c r="A213" s="89">
        <v>11</v>
      </c>
      <c r="B213" s="90"/>
      <c r="C213" s="90"/>
      <c r="D213" s="114" t="s">
        <v>227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36" t="s">
        <v>191</v>
      </c>
      <c r="R213" s="36"/>
      <c r="S213" s="36"/>
      <c r="T213" s="36"/>
      <c r="U213" s="36"/>
      <c r="V213" s="114" t="s">
        <v>218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5">
        <v>10000</v>
      </c>
      <c r="AG213" s="115"/>
      <c r="AH213" s="115"/>
      <c r="AI213" s="115"/>
      <c r="AJ213" s="115"/>
      <c r="AK213" s="115">
        <v>0</v>
      </c>
      <c r="AL213" s="115"/>
      <c r="AM213" s="115"/>
      <c r="AN213" s="115"/>
      <c r="AO213" s="115"/>
      <c r="AP213" s="115">
        <v>10000</v>
      </c>
      <c r="AQ213" s="115"/>
      <c r="AR213" s="115"/>
      <c r="AS213" s="115"/>
      <c r="AT213" s="115"/>
      <c r="AU213" s="115">
        <v>0</v>
      </c>
      <c r="AV213" s="115"/>
      <c r="AW213" s="115"/>
      <c r="AX213" s="115"/>
      <c r="AY213" s="115"/>
      <c r="AZ213" s="115">
        <v>0</v>
      </c>
      <c r="BA213" s="115"/>
      <c r="BB213" s="115"/>
      <c r="BC213" s="115"/>
      <c r="BD213" s="115"/>
      <c r="BE213" s="115">
        <v>0</v>
      </c>
      <c r="BF213" s="115"/>
      <c r="BG213" s="115"/>
      <c r="BH213" s="115"/>
      <c r="BI213" s="115"/>
    </row>
    <row r="214" spans="1:61" s="6" customFormat="1" ht="14.25" x14ac:dyDescent="0.2">
      <c r="A214" s="87">
        <v>0</v>
      </c>
      <c r="B214" s="85"/>
      <c r="C214" s="85"/>
      <c r="D214" s="113" t="s">
        <v>228</v>
      </c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2"/>
      <c r="Q214" s="111"/>
      <c r="R214" s="111"/>
      <c r="S214" s="111"/>
      <c r="T214" s="111"/>
      <c r="U214" s="111"/>
      <c r="V214" s="113"/>
      <c r="W214" s="101"/>
      <c r="X214" s="101"/>
      <c r="Y214" s="101"/>
      <c r="Z214" s="101"/>
      <c r="AA214" s="101"/>
      <c r="AB214" s="101"/>
      <c r="AC214" s="101"/>
      <c r="AD214" s="101"/>
      <c r="AE214" s="10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</row>
    <row r="215" spans="1:61" s="99" customFormat="1" ht="28.5" customHeight="1" x14ac:dyDescent="0.2">
      <c r="A215" s="89">
        <v>1</v>
      </c>
      <c r="B215" s="90"/>
      <c r="C215" s="90"/>
      <c r="D215" s="114" t="s">
        <v>229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230</v>
      </c>
      <c r="R215" s="36"/>
      <c r="S215" s="36"/>
      <c r="T215" s="36"/>
      <c r="U215" s="36"/>
      <c r="V215" s="114" t="s">
        <v>207</v>
      </c>
      <c r="W215" s="93"/>
      <c r="X215" s="93"/>
      <c r="Y215" s="93"/>
      <c r="Z215" s="93"/>
      <c r="AA215" s="93"/>
      <c r="AB215" s="93"/>
      <c r="AC215" s="93"/>
      <c r="AD215" s="93"/>
      <c r="AE215" s="94"/>
      <c r="AF215" s="115">
        <v>100</v>
      </c>
      <c r="AG215" s="115"/>
      <c r="AH215" s="115"/>
      <c r="AI215" s="115"/>
      <c r="AJ215" s="115"/>
      <c r="AK215" s="115">
        <v>0</v>
      </c>
      <c r="AL215" s="115"/>
      <c r="AM215" s="115"/>
      <c r="AN215" s="115"/>
      <c r="AO215" s="115"/>
      <c r="AP215" s="115">
        <v>100</v>
      </c>
      <c r="AQ215" s="115"/>
      <c r="AR215" s="115"/>
      <c r="AS215" s="115"/>
      <c r="AT215" s="115"/>
      <c r="AU215" s="115">
        <v>0</v>
      </c>
      <c r="AV215" s="115"/>
      <c r="AW215" s="115"/>
      <c r="AX215" s="115"/>
      <c r="AY215" s="115"/>
      <c r="AZ215" s="115">
        <v>0</v>
      </c>
      <c r="BA215" s="115"/>
      <c r="BB215" s="115"/>
      <c r="BC215" s="115"/>
      <c r="BD215" s="115"/>
      <c r="BE215" s="115">
        <v>0</v>
      </c>
      <c r="BF215" s="115"/>
      <c r="BG215" s="115"/>
      <c r="BH215" s="115"/>
      <c r="BI215" s="115"/>
    </row>
    <row r="216" spans="1:61" s="99" customFormat="1" ht="30" customHeight="1" x14ac:dyDescent="0.2">
      <c r="A216" s="89">
        <v>2</v>
      </c>
      <c r="B216" s="90"/>
      <c r="C216" s="90"/>
      <c r="D216" s="114" t="s">
        <v>231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36" t="s">
        <v>230</v>
      </c>
      <c r="R216" s="36"/>
      <c r="S216" s="36"/>
      <c r="T216" s="36"/>
      <c r="U216" s="36"/>
      <c r="V216" s="114" t="s">
        <v>207</v>
      </c>
      <c r="W216" s="93"/>
      <c r="X216" s="93"/>
      <c r="Y216" s="93"/>
      <c r="Z216" s="93"/>
      <c r="AA216" s="93"/>
      <c r="AB216" s="93"/>
      <c r="AC216" s="93"/>
      <c r="AD216" s="93"/>
      <c r="AE216" s="94"/>
      <c r="AF216" s="115">
        <v>100</v>
      </c>
      <c r="AG216" s="115"/>
      <c r="AH216" s="115"/>
      <c r="AI216" s="115"/>
      <c r="AJ216" s="115"/>
      <c r="AK216" s="115">
        <v>0</v>
      </c>
      <c r="AL216" s="115"/>
      <c r="AM216" s="115"/>
      <c r="AN216" s="115"/>
      <c r="AO216" s="115"/>
      <c r="AP216" s="115">
        <v>100</v>
      </c>
      <c r="AQ216" s="115"/>
      <c r="AR216" s="115"/>
      <c r="AS216" s="115"/>
      <c r="AT216" s="115"/>
      <c r="AU216" s="115">
        <v>0</v>
      </c>
      <c r="AV216" s="115"/>
      <c r="AW216" s="115"/>
      <c r="AX216" s="115"/>
      <c r="AY216" s="115"/>
      <c r="AZ216" s="115">
        <v>0</v>
      </c>
      <c r="BA216" s="115"/>
      <c r="BB216" s="115"/>
      <c r="BC216" s="115"/>
      <c r="BD216" s="115"/>
      <c r="BE216" s="115">
        <v>0</v>
      </c>
      <c r="BF216" s="115"/>
      <c r="BG216" s="115"/>
      <c r="BH216" s="115"/>
      <c r="BI216" s="115"/>
    </row>
    <row r="217" spans="1:61" s="99" customFormat="1" ht="60" customHeight="1" x14ac:dyDescent="0.2">
      <c r="A217" s="89">
        <v>3</v>
      </c>
      <c r="B217" s="90"/>
      <c r="C217" s="90"/>
      <c r="D217" s="114" t="s">
        <v>232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36" t="s">
        <v>230</v>
      </c>
      <c r="R217" s="36"/>
      <c r="S217" s="36"/>
      <c r="T217" s="36"/>
      <c r="U217" s="36"/>
      <c r="V217" s="114" t="s">
        <v>207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5">
        <v>100</v>
      </c>
      <c r="AG217" s="115"/>
      <c r="AH217" s="115"/>
      <c r="AI217" s="115"/>
      <c r="AJ217" s="115"/>
      <c r="AK217" s="115">
        <v>0</v>
      </c>
      <c r="AL217" s="115"/>
      <c r="AM217" s="115"/>
      <c r="AN217" s="115"/>
      <c r="AO217" s="115"/>
      <c r="AP217" s="115">
        <v>100</v>
      </c>
      <c r="AQ217" s="115"/>
      <c r="AR217" s="115"/>
      <c r="AS217" s="115"/>
      <c r="AT217" s="115"/>
      <c r="AU217" s="115">
        <v>0</v>
      </c>
      <c r="AV217" s="115"/>
      <c r="AW217" s="115"/>
      <c r="AX217" s="115"/>
      <c r="AY217" s="115"/>
      <c r="AZ217" s="115">
        <v>0</v>
      </c>
      <c r="BA217" s="115"/>
      <c r="BB217" s="115"/>
      <c r="BC217" s="115"/>
      <c r="BD217" s="115"/>
      <c r="BE217" s="115">
        <v>0</v>
      </c>
      <c r="BF217" s="115"/>
      <c r="BG217" s="115"/>
      <c r="BH217" s="115"/>
      <c r="BI217" s="115"/>
    </row>
    <row r="218" spans="1:61" s="99" customFormat="1" ht="30" customHeight="1" x14ac:dyDescent="0.2">
      <c r="A218" s="89">
        <v>4</v>
      </c>
      <c r="B218" s="90"/>
      <c r="C218" s="90"/>
      <c r="D218" s="114" t="s">
        <v>233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230</v>
      </c>
      <c r="R218" s="36"/>
      <c r="S218" s="36"/>
      <c r="T218" s="36"/>
      <c r="U218" s="36"/>
      <c r="V218" s="114" t="s">
        <v>207</v>
      </c>
      <c r="W218" s="93"/>
      <c r="X218" s="93"/>
      <c r="Y218" s="93"/>
      <c r="Z218" s="93"/>
      <c r="AA218" s="93"/>
      <c r="AB218" s="93"/>
      <c r="AC218" s="93"/>
      <c r="AD218" s="93"/>
      <c r="AE218" s="94"/>
      <c r="AF218" s="115">
        <v>100</v>
      </c>
      <c r="AG218" s="115"/>
      <c r="AH218" s="115"/>
      <c r="AI218" s="115"/>
      <c r="AJ218" s="115"/>
      <c r="AK218" s="115">
        <v>0</v>
      </c>
      <c r="AL218" s="115"/>
      <c r="AM218" s="115"/>
      <c r="AN218" s="115"/>
      <c r="AO218" s="115"/>
      <c r="AP218" s="115">
        <v>100</v>
      </c>
      <c r="AQ218" s="115"/>
      <c r="AR218" s="115"/>
      <c r="AS218" s="115"/>
      <c r="AT218" s="115"/>
      <c r="AU218" s="115">
        <v>0</v>
      </c>
      <c r="AV218" s="115"/>
      <c r="AW218" s="115"/>
      <c r="AX218" s="115"/>
      <c r="AY218" s="115"/>
      <c r="AZ218" s="115">
        <v>0</v>
      </c>
      <c r="BA218" s="115"/>
      <c r="BB218" s="115"/>
      <c r="BC218" s="115"/>
      <c r="BD218" s="115"/>
      <c r="BE218" s="115">
        <v>0</v>
      </c>
      <c r="BF218" s="115"/>
      <c r="BG218" s="115"/>
      <c r="BH218" s="115"/>
      <c r="BI218" s="115"/>
    </row>
    <row r="219" spans="1:61" s="99" customFormat="1" ht="60" customHeight="1" x14ac:dyDescent="0.2">
      <c r="A219" s="89">
        <v>5</v>
      </c>
      <c r="B219" s="90"/>
      <c r="C219" s="90"/>
      <c r="D219" s="114" t="s">
        <v>234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230</v>
      </c>
      <c r="R219" s="36"/>
      <c r="S219" s="36"/>
      <c r="T219" s="36"/>
      <c r="U219" s="36"/>
      <c r="V219" s="114" t="s">
        <v>207</v>
      </c>
      <c r="W219" s="93"/>
      <c r="X219" s="93"/>
      <c r="Y219" s="93"/>
      <c r="Z219" s="93"/>
      <c r="AA219" s="93"/>
      <c r="AB219" s="93"/>
      <c r="AC219" s="93"/>
      <c r="AD219" s="93"/>
      <c r="AE219" s="94"/>
      <c r="AF219" s="115">
        <v>100</v>
      </c>
      <c r="AG219" s="115"/>
      <c r="AH219" s="115"/>
      <c r="AI219" s="115"/>
      <c r="AJ219" s="115"/>
      <c r="AK219" s="115">
        <v>0</v>
      </c>
      <c r="AL219" s="115"/>
      <c r="AM219" s="115"/>
      <c r="AN219" s="115"/>
      <c r="AO219" s="115"/>
      <c r="AP219" s="115">
        <v>100</v>
      </c>
      <c r="AQ219" s="115"/>
      <c r="AR219" s="115"/>
      <c r="AS219" s="115"/>
      <c r="AT219" s="115"/>
      <c r="AU219" s="115">
        <v>0</v>
      </c>
      <c r="AV219" s="115"/>
      <c r="AW219" s="115"/>
      <c r="AX219" s="115"/>
      <c r="AY219" s="115"/>
      <c r="AZ219" s="115">
        <v>0</v>
      </c>
      <c r="BA219" s="115"/>
      <c r="BB219" s="115"/>
      <c r="BC219" s="115"/>
      <c r="BD219" s="115"/>
      <c r="BE219" s="115">
        <v>0</v>
      </c>
      <c r="BF219" s="115"/>
      <c r="BG219" s="115"/>
      <c r="BH219" s="115"/>
      <c r="BI219" s="115"/>
    </row>
    <row r="220" spans="1:61" s="99" customFormat="1" ht="60" customHeight="1" x14ac:dyDescent="0.2">
      <c r="A220" s="89">
        <v>6</v>
      </c>
      <c r="B220" s="90"/>
      <c r="C220" s="90"/>
      <c r="D220" s="114" t="s">
        <v>235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230</v>
      </c>
      <c r="R220" s="36"/>
      <c r="S220" s="36"/>
      <c r="T220" s="36"/>
      <c r="U220" s="36"/>
      <c r="V220" s="114" t="s">
        <v>207</v>
      </c>
      <c r="W220" s="93"/>
      <c r="X220" s="93"/>
      <c r="Y220" s="93"/>
      <c r="Z220" s="93"/>
      <c r="AA220" s="93"/>
      <c r="AB220" s="93"/>
      <c r="AC220" s="93"/>
      <c r="AD220" s="93"/>
      <c r="AE220" s="94"/>
      <c r="AF220" s="115">
        <v>100</v>
      </c>
      <c r="AG220" s="115"/>
      <c r="AH220" s="115"/>
      <c r="AI220" s="115"/>
      <c r="AJ220" s="115"/>
      <c r="AK220" s="115">
        <v>0</v>
      </c>
      <c r="AL220" s="115"/>
      <c r="AM220" s="115"/>
      <c r="AN220" s="115"/>
      <c r="AO220" s="115"/>
      <c r="AP220" s="115">
        <v>100</v>
      </c>
      <c r="AQ220" s="115"/>
      <c r="AR220" s="115"/>
      <c r="AS220" s="115"/>
      <c r="AT220" s="115"/>
      <c r="AU220" s="115">
        <v>0</v>
      </c>
      <c r="AV220" s="115"/>
      <c r="AW220" s="115"/>
      <c r="AX220" s="115"/>
      <c r="AY220" s="115"/>
      <c r="AZ220" s="115">
        <v>0</v>
      </c>
      <c r="BA220" s="115"/>
      <c r="BB220" s="115"/>
      <c r="BC220" s="115"/>
      <c r="BD220" s="115"/>
      <c r="BE220" s="115">
        <v>0</v>
      </c>
      <c r="BF220" s="115"/>
      <c r="BG220" s="115"/>
      <c r="BH220" s="115"/>
      <c r="BI220" s="115"/>
    </row>
    <row r="221" spans="1:61" s="99" customFormat="1" ht="90" customHeight="1" x14ac:dyDescent="0.2">
      <c r="A221" s="89">
        <v>7</v>
      </c>
      <c r="B221" s="90"/>
      <c r="C221" s="90"/>
      <c r="D221" s="114" t="s">
        <v>236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36" t="s">
        <v>230</v>
      </c>
      <c r="R221" s="36"/>
      <c r="S221" s="36"/>
      <c r="T221" s="36"/>
      <c r="U221" s="36"/>
      <c r="V221" s="114" t="s">
        <v>207</v>
      </c>
      <c r="W221" s="93"/>
      <c r="X221" s="93"/>
      <c r="Y221" s="93"/>
      <c r="Z221" s="93"/>
      <c r="AA221" s="93"/>
      <c r="AB221" s="93"/>
      <c r="AC221" s="93"/>
      <c r="AD221" s="93"/>
      <c r="AE221" s="94"/>
      <c r="AF221" s="115">
        <v>100</v>
      </c>
      <c r="AG221" s="115"/>
      <c r="AH221" s="115"/>
      <c r="AI221" s="115"/>
      <c r="AJ221" s="115"/>
      <c r="AK221" s="115">
        <v>0</v>
      </c>
      <c r="AL221" s="115"/>
      <c r="AM221" s="115"/>
      <c r="AN221" s="115"/>
      <c r="AO221" s="115"/>
      <c r="AP221" s="115">
        <v>100</v>
      </c>
      <c r="AQ221" s="115"/>
      <c r="AR221" s="115"/>
      <c r="AS221" s="115"/>
      <c r="AT221" s="115"/>
      <c r="AU221" s="115">
        <v>0</v>
      </c>
      <c r="AV221" s="115"/>
      <c r="AW221" s="115"/>
      <c r="AX221" s="115"/>
      <c r="AY221" s="115"/>
      <c r="AZ221" s="115">
        <v>0</v>
      </c>
      <c r="BA221" s="115"/>
      <c r="BB221" s="115"/>
      <c r="BC221" s="115"/>
      <c r="BD221" s="115"/>
      <c r="BE221" s="115">
        <v>0</v>
      </c>
      <c r="BF221" s="115"/>
      <c r="BG221" s="115"/>
      <c r="BH221" s="115"/>
      <c r="BI221" s="115"/>
    </row>
    <row r="222" spans="1:61" s="99" customFormat="1" ht="30" customHeight="1" x14ac:dyDescent="0.2">
      <c r="A222" s="89">
        <v>9</v>
      </c>
      <c r="B222" s="90"/>
      <c r="C222" s="90"/>
      <c r="D222" s="114" t="s">
        <v>237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230</v>
      </c>
      <c r="R222" s="36"/>
      <c r="S222" s="36"/>
      <c r="T222" s="36"/>
      <c r="U222" s="36"/>
      <c r="V222" s="114" t="s">
        <v>207</v>
      </c>
      <c r="W222" s="93"/>
      <c r="X222" s="93"/>
      <c r="Y222" s="93"/>
      <c r="Z222" s="93"/>
      <c r="AA222" s="93"/>
      <c r="AB222" s="93"/>
      <c r="AC222" s="93"/>
      <c r="AD222" s="93"/>
      <c r="AE222" s="94"/>
      <c r="AF222" s="115">
        <v>100</v>
      </c>
      <c r="AG222" s="115"/>
      <c r="AH222" s="115"/>
      <c r="AI222" s="115"/>
      <c r="AJ222" s="115"/>
      <c r="AK222" s="115">
        <v>0</v>
      </c>
      <c r="AL222" s="115"/>
      <c r="AM222" s="115"/>
      <c r="AN222" s="115"/>
      <c r="AO222" s="115"/>
      <c r="AP222" s="115">
        <v>100</v>
      </c>
      <c r="AQ222" s="115"/>
      <c r="AR222" s="115"/>
      <c r="AS222" s="115"/>
      <c r="AT222" s="115"/>
      <c r="AU222" s="115">
        <v>0</v>
      </c>
      <c r="AV222" s="115"/>
      <c r="AW222" s="115"/>
      <c r="AX222" s="115"/>
      <c r="AY222" s="115"/>
      <c r="AZ222" s="115">
        <v>0</v>
      </c>
      <c r="BA222" s="115"/>
      <c r="BB222" s="115"/>
      <c r="BC222" s="115"/>
      <c r="BD222" s="115"/>
      <c r="BE222" s="115">
        <v>0</v>
      </c>
      <c r="BF222" s="115"/>
      <c r="BG222" s="115"/>
      <c r="BH222" s="115"/>
      <c r="BI222" s="115"/>
    </row>
    <row r="223" spans="1:61" s="99" customFormat="1" ht="45" customHeight="1" x14ac:dyDescent="0.2">
      <c r="A223" s="89">
        <v>10</v>
      </c>
      <c r="B223" s="90"/>
      <c r="C223" s="90"/>
      <c r="D223" s="114" t="s">
        <v>238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230</v>
      </c>
      <c r="R223" s="36"/>
      <c r="S223" s="36"/>
      <c r="T223" s="36"/>
      <c r="U223" s="36"/>
      <c r="V223" s="114" t="s">
        <v>207</v>
      </c>
      <c r="W223" s="93"/>
      <c r="X223" s="93"/>
      <c r="Y223" s="93"/>
      <c r="Z223" s="93"/>
      <c r="AA223" s="93"/>
      <c r="AB223" s="93"/>
      <c r="AC223" s="93"/>
      <c r="AD223" s="93"/>
      <c r="AE223" s="94"/>
      <c r="AF223" s="115">
        <v>100</v>
      </c>
      <c r="AG223" s="115"/>
      <c r="AH223" s="115"/>
      <c r="AI223" s="115"/>
      <c r="AJ223" s="115"/>
      <c r="AK223" s="115">
        <v>0</v>
      </c>
      <c r="AL223" s="115"/>
      <c r="AM223" s="115"/>
      <c r="AN223" s="115"/>
      <c r="AO223" s="115"/>
      <c r="AP223" s="115">
        <v>100</v>
      </c>
      <c r="AQ223" s="115"/>
      <c r="AR223" s="115"/>
      <c r="AS223" s="115"/>
      <c r="AT223" s="115"/>
      <c r="AU223" s="115">
        <v>0</v>
      </c>
      <c r="AV223" s="115"/>
      <c r="AW223" s="115"/>
      <c r="AX223" s="115"/>
      <c r="AY223" s="115"/>
      <c r="AZ223" s="115">
        <v>0</v>
      </c>
      <c r="BA223" s="115"/>
      <c r="BB223" s="115"/>
      <c r="BC223" s="115"/>
      <c r="BD223" s="115"/>
      <c r="BE223" s="115">
        <v>0</v>
      </c>
      <c r="BF223" s="115"/>
      <c r="BG223" s="115"/>
      <c r="BH223" s="115"/>
      <c r="BI223" s="115"/>
    </row>
    <row r="224" spans="1:61" s="99" customFormat="1" ht="45" customHeight="1" x14ac:dyDescent="0.2">
      <c r="A224" s="89">
        <v>11</v>
      </c>
      <c r="B224" s="90"/>
      <c r="C224" s="90"/>
      <c r="D224" s="114" t="s">
        <v>239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4"/>
      <c r="Q224" s="36" t="s">
        <v>230</v>
      </c>
      <c r="R224" s="36"/>
      <c r="S224" s="36"/>
      <c r="T224" s="36"/>
      <c r="U224" s="36"/>
      <c r="V224" s="114" t="s">
        <v>207</v>
      </c>
      <c r="W224" s="93"/>
      <c r="X224" s="93"/>
      <c r="Y224" s="93"/>
      <c r="Z224" s="93"/>
      <c r="AA224" s="93"/>
      <c r="AB224" s="93"/>
      <c r="AC224" s="93"/>
      <c r="AD224" s="93"/>
      <c r="AE224" s="94"/>
      <c r="AF224" s="115">
        <v>100</v>
      </c>
      <c r="AG224" s="115"/>
      <c r="AH224" s="115"/>
      <c r="AI224" s="115"/>
      <c r="AJ224" s="115"/>
      <c r="AK224" s="115">
        <v>0</v>
      </c>
      <c r="AL224" s="115"/>
      <c r="AM224" s="115"/>
      <c r="AN224" s="115"/>
      <c r="AO224" s="115"/>
      <c r="AP224" s="115">
        <v>100</v>
      </c>
      <c r="AQ224" s="115"/>
      <c r="AR224" s="115"/>
      <c r="AS224" s="115"/>
      <c r="AT224" s="115"/>
      <c r="AU224" s="115">
        <v>0</v>
      </c>
      <c r="AV224" s="115"/>
      <c r="AW224" s="115"/>
      <c r="AX224" s="115"/>
      <c r="AY224" s="115"/>
      <c r="AZ224" s="115">
        <v>0</v>
      </c>
      <c r="BA224" s="115"/>
      <c r="BB224" s="115"/>
      <c r="BC224" s="115"/>
      <c r="BD224" s="115"/>
      <c r="BE224" s="115">
        <v>0</v>
      </c>
      <c r="BF224" s="115"/>
      <c r="BG224" s="115"/>
      <c r="BH224" s="115"/>
      <c r="BI224" s="115"/>
    </row>
    <row r="226" spans="1:79" ht="14.25" customHeight="1" x14ac:dyDescent="0.2">
      <c r="A226" s="42" t="s">
        <v>124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5" customHeight="1" x14ac:dyDescent="0.2">
      <c r="A227" s="53" t="s">
        <v>255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</row>
    <row r="228" spans="1:79" ht="12.95" customHeight="1" x14ac:dyDescent="0.2">
      <c r="A228" s="61" t="s">
        <v>19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3"/>
      <c r="U228" s="36" t="s">
        <v>256</v>
      </c>
      <c r="V228" s="36"/>
      <c r="W228" s="36"/>
      <c r="X228" s="36"/>
      <c r="Y228" s="36"/>
      <c r="Z228" s="36"/>
      <c r="AA228" s="36"/>
      <c r="AB228" s="36"/>
      <c r="AC228" s="36"/>
      <c r="AD228" s="36"/>
      <c r="AE228" s="36" t="s">
        <v>259</v>
      </c>
      <c r="AF228" s="36"/>
      <c r="AG228" s="36"/>
      <c r="AH228" s="36"/>
      <c r="AI228" s="36"/>
      <c r="AJ228" s="36"/>
      <c r="AK228" s="36"/>
      <c r="AL228" s="36"/>
      <c r="AM228" s="36"/>
      <c r="AN228" s="36"/>
      <c r="AO228" s="36" t="s">
        <v>267</v>
      </c>
      <c r="AP228" s="36"/>
      <c r="AQ228" s="36"/>
      <c r="AR228" s="36"/>
      <c r="AS228" s="36"/>
      <c r="AT228" s="36"/>
      <c r="AU228" s="36"/>
      <c r="AV228" s="36"/>
      <c r="AW228" s="36"/>
      <c r="AX228" s="36"/>
      <c r="AY228" s="36" t="s">
        <v>277</v>
      </c>
      <c r="AZ228" s="36"/>
      <c r="BA228" s="36"/>
      <c r="BB228" s="36"/>
      <c r="BC228" s="36"/>
      <c r="BD228" s="36"/>
      <c r="BE228" s="36"/>
      <c r="BF228" s="36"/>
      <c r="BG228" s="36"/>
      <c r="BH228" s="36"/>
      <c r="BI228" s="36" t="s">
        <v>282</v>
      </c>
      <c r="BJ228" s="36"/>
      <c r="BK228" s="36"/>
      <c r="BL228" s="36"/>
      <c r="BM228" s="36"/>
      <c r="BN228" s="36"/>
      <c r="BO228" s="36"/>
      <c r="BP228" s="36"/>
      <c r="BQ228" s="36"/>
      <c r="BR228" s="36"/>
    </row>
    <row r="229" spans="1:79" ht="30" customHeight="1" x14ac:dyDescent="0.2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6"/>
      <c r="U229" s="36" t="s">
        <v>4</v>
      </c>
      <c r="V229" s="36"/>
      <c r="W229" s="36"/>
      <c r="X229" s="36"/>
      <c r="Y229" s="36"/>
      <c r="Z229" s="36" t="s">
        <v>3</v>
      </c>
      <c r="AA229" s="36"/>
      <c r="AB229" s="36"/>
      <c r="AC229" s="36"/>
      <c r="AD229" s="36"/>
      <c r="AE229" s="36" t="s">
        <v>4</v>
      </c>
      <c r="AF229" s="36"/>
      <c r="AG229" s="36"/>
      <c r="AH229" s="36"/>
      <c r="AI229" s="36"/>
      <c r="AJ229" s="36" t="s">
        <v>3</v>
      </c>
      <c r="AK229" s="36"/>
      <c r="AL229" s="36"/>
      <c r="AM229" s="36"/>
      <c r="AN229" s="36"/>
      <c r="AO229" s="36" t="s">
        <v>4</v>
      </c>
      <c r="AP229" s="36"/>
      <c r="AQ229" s="36"/>
      <c r="AR229" s="36"/>
      <c r="AS229" s="36"/>
      <c r="AT229" s="36" t="s">
        <v>3</v>
      </c>
      <c r="AU229" s="36"/>
      <c r="AV229" s="36"/>
      <c r="AW229" s="36"/>
      <c r="AX229" s="36"/>
      <c r="AY229" s="36" t="s">
        <v>4</v>
      </c>
      <c r="AZ229" s="36"/>
      <c r="BA229" s="36"/>
      <c r="BB229" s="36"/>
      <c r="BC229" s="36"/>
      <c r="BD229" s="36" t="s">
        <v>3</v>
      </c>
      <c r="BE229" s="36"/>
      <c r="BF229" s="36"/>
      <c r="BG229" s="36"/>
      <c r="BH229" s="36"/>
      <c r="BI229" s="36" t="s">
        <v>4</v>
      </c>
      <c r="BJ229" s="36"/>
      <c r="BK229" s="36"/>
      <c r="BL229" s="36"/>
      <c r="BM229" s="36"/>
      <c r="BN229" s="36" t="s">
        <v>3</v>
      </c>
      <c r="BO229" s="36"/>
      <c r="BP229" s="36"/>
      <c r="BQ229" s="36"/>
      <c r="BR229" s="36"/>
    </row>
    <row r="230" spans="1:79" ht="15" customHeight="1" x14ac:dyDescent="0.2">
      <c r="A230" s="30">
        <v>1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2"/>
      <c r="U230" s="36">
        <v>2</v>
      </c>
      <c r="V230" s="36"/>
      <c r="W230" s="36"/>
      <c r="X230" s="36"/>
      <c r="Y230" s="36"/>
      <c r="Z230" s="36">
        <v>3</v>
      </c>
      <c r="AA230" s="36"/>
      <c r="AB230" s="36"/>
      <c r="AC230" s="36"/>
      <c r="AD230" s="36"/>
      <c r="AE230" s="36">
        <v>4</v>
      </c>
      <c r="AF230" s="36"/>
      <c r="AG230" s="36"/>
      <c r="AH230" s="36"/>
      <c r="AI230" s="36"/>
      <c r="AJ230" s="36">
        <v>5</v>
      </c>
      <c r="AK230" s="36"/>
      <c r="AL230" s="36"/>
      <c r="AM230" s="36"/>
      <c r="AN230" s="36"/>
      <c r="AO230" s="36">
        <v>6</v>
      </c>
      <c r="AP230" s="36"/>
      <c r="AQ230" s="36"/>
      <c r="AR230" s="36"/>
      <c r="AS230" s="36"/>
      <c r="AT230" s="36">
        <v>7</v>
      </c>
      <c r="AU230" s="36"/>
      <c r="AV230" s="36"/>
      <c r="AW230" s="36"/>
      <c r="AX230" s="36"/>
      <c r="AY230" s="36">
        <v>8</v>
      </c>
      <c r="AZ230" s="36"/>
      <c r="BA230" s="36"/>
      <c r="BB230" s="36"/>
      <c r="BC230" s="36"/>
      <c r="BD230" s="36">
        <v>9</v>
      </c>
      <c r="BE230" s="36"/>
      <c r="BF230" s="36"/>
      <c r="BG230" s="36"/>
      <c r="BH230" s="36"/>
      <c r="BI230" s="36">
        <v>10</v>
      </c>
      <c r="BJ230" s="36"/>
      <c r="BK230" s="36"/>
      <c r="BL230" s="36"/>
      <c r="BM230" s="36"/>
      <c r="BN230" s="36">
        <v>11</v>
      </c>
      <c r="BO230" s="36"/>
      <c r="BP230" s="36"/>
      <c r="BQ230" s="36"/>
      <c r="BR230" s="36"/>
    </row>
    <row r="231" spans="1:79" s="1" customFormat="1" ht="15.75" hidden="1" customHeight="1" x14ac:dyDescent="0.2">
      <c r="A231" s="33" t="s">
        <v>57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5"/>
      <c r="U231" s="38" t="s">
        <v>65</v>
      </c>
      <c r="V231" s="38"/>
      <c r="W231" s="38"/>
      <c r="X231" s="38"/>
      <c r="Y231" s="38"/>
      <c r="Z231" s="37" t="s">
        <v>66</v>
      </c>
      <c r="AA231" s="37"/>
      <c r="AB231" s="37"/>
      <c r="AC231" s="37"/>
      <c r="AD231" s="37"/>
      <c r="AE231" s="38" t="s">
        <v>67</v>
      </c>
      <c r="AF231" s="38"/>
      <c r="AG231" s="38"/>
      <c r="AH231" s="38"/>
      <c r="AI231" s="38"/>
      <c r="AJ231" s="37" t="s">
        <v>68</v>
      </c>
      <c r="AK231" s="37"/>
      <c r="AL231" s="37"/>
      <c r="AM231" s="37"/>
      <c r="AN231" s="37"/>
      <c r="AO231" s="38" t="s">
        <v>58</v>
      </c>
      <c r="AP231" s="38"/>
      <c r="AQ231" s="38"/>
      <c r="AR231" s="38"/>
      <c r="AS231" s="38"/>
      <c r="AT231" s="37" t="s">
        <v>59</v>
      </c>
      <c r="AU231" s="37"/>
      <c r="AV231" s="37"/>
      <c r="AW231" s="37"/>
      <c r="AX231" s="37"/>
      <c r="AY231" s="38" t="s">
        <v>60</v>
      </c>
      <c r="AZ231" s="38"/>
      <c r="BA231" s="38"/>
      <c r="BB231" s="38"/>
      <c r="BC231" s="38"/>
      <c r="BD231" s="37" t="s">
        <v>61</v>
      </c>
      <c r="BE231" s="37"/>
      <c r="BF231" s="37"/>
      <c r="BG231" s="37"/>
      <c r="BH231" s="37"/>
      <c r="BI231" s="38" t="s">
        <v>62</v>
      </c>
      <c r="BJ231" s="38"/>
      <c r="BK231" s="38"/>
      <c r="BL231" s="38"/>
      <c r="BM231" s="38"/>
      <c r="BN231" s="37" t="s">
        <v>63</v>
      </c>
      <c r="BO231" s="37"/>
      <c r="BP231" s="37"/>
      <c r="BQ231" s="37"/>
      <c r="BR231" s="37"/>
      <c r="CA231" t="s">
        <v>41</v>
      </c>
    </row>
    <row r="232" spans="1:79" s="6" customFormat="1" ht="12.75" customHeight="1" x14ac:dyDescent="0.2">
      <c r="A232" s="87" t="s">
        <v>147</v>
      </c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CA232" s="6" t="s">
        <v>42</v>
      </c>
    </row>
    <row r="233" spans="1:79" s="99" customFormat="1" ht="38.25" customHeight="1" x14ac:dyDescent="0.2">
      <c r="A233" s="92" t="s">
        <v>240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4"/>
      <c r="U233" s="117" t="s">
        <v>173</v>
      </c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 t="s">
        <v>173</v>
      </c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 t="s">
        <v>173</v>
      </c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 t="s">
        <v>173</v>
      </c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 t="s">
        <v>173</v>
      </c>
      <c r="BJ233" s="117"/>
      <c r="BK233" s="117"/>
      <c r="BL233" s="117"/>
      <c r="BM233" s="117"/>
      <c r="BN233" s="117"/>
      <c r="BO233" s="117"/>
      <c r="BP233" s="117"/>
      <c r="BQ233" s="117"/>
      <c r="BR233" s="117"/>
    </row>
    <row r="236" spans="1:79" ht="14.25" customHeight="1" x14ac:dyDescent="0.2">
      <c r="A236" s="42" t="s">
        <v>125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 x14ac:dyDescent="0.2">
      <c r="A237" s="61" t="s">
        <v>6</v>
      </c>
      <c r="B237" s="62"/>
      <c r="C237" s="62"/>
      <c r="D237" s="61" t="s">
        <v>10</v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3"/>
      <c r="W237" s="36" t="s">
        <v>256</v>
      </c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 t="s">
        <v>260</v>
      </c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 t="s">
        <v>272</v>
      </c>
      <c r="AV237" s="36"/>
      <c r="AW237" s="36"/>
      <c r="AX237" s="36"/>
      <c r="AY237" s="36"/>
      <c r="AZ237" s="36"/>
      <c r="BA237" s="36" t="s">
        <v>278</v>
      </c>
      <c r="BB237" s="36"/>
      <c r="BC237" s="36"/>
      <c r="BD237" s="36"/>
      <c r="BE237" s="36"/>
      <c r="BF237" s="36"/>
      <c r="BG237" s="36" t="s">
        <v>287</v>
      </c>
      <c r="BH237" s="36"/>
      <c r="BI237" s="36"/>
      <c r="BJ237" s="36"/>
      <c r="BK237" s="36"/>
      <c r="BL237" s="36"/>
    </row>
    <row r="238" spans="1:79" ht="15" customHeight="1" x14ac:dyDescent="0.2">
      <c r="A238" s="77"/>
      <c r="B238" s="78"/>
      <c r="C238" s="78"/>
      <c r="D238" s="77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9"/>
      <c r="W238" s="36" t="s">
        <v>4</v>
      </c>
      <c r="X238" s="36"/>
      <c r="Y238" s="36"/>
      <c r="Z238" s="36"/>
      <c r="AA238" s="36"/>
      <c r="AB238" s="36"/>
      <c r="AC238" s="36" t="s">
        <v>3</v>
      </c>
      <c r="AD238" s="36"/>
      <c r="AE238" s="36"/>
      <c r="AF238" s="36"/>
      <c r="AG238" s="36"/>
      <c r="AH238" s="36"/>
      <c r="AI238" s="36" t="s">
        <v>4</v>
      </c>
      <c r="AJ238" s="36"/>
      <c r="AK238" s="36"/>
      <c r="AL238" s="36"/>
      <c r="AM238" s="36"/>
      <c r="AN238" s="36"/>
      <c r="AO238" s="36" t="s">
        <v>3</v>
      </c>
      <c r="AP238" s="36"/>
      <c r="AQ238" s="36"/>
      <c r="AR238" s="36"/>
      <c r="AS238" s="36"/>
      <c r="AT238" s="36"/>
      <c r="AU238" s="49" t="s">
        <v>4</v>
      </c>
      <c r="AV238" s="49"/>
      <c r="AW238" s="49"/>
      <c r="AX238" s="49" t="s">
        <v>3</v>
      </c>
      <c r="AY238" s="49"/>
      <c r="AZ238" s="49"/>
      <c r="BA238" s="49" t="s">
        <v>4</v>
      </c>
      <c r="BB238" s="49"/>
      <c r="BC238" s="49"/>
      <c r="BD238" s="49" t="s">
        <v>3</v>
      </c>
      <c r="BE238" s="49"/>
      <c r="BF238" s="49"/>
      <c r="BG238" s="49" t="s">
        <v>4</v>
      </c>
      <c r="BH238" s="49"/>
      <c r="BI238" s="49"/>
      <c r="BJ238" s="49" t="s">
        <v>3</v>
      </c>
      <c r="BK238" s="49"/>
      <c r="BL238" s="49"/>
    </row>
    <row r="239" spans="1:79" ht="57" customHeight="1" x14ac:dyDescent="0.2">
      <c r="A239" s="64"/>
      <c r="B239" s="65"/>
      <c r="C239" s="65"/>
      <c r="D239" s="64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6"/>
      <c r="W239" s="36" t="s">
        <v>12</v>
      </c>
      <c r="X239" s="36"/>
      <c r="Y239" s="36"/>
      <c r="Z239" s="36" t="s">
        <v>11</v>
      </c>
      <c r="AA239" s="36"/>
      <c r="AB239" s="36"/>
      <c r="AC239" s="36" t="s">
        <v>12</v>
      </c>
      <c r="AD239" s="36"/>
      <c r="AE239" s="36"/>
      <c r="AF239" s="36" t="s">
        <v>11</v>
      </c>
      <c r="AG239" s="36"/>
      <c r="AH239" s="36"/>
      <c r="AI239" s="36" t="s">
        <v>12</v>
      </c>
      <c r="AJ239" s="36"/>
      <c r="AK239" s="36"/>
      <c r="AL239" s="36" t="s">
        <v>11</v>
      </c>
      <c r="AM239" s="36"/>
      <c r="AN239" s="36"/>
      <c r="AO239" s="36" t="s">
        <v>12</v>
      </c>
      <c r="AP239" s="36"/>
      <c r="AQ239" s="36"/>
      <c r="AR239" s="36" t="s">
        <v>11</v>
      </c>
      <c r="AS239" s="36"/>
      <c r="AT239" s="36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</row>
    <row r="240" spans="1:79" ht="15" customHeight="1" x14ac:dyDescent="0.2">
      <c r="A240" s="30">
        <v>1</v>
      </c>
      <c r="B240" s="31"/>
      <c r="C240" s="31"/>
      <c r="D240" s="30">
        <v>2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6">
        <v>3</v>
      </c>
      <c r="X240" s="36"/>
      <c r="Y240" s="36"/>
      <c r="Z240" s="36">
        <v>4</v>
      </c>
      <c r="AA240" s="36"/>
      <c r="AB240" s="36"/>
      <c r="AC240" s="36">
        <v>5</v>
      </c>
      <c r="AD240" s="36"/>
      <c r="AE240" s="36"/>
      <c r="AF240" s="36">
        <v>6</v>
      </c>
      <c r="AG240" s="36"/>
      <c r="AH240" s="36"/>
      <c r="AI240" s="36">
        <v>7</v>
      </c>
      <c r="AJ240" s="36"/>
      <c r="AK240" s="36"/>
      <c r="AL240" s="36">
        <v>8</v>
      </c>
      <c r="AM240" s="36"/>
      <c r="AN240" s="36"/>
      <c r="AO240" s="36">
        <v>9</v>
      </c>
      <c r="AP240" s="36"/>
      <c r="AQ240" s="36"/>
      <c r="AR240" s="36">
        <v>10</v>
      </c>
      <c r="AS240" s="36"/>
      <c r="AT240" s="36"/>
      <c r="AU240" s="36">
        <v>11</v>
      </c>
      <c r="AV240" s="36"/>
      <c r="AW240" s="36"/>
      <c r="AX240" s="36">
        <v>12</v>
      </c>
      <c r="AY240" s="36"/>
      <c r="AZ240" s="36"/>
      <c r="BA240" s="36">
        <v>13</v>
      </c>
      <c r="BB240" s="36"/>
      <c r="BC240" s="36"/>
      <c r="BD240" s="36">
        <v>14</v>
      </c>
      <c r="BE240" s="36"/>
      <c r="BF240" s="36"/>
      <c r="BG240" s="36">
        <v>15</v>
      </c>
      <c r="BH240" s="36"/>
      <c r="BI240" s="36"/>
      <c r="BJ240" s="36">
        <v>16</v>
      </c>
      <c r="BK240" s="36"/>
      <c r="BL240" s="36"/>
    </row>
    <row r="241" spans="1:79" s="1" customFormat="1" ht="12.75" hidden="1" customHeight="1" x14ac:dyDescent="0.2">
      <c r="A241" s="33" t="s">
        <v>69</v>
      </c>
      <c r="B241" s="34"/>
      <c r="C241" s="34"/>
      <c r="D241" s="33" t="s">
        <v>57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5"/>
      <c r="W241" s="38" t="s">
        <v>72</v>
      </c>
      <c r="X241" s="38"/>
      <c r="Y241" s="38"/>
      <c r="Z241" s="38" t="s">
        <v>73</v>
      </c>
      <c r="AA241" s="38"/>
      <c r="AB241" s="38"/>
      <c r="AC241" s="37" t="s">
        <v>74</v>
      </c>
      <c r="AD241" s="37"/>
      <c r="AE241" s="37"/>
      <c r="AF241" s="37" t="s">
        <v>75</v>
      </c>
      <c r="AG241" s="37"/>
      <c r="AH241" s="37"/>
      <c r="AI241" s="38" t="s">
        <v>76</v>
      </c>
      <c r="AJ241" s="38"/>
      <c r="AK241" s="38"/>
      <c r="AL241" s="38" t="s">
        <v>77</v>
      </c>
      <c r="AM241" s="38"/>
      <c r="AN241" s="38"/>
      <c r="AO241" s="37" t="s">
        <v>104</v>
      </c>
      <c r="AP241" s="37"/>
      <c r="AQ241" s="37"/>
      <c r="AR241" s="37" t="s">
        <v>78</v>
      </c>
      <c r="AS241" s="37"/>
      <c r="AT241" s="37"/>
      <c r="AU241" s="38" t="s">
        <v>105</v>
      </c>
      <c r="AV241" s="38"/>
      <c r="AW241" s="38"/>
      <c r="AX241" s="37" t="s">
        <v>106</v>
      </c>
      <c r="AY241" s="37"/>
      <c r="AZ241" s="37"/>
      <c r="BA241" s="38" t="s">
        <v>107</v>
      </c>
      <c r="BB241" s="38"/>
      <c r="BC241" s="38"/>
      <c r="BD241" s="37" t="s">
        <v>108</v>
      </c>
      <c r="BE241" s="37"/>
      <c r="BF241" s="37"/>
      <c r="BG241" s="38" t="s">
        <v>109</v>
      </c>
      <c r="BH241" s="38"/>
      <c r="BI241" s="38"/>
      <c r="BJ241" s="37" t="s">
        <v>110</v>
      </c>
      <c r="BK241" s="37"/>
      <c r="BL241" s="37"/>
      <c r="CA241" s="1" t="s">
        <v>103</v>
      </c>
    </row>
    <row r="242" spans="1:79" s="6" customFormat="1" ht="12.75" customHeight="1" x14ac:dyDescent="0.2">
      <c r="A242" s="87">
        <v>1</v>
      </c>
      <c r="B242" s="85"/>
      <c r="C242" s="85"/>
      <c r="D242" s="100" t="s">
        <v>241</v>
      </c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CA242" s="6" t="s">
        <v>43</v>
      </c>
    </row>
    <row r="243" spans="1:79" s="99" customFormat="1" ht="25.5" customHeight="1" x14ac:dyDescent="0.2">
      <c r="A243" s="89">
        <v>2</v>
      </c>
      <c r="B243" s="90"/>
      <c r="C243" s="90"/>
      <c r="D243" s="92" t="s">
        <v>242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4"/>
      <c r="W243" s="115" t="s">
        <v>173</v>
      </c>
      <c r="X243" s="115"/>
      <c r="Y243" s="115"/>
      <c r="Z243" s="115" t="s">
        <v>173</v>
      </c>
      <c r="AA243" s="115"/>
      <c r="AB243" s="115"/>
      <c r="AC243" s="115"/>
      <c r="AD243" s="115"/>
      <c r="AE243" s="115"/>
      <c r="AF243" s="115"/>
      <c r="AG243" s="115"/>
      <c r="AH243" s="115"/>
      <c r="AI243" s="115" t="s">
        <v>173</v>
      </c>
      <c r="AJ243" s="115"/>
      <c r="AK243" s="115"/>
      <c r="AL243" s="115" t="s">
        <v>173</v>
      </c>
      <c r="AM243" s="115"/>
      <c r="AN243" s="115"/>
      <c r="AO243" s="115"/>
      <c r="AP243" s="115"/>
      <c r="AQ243" s="115"/>
      <c r="AR243" s="115"/>
      <c r="AS243" s="115"/>
      <c r="AT243" s="115"/>
      <c r="AU243" s="115" t="s">
        <v>173</v>
      </c>
      <c r="AV243" s="115"/>
      <c r="AW243" s="115"/>
      <c r="AX243" s="115"/>
      <c r="AY243" s="115"/>
      <c r="AZ243" s="115"/>
      <c r="BA243" s="115" t="s">
        <v>173</v>
      </c>
      <c r="BB243" s="115"/>
      <c r="BC243" s="115"/>
      <c r="BD243" s="115"/>
      <c r="BE243" s="115"/>
      <c r="BF243" s="115"/>
      <c r="BG243" s="115" t="s">
        <v>173</v>
      </c>
      <c r="BH243" s="115"/>
      <c r="BI243" s="115"/>
      <c r="BJ243" s="115"/>
      <c r="BK243" s="115"/>
      <c r="BL243" s="115"/>
    </row>
    <row r="246" spans="1:79" ht="14.25" customHeight="1" x14ac:dyDescent="0.2">
      <c r="A246" s="42" t="s">
        <v>153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79" ht="14.25" customHeight="1" x14ac:dyDescent="0.2">
      <c r="A247" s="42" t="s">
        <v>273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</row>
    <row r="248" spans="1:79" ht="15" customHeight="1" x14ac:dyDescent="0.2">
      <c r="A248" s="40" t="s">
        <v>255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</row>
    <row r="249" spans="1:79" ht="15" customHeight="1" x14ac:dyDescent="0.2">
      <c r="A249" s="36" t="s">
        <v>6</v>
      </c>
      <c r="B249" s="36"/>
      <c r="C249" s="36"/>
      <c r="D249" s="36"/>
      <c r="E249" s="36"/>
      <c r="F249" s="36"/>
      <c r="G249" s="36" t="s">
        <v>126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 t="s">
        <v>13</v>
      </c>
      <c r="U249" s="36"/>
      <c r="V249" s="36"/>
      <c r="W249" s="36"/>
      <c r="X249" s="36"/>
      <c r="Y249" s="36"/>
      <c r="Z249" s="36"/>
      <c r="AA249" s="30" t="s">
        <v>256</v>
      </c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6"/>
      <c r="AP249" s="30" t="s">
        <v>259</v>
      </c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2"/>
      <c r="BE249" s="30" t="s">
        <v>267</v>
      </c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2"/>
    </row>
    <row r="250" spans="1:79" ht="32.1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 t="s">
        <v>4</v>
      </c>
      <c r="AB250" s="36"/>
      <c r="AC250" s="36"/>
      <c r="AD250" s="36"/>
      <c r="AE250" s="36"/>
      <c r="AF250" s="36" t="s">
        <v>3</v>
      </c>
      <c r="AG250" s="36"/>
      <c r="AH250" s="36"/>
      <c r="AI250" s="36"/>
      <c r="AJ250" s="36"/>
      <c r="AK250" s="36" t="s">
        <v>89</v>
      </c>
      <c r="AL250" s="36"/>
      <c r="AM250" s="36"/>
      <c r="AN250" s="36"/>
      <c r="AO250" s="36"/>
      <c r="AP250" s="36" t="s">
        <v>4</v>
      </c>
      <c r="AQ250" s="36"/>
      <c r="AR250" s="36"/>
      <c r="AS250" s="36"/>
      <c r="AT250" s="36"/>
      <c r="AU250" s="36" t="s">
        <v>3</v>
      </c>
      <c r="AV250" s="36"/>
      <c r="AW250" s="36"/>
      <c r="AX250" s="36"/>
      <c r="AY250" s="36"/>
      <c r="AZ250" s="36" t="s">
        <v>96</v>
      </c>
      <c r="BA250" s="36"/>
      <c r="BB250" s="36"/>
      <c r="BC250" s="36"/>
      <c r="BD250" s="36"/>
      <c r="BE250" s="36" t="s">
        <v>4</v>
      </c>
      <c r="BF250" s="36"/>
      <c r="BG250" s="36"/>
      <c r="BH250" s="36"/>
      <c r="BI250" s="36"/>
      <c r="BJ250" s="36" t="s">
        <v>3</v>
      </c>
      <c r="BK250" s="36"/>
      <c r="BL250" s="36"/>
      <c r="BM250" s="36"/>
      <c r="BN250" s="36"/>
      <c r="BO250" s="36" t="s">
        <v>127</v>
      </c>
      <c r="BP250" s="36"/>
      <c r="BQ250" s="36"/>
      <c r="BR250" s="36"/>
      <c r="BS250" s="36"/>
    </row>
    <row r="251" spans="1:79" ht="15" customHeight="1" x14ac:dyDescent="0.2">
      <c r="A251" s="36">
        <v>1</v>
      </c>
      <c r="B251" s="36"/>
      <c r="C251" s="36"/>
      <c r="D251" s="36"/>
      <c r="E251" s="36"/>
      <c r="F251" s="36"/>
      <c r="G251" s="36">
        <v>2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/>
      <c r="W251" s="36"/>
      <c r="X251" s="36"/>
      <c r="Y251" s="36"/>
      <c r="Z251" s="36"/>
      <c r="AA251" s="36">
        <v>4</v>
      </c>
      <c r="AB251" s="36"/>
      <c r="AC251" s="36"/>
      <c r="AD251" s="36"/>
      <c r="AE251" s="36"/>
      <c r="AF251" s="36">
        <v>5</v>
      </c>
      <c r="AG251" s="36"/>
      <c r="AH251" s="36"/>
      <c r="AI251" s="36"/>
      <c r="AJ251" s="36"/>
      <c r="AK251" s="36">
        <v>6</v>
      </c>
      <c r="AL251" s="36"/>
      <c r="AM251" s="36"/>
      <c r="AN251" s="36"/>
      <c r="AO251" s="36"/>
      <c r="AP251" s="36">
        <v>7</v>
      </c>
      <c r="AQ251" s="36"/>
      <c r="AR251" s="36"/>
      <c r="AS251" s="36"/>
      <c r="AT251" s="36"/>
      <c r="AU251" s="36">
        <v>8</v>
      </c>
      <c r="AV251" s="36"/>
      <c r="AW251" s="36"/>
      <c r="AX251" s="36"/>
      <c r="AY251" s="36"/>
      <c r="AZ251" s="36">
        <v>9</v>
      </c>
      <c r="BA251" s="36"/>
      <c r="BB251" s="36"/>
      <c r="BC251" s="36"/>
      <c r="BD251" s="36"/>
      <c r="BE251" s="36">
        <v>10</v>
      </c>
      <c r="BF251" s="36"/>
      <c r="BG251" s="36"/>
      <c r="BH251" s="36"/>
      <c r="BI251" s="36"/>
      <c r="BJ251" s="36">
        <v>11</v>
      </c>
      <c r="BK251" s="36"/>
      <c r="BL251" s="36"/>
      <c r="BM251" s="36"/>
      <c r="BN251" s="36"/>
      <c r="BO251" s="36">
        <v>12</v>
      </c>
      <c r="BP251" s="36"/>
      <c r="BQ251" s="36"/>
      <c r="BR251" s="36"/>
      <c r="BS251" s="36"/>
    </row>
    <row r="252" spans="1:79" s="1" customFormat="1" ht="15" hidden="1" customHeight="1" x14ac:dyDescent="0.2">
      <c r="A252" s="38" t="s">
        <v>69</v>
      </c>
      <c r="B252" s="38"/>
      <c r="C252" s="38"/>
      <c r="D252" s="38"/>
      <c r="E252" s="38"/>
      <c r="F252" s="38"/>
      <c r="G252" s="73" t="s">
        <v>57</v>
      </c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 t="s">
        <v>79</v>
      </c>
      <c r="U252" s="73"/>
      <c r="V252" s="73"/>
      <c r="W252" s="73"/>
      <c r="X252" s="73"/>
      <c r="Y252" s="73"/>
      <c r="Z252" s="73"/>
      <c r="AA252" s="37" t="s">
        <v>65</v>
      </c>
      <c r="AB252" s="37"/>
      <c r="AC252" s="37"/>
      <c r="AD252" s="37"/>
      <c r="AE252" s="37"/>
      <c r="AF252" s="37" t="s">
        <v>66</v>
      </c>
      <c r="AG252" s="37"/>
      <c r="AH252" s="37"/>
      <c r="AI252" s="37"/>
      <c r="AJ252" s="37"/>
      <c r="AK252" s="44" t="s">
        <v>122</v>
      </c>
      <c r="AL252" s="44"/>
      <c r="AM252" s="44"/>
      <c r="AN252" s="44"/>
      <c r="AO252" s="44"/>
      <c r="AP252" s="37" t="s">
        <v>67</v>
      </c>
      <c r="AQ252" s="37"/>
      <c r="AR252" s="37"/>
      <c r="AS252" s="37"/>
      <c r="AT252" s="37"/>
      <c r="AU252" s="37" t="s">
        <v>68</v>
      </c>
      <c r="AV252" s="37"/>
      <c r="AW252" s="37"/>
      <c r="AX252" s="37"/>
      <c r="AY252" s="37"/>
      <c r="AZ252" s="44" t="s">
        <v>122</v>
      </c>
      <c r="BA252" s="44"/>
      <c r="BB252" s="44"/>
      <c r="BC252" s="44"/>
      <c r="BD252" s="44"/>
      <c r="BE252" s="37" t="s">
        <v>58</v>
      </c>
      <c r="BF252" s="37"/>
      <c r="BG252" s="37"/>
      <c r="BH252" s="37"/>
      <c r="BI252" s="37"/>
      <c r="BJ252" s="37" t="s">
        <v>59</v>
      </c>
      <c r="BK252" s="37"/>
      <c r="BL252" s="37"/>
      <c r="BM252" s="37"/>
      <c r="BN252" s="37"/>
      <c r="BO252" s="44" t="s">
        <v>122</v>
      </c>
      <c r="BP252" s="44"/>
      <c r="BQ252" s="44"/>
      <c r="BR252" s="44"/>
      <c r="BS252" s="44"/>
      <c r="CA252" s="1" t="s">
        <v>44</v>
      </c>
    </row>
    <row r="253" spans="1:79" s="6" customFormat="1" ht="12.75" customHeight="1" x14ac:dyDescent="0.2">
      <c r="A253" s="88"/>
      <c r="B253" s="88"/>
      <c r="C253" s="88"/>
      <c r="D253" s="88"/>
      <c r="E253" s="88"/>
      <c r="F253" s="88"/>
      <c r="G253" s="118" t="s">
        <v>147</v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9"/>
      <c r="U253" s="119"/>
      <c r="V253" s="119"/>
      <c r="W253" s="119"/>
      <c r="X253" s="119"/>
      <c r="Y253" s="119"/>
      <c r="Z253" s="119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>
        <f>IF(ISNUMBER(AA253),AA253,0)+IF(ISNUMBER(AF253),AF253,0)</f>
        <v>0</v>
      </c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>
        <f>IF(ISNUMBER(AP253),AP253,0)+IF(ISNUMBER(AU253),AU253,0)</f>
        <v>0</v>
      </c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>
        <f>IF(ISNUMBER(BE253),BE253,0)+IF(ISNUMBER(BJ253),BJ253,0)</f>
        <v>0</v>
      </c>
      <c r="BP253" s="116"/>
      <c r="BQ253" s="116"/>
      <c r="BR253" s="116"/>
      <c r="BS253" s="116"/>
      <c r="CA253" s="6" t="s">
        <v>45</v>
      </c>
    </row>
    <row r="255" spans="1:79" ht="13.5" customHeight="1" x14ac:dyDescent="0.2">
      <c r="A255" s="42" t="s">
        <v>288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79" ht="15" customHeight="1" x14ac:dyDescent="0.2">
      <c r="A256" s="53" t="s">
        <v>255</v>
      </c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</row>
    <row r="257" spans="1:79" ht="15" customHeight="1" x14ac:dyDescent="0.2">
      <c r="A257" s="36" t="s">
        <v>6</v>
      </c>
      <c r="B257" s="36"/>
      <c r="C257" s="36"/>
      <c r="D257" s="36"/>
      <c r="E257" s="36"/>
      <c r="F257" s="36"/>
      <c r="G257" s="36" t="s">
        <v>126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 t="s">
        <v>13</v>
      </c>
      <c r="U257" s="36"/>
      <c r="V257" s="36"/>
      <c r="W257" s="36"/>
      <c r="X257" s="36"/>
      <c r="Y257" s="36"/>
      <c r="Z257" s="36"/>
      <c r="AA257" s="30" t="s">
        <v>277</v>
      </c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6"/>
      <c r="AP257" s="30" t="s">
        <v>282</v>
      </c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2"/>
    </row>
    <row r="258" spans="1:79" ht="32.1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 t="s">
        <v>4</v>
      </c>
      <c r="AB258" s="36"/>
      <c r="AC258" s="36"/>
      <c r="AD258" s="36"/>
      <c r="AE258" s="36"/>
      <c r="AF258" s="36" t="s">
        <v>3</v>
      </c>
      <c r="AG258" s="36"/>
      <c r="AH258" s="36"/>
      <c r="AI258" s="36"/>
      <c r="AJ258" s="36"/>
      <c r="AK258" s="36" t="s">
        <v>89</v>
      </c>
      <c r="AL258" s="36"/>
      <c r="AM258" s="36"/>
      <c r="AN258" s="36"/>
      <c r="AO258" s="36"/>
      <c r="AP258" s="36" t="s">
        <v>4</v>
      </c>
      <c r="AQ258" s="36"/>
      <c r="AR258" s="36"/>
      <c r="AS258" s="36"/>
      <c r="AT258" s="36"/>
      <c r="AU258" s="36" t="s">
        <v>3</v>
      </c>
      <c r="AV258" s="36"/>
      <c r="AW258" s="36"/>
      <c r="AX258" s="36"/>
      <c r="AY258" s="36"/>
      <c r="AZ258" s="36" t="s">
        <v>96</v>
      </c>
      <c r="BA258" s="36"/>
      <c r="BB258" s="36"/>
      <c r="BC258" s="36"/>
      <c r="BD258" s="36"/>
    </row>
    <row r="259" spans="1:79" ht="15" customHeight="1" x14ac:dyDescent="0.2">
      <c r="A259" s="36">
        <v>1</v>
      </c>
      <c r="B259" s="36"/>
      <c r="C259" s="36"/>
      <c r="D259" s="36"/>
      <c r="E259" s="36"/>
      <c r="F259" s="36"/>
      <c r="G259" s="36">
        <v>2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>
        <v>3</v>
      </c>
      <c r="U259" s="36"/>
      <c r="V259" s="36"/>
      <c r="W259" s="36"/>
      <c r="X259" s="36"/>
      <c r="Y259" s="36"/>
      <c r="Z259" s="36"/>
      <c r="AA259" s="36">
        <v>4</v>
      </c>
      <c r="AB259" s="36"/>
      <c r="AC259" s="36"/>
      <c r="AD259" s="36"/>
      <c r="AE259" s="36"/>
      <c r="AF259" s="36">
        <v>5</v>
      </c>
      <c r="AG259" s="36"/>
      <c r="AH259" s="36"/>
      <c r="AI259" s="36"/>
      <c r="AJ259" s="36"/>
      <c r="AK259" s="36">
        <v>6</v>
      </c>
      <c r="AL259" s="36"/>
      <c r="AM259" s="36"/>
      <c r="AN259" s="36"/>
      <c r="AO259" s="36"/>
      <c r="AP259" s="36">
        <v>7</v>
      </c>
      <c r="AQ259" s="36"/>
      <c r="AR259" s="36"/>
      <c r="AS259" s="36"/>
      <c r="AT259" s="36"/>
      <c r="AU259" s="36">
        <v>8</v>
      </c>
      <c r="AV259" s="36"/>
      <c r="AW259" s="36"/>
      <c r="AX259" s="36"/>
      <c r="AY259" s="36"/>
      <c r="AZ259" s="36">
        <v>9</v>
      </c>
      <c r="BA259" s="36"/>
      <c r="BB259" s="36"/>
      <c r="BC259" s="36"/>
      <c r="BD259" s="36"/>
    </row>
    <row r="260" spans="1:79" s="1" customFormat="1" ht="12" hidden="1" customHeight="1" x14ac:dyDescent="0.2">
      <c r="A260" s="38" t="s">
        <v>69</v>
      </c>
      <c r="B260" s="38"/>
      <c r="C260" s="38"/>
      <c r="D260" s="38"/>
      <c r="E260" s="38"/>
      <c r="F260" s="38"/>
      <c r="G260" s="73" t="s">
        <v>57</v>
      </c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 t="s">
        <v>79</v>
      </c>
      <c r="U260" s="73"/>
      <c r="V260" s="73"/>
      <c r="W260" s="73"/>
      <c r="X260" s="73"/>
      <c r="Y260" s="73"/>
      <c r="Z260" s="73"/>
      <c r="AA260" s="37" t="s">
        <v>60</v>
      </c>
      <c r="AB260" s="37"/>
      <c r="AC260" s="37"/>
      <c r="AD260" s="37"/>
      <c r="AE260" s="37"/>
      <c r="AF260" s="37" t="s">
        <v>61</v>
      </c>
      <c r="AG260" s="37"/>
      <c r="AH260" s="37"/>
      <c r="AI260" s="37"/>
      <c r="AJ260" s="37"/>
      <c r="AK260" s="44" t="s">
        <v>122</v>
      </c>
      <c r="AL260" s="44"/>
      <c r="AM260" s="44"/>
      <c r="AN260" s="44"/>
      <c r="AO260" s="44"/>
      <c r="AP260" s="37" t="s">
        <v>62</v>
      </c>
      <c r="AQ260" s="37"/>
      <c r="AR260" s="37"/>
      <c r="AS260" s="37"/>
      <c r="AT260" s="37"/>
      <c r="AU260" s="37" t="s">
        <v>63</v>
      </c>
      <c r="AV260" s="37"/>
      <c r="AW260" s="37"/>
      <c r="AX260" s="37"/>
      <c r="AY260" s="37"/>
      <c r="AZ260" s="44" t="s">
        <v>122</v>
      </c>
      <c r="BA260" s="44"/>
      <c r="BB260" s="44"/>
      <c r="BC260" s="44"/>
      <c r="BD260" s="44"/>
      <c r="CA260" s="1" t="s">
        <v>46</v>
      </c>
    </row>
    <row r="261" spans="1:79" s="6" customFormat="1" x14ac:dyDescent="0.2">
      <c r="A261" s="88"/>
      <c r="B261" s="88"/>
      <c r="C261" s="88"/>
      <c r="D261" s="88"/>
      <c r="E261" s="88"/>
      <c r="F261" s="88"/>
      <c r="G261" s="118" t="s">
        <v>147</v>
      </c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9"/>
      <c r="U261" s="119"/>
      <c r="V261" s="119"/>
      <c r="W261" s="119"/>
      <c r="X261" s="119"/>
      <c r="Y261" s="119"/>
      <c r="Z261" s="119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>
        <f>IF(ISNUMBER(AA261),AA261,0)+IF(ISNUMBER(AF261),AF261,0)</f>
        <v>0</v>
      </c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>
        <f>IF(ISNUMBER(AP261),AP261,0)+IF(ISNUMBER(AU261),AU261,0)</f>
        <v>0</v>
      </c>
      <c r="BA261" s="116"/>
      <c r="BB261" s="116"/>
      <c r="BC261" s="116"/>
      <c r="BD261" s="116"/>
      <c r="CA261" s="6" t="s">
        <v>47</v>
      </c>
    </row>
    <row r="264" spans="1:79" ht="14.25" customHeight="1" x14ac:dyDescent="0.2">
      <c r="A264" s="42" t="s">
        <v>289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</row>
    <row r="265" spans="1:79" ht="15" customHeight="1" x14ac:dyDescent="0.2">
      <c r="A265" s="53" t="s">
        <v>255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</row>
    <row r="266" spans="1:79" ht="23.1" customHeight="1" x14ac:dyDescent="0.2">
      <c r="A266" s="36" t="s">
        <v>128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61" t="s">
        <v>129</v>
      </c>
      <c r="O266" s="62"/>
      <c r="P266" s="62"/>
      <c r="Q266" s="62"/>
      <c r="R266" s="62"/>
      <c r="S266" s="62"/>
      <c r="T266" s="62"/>
      <c r="U266" s="63"/>
      <c r="V266" s="61" t="s">
        <v>130</v>
      </c>
      <c r="W266" s="62"/>
      <c r="X266" s="62"/>
      <c r="Y266" s="62"/>
      <c r="Z266" s="63"/>
      <c r="AA266" s="36" t="s">
        <v>256</v>
      </c>
      <c r="AB266" s="36"/>
      <c r="AC266" s="36"/>
      <c r="AD266" s="36"/>
      <c r="AE266" s="36"/>
      <c r="AF266" s="36"/>
      <c r="AG266" s="36"/>
      <c r="AH266" s="36"/>
      <c r="AI266" s="36"/>
      <c r="AJ266" s="36" t="s">
        <v>259</v>
      </c>
      <c r="AK266" s="36"/>
      <c r="AL266" s="36"/>
      <c r="AM266" s="36"/>
      <c r="AN266" s="36"/>
      <c r="AO266" s="36"/>
      <c r="AP266" s="36"/>
      <c r="AQ266" s="36"/>
      <c r="AR266" s="36"/>
      <c r="AS266" s="36" t="s">
        <v>267</v>
      </c>
      <c r="AT266" s="36"/>
      <c r="AU266" s="36"/>
      <c r="AV266" s="36"/>
      <c r="AW266" s="36"/>
      <c r="AX266" s="36"/>
      <c r="AY266" s="36"/>
      <c r="AZ266" s="36"/>
      <c r="BA266" s="36"/>
      <c r="BB266" s="36" t="s">
        <v>277</v>
      </c>
      <c r="BC266" s="36"/>
      <c r="BD266" s="36"/>
      <c r="BE266" s="36"/>
      <c r="BF266" s="36"/>
      <c r="BG266" s="36"/>
      <c r="BH266" s="36"/>
      <c r="BI266" s="36"/>
      <c r="BJ266" s="36"/>
      <c r="BK266" s="36" t="s">
        <v>282</v>
      </c>
      <c r="BL266" s="36"/>
      <c r="BM266" s="36"/>
      <c r="BN266" s="36"/>
      <c r="BO266" s="36"/>
      <c r="BP266" s="36"/>
      <c r="BQ266" s="36"/>
      <c r="BR266" s="36"/>
      <c r="BS266" s="36"/>
    </row>
    <row r="267" spans="1:79" ht="95.2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64"/>
      <c r="O267" s="65"/>
      <c r="P267" s="65"/>
      <c r="Q267" s="65"/>
      <c r="R267" s="65"/>
      <c r="S267" s="65"/>
      <c r="T267" s="65"/>
      <c r="U267" s="66"/>
      <c r="V267" s="64"/>
      <c r="W267" s="65"/>
      <c r="X267" s="65"/>
      <c r="Y267" s="65"/>
      <c r="Z267" s="66"/>
      <c r="AA267" s="49" t="s">
        <v>133</v>
      </c>
      <c r="AB267" s="49"/>
      <c r="AC267" s="49"/>
      <c r="AD267" s="49"/>
      <c r="AE267" s="49"/>
      <c r="AF267" s="49" t="s">
        <v>134</v>
      </c>
      <c r="AG267" s="49"/>
      <c r="AH267" s="49"/>
      <c r="AI267" s="49"/>
      <c r="AJ267" s="49" t="s">
        <v>133</v>
      </c>
      <c r="AK267" s="49"/>
      <c r="AL267" s="49"/>
      <c r="AM267" s="49"/>
      <c r="AN267" s="49"/>
      <c r="AO267" s="49" t="s">
        <v>134</v>
      </c>
      <c r="AP267" s="49"/>
      <c r="AQ267" s="49"/>
      <c r="AR267" s="49"/>
      <c r="AS267" s="49" t="s">
        <v>133</v>
      </c>
      <c r="AT267" s="49"/>
      <c r="AU267" s="49"/>
      <c r="AV267" s="49"/>
      <c r="AW267" s="49"/>
      <c r="AX267" s="49" t="s">
        <v>134</v>
      </c>
      <c r="AY267" s="49"/>
      <c r="AZ267" s="49"/>
      <c r="BA267" s="49"/>
      <c r="BB267" s="49" t="s">
        <v>133</v>
      </c>
      <c r="BC267" s="49"/>
      <c r="BD267" s="49"/>
      <c r="BE267" s="49"/>
      <c r="BF267" s="49"/>
      <c r="BG267" s="49" t="s">
        <v>134</v>
      </c>
      <c r="BH267" s="49"/>
      <c r="BI267" s="49"/>
      <c r="BJ267" s="49"/>
      <c r="BK267" s="49" t="s">
        <v>133</v>
      </c>
      <c r="BL267" s="49"/>
      <c r="BM267" s="49"/>
      <c r="BN267" s="49"/>
      <c r="BO267" s="49"/>
      <c r="BP267" s="49" t="s">
        <v>134</v>
      </c>
      <c r="BQ267" s="49"/>
      <c r="BR267" s="49"/>
      <c r="BS267" s="49"/>
    </row>
    <row r="268" spans="1:79" ht="15" customHeight="1" x14ac:dyDescent="0.2">
      <c r="A268" s="36">
        <v>1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0">
        <v>2</v>
      </c>
      <c r="O268" s="31"/>
      <c r="P268" s="31"/>
      <c r="Q268" s="31"/>
      <c r="R268" s="31"/>
      <c r="S268" s="31"/>
      <c r="T268" s="31"/>
      <c r="U268" s="32"/>
      <c r="V268" s="36">
        <v>3</v>
      </c>
      <c r="W268" s="36"/>
      <c r="X268" s="36"/>
      <c r="Y268" s="36"/>
      <c r="Z268" s="36"/>
      <c r="AA268" s="36">
        <v>4</v>
      </c>
      <c r="AB268" s="36"/>
      <c r="AC268" s="36"/>
      <c r="AD268" s="36"/>
      <c r="AE268" s="36"/>
      <c r="AF268" s="36">
        <v>5</v>
      </c>
      <c r="AG268" s="36"/>
      <c r="AH268" s="36"/>
      <c r="AI268" s="36"/>
      <c r="AJ268" s="36">
        <v>6</v>
      </c>
      <c r="AK268" s="36"/>
      <c r="AL268" s="36"/>
      <c r="AM268" s="36"/>
      <c r="AN268" s="36"/>
      <c r="AO268" s="36">
        <v>7</v>
      </c>
      <c r="AP268" s="36"/>
      <c r="AQ268" s="36"/>
      <c r="AR268" s="36"/>
      <c r="AS268" s="36">
        <v>8</v>
      </c>
      <c r="AT268" s="36"/>
      <c r="AU268" s="36"/>
      <c r="AV268" s="36"/>
      <c r="AW268" s="36"/>
      <c r="AX268" s="36">
        <v>9</v>
      </c>
      <c r="AY268" s="36"/>
      <c r="AZ268" s="36"/>
      <c r="BA268" s="36"/>
      <c r="BB268" s="36">
        <v>10</v>
      </c>
      <c r="BC268" s="36"/>
      <c r="BD268" s="36"/>
      <c r="BE268" s="36"/>
      <c r="BF268" s="36"/>
      <c r="BG268" s="36">
        <v>11</v>
      </c>
      <c r="BH268" s="36"/>
      <c r="BI268" s="36"/>
      <c r="BJ268" s="36"/>
      <c r="BK268" s="36">
        <v>12</v>
      </c>
      <c r="BL268" s="36"/>
      <c r="BM268" s="36"/>
      <c r="BN268" s="36"/>
      <c r="BO268" s="36"/>
      <c r="BP268" s="36">
        <v>13</v>
      </c>
      <c r="BQ268" s="36"/>
      <c r="BR268" s="36"/>
      <c r="BS268" s="36"/>
    </row>
    <row r="269" spans="1:79" s="1" customFormat="1" ht="12" hidden="1" customHeight="1" x14ac:dyDescent="0.2">
      <c r="A269" s="73" t="s">
        <v>146</v>
      </c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38" t="s">
        <v>131</v>
      </c>
      <c r="O269" s="38"/>
      <c r="P269" s="38"/>
      <c r="Q269" s="38"/>
      <c r="R269" s="38"/>
      <c r="S269" s="38"/>
      <c r="T269" s="38"/>
      <c r="U269" s="38"/>
      <c r="V269" s="38" t="s">
        <v>132</v>
      </c>
      <c r="W269" s="38"/>
      <c r="X269" s="38"/>
      <c r="Y269" s="38"/>
      <c r="Z269" s="38"/>
      <c r="AA269" s="37" t="s">
        <v>65</v>
      </c>
      <c r="AB269" s="37"/>
      <c r="AC269" s="37"/>
      <c r="AD269" s="37"/>
      <c r="AE269" s="37"/>
      <c r="AF269" s="37" t="s">
        <v>66</v>
      </c>
      <c r="AG269" s="37"/>
      <c r="AH269" s="37"/>
      <c r="AI269" s="37"/>
      <c r="AJ269" s="37" t="s">
        <v>67</v>
      </c>
      <c r="AK269" s="37"/>
      <c r="AL269" s="37"/>
      <c r="AM269" s="37"/>
      <c r="AN269" s="37"/>
      <c r="AO269" s="37" t="s">
        <v>68</v>
      </c>
      <c r="AP269" s="37"/>
      <c r="AQ269" s="37"/>
      <c r="AR269" s="37"/>
      <c r="AS269" s="37" t="s">
        <v>58</v>
      </c>
      <c r="AT269" s="37"/>
      <c r="AU269" s="37"/>
      <c r="AV269" s="37"/>
      <c r="AW269" s="37"/>
      <c r="AX269" s="37" t="s">
        <v>59</v>
      </c>
      <c r="AY269" s="37"/>
      <c r="AZ269" s="37"/>
      <c r="BA269" s="37"/>
      <c r="BB269" s="37" t="s">
        <v>60</v>
      </c>
      <c r="BC269" s="37"/>
      <c r="BD269" s="37"/>
      <c r="BE269" s="37"/>
      <c r="BF269" s="37"/>
      <c r="BG269" s="37" t="s">
        <v>61</v>
      </c>
      <c r="BH269" s="37"/>
      <c r="BI269" s="37"/>
      <c r="BJ269" s="37"/>
      <c r="BK269" s="37" t="s">
        <v>62</v>
      </c>
      <c r="BL269" s="37"/>
      <c r="BM269" s="37"/>
      <c r="BN269" s="37"/>
      <c r="BO269" s="37"/>
      <c r="BP269" s="37" t="s">
        <v>63</v>
      </c>
      <c r="BQ269" s="37"/>
      <c r="BR269" s="37"/>
      <c r="BS269" s="37"/>
      <c r="CA269" s="1" t="s">
        <v>48</v>
      </c>
    </row>
    <row r="270" spans="1:79" s="6" customFormat="1" ht="12.75" customHeight="1" x14ac:dyDescent="0.2">
      <c r="A270" s="118" t="s">
        <v>147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87"/>
      <c r="O270" s="85"/>
      <c r="P270" s="85"/>
      <c r="Q270" s="85"/>
      <c r="R270" s="85"/>
      <c r="S270" s="85"/>
      <c r="T270" s="85"/>
      <c r="U270" s="86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1"/>
      <c r="BQ270" s="122"/>
      <c r="BR270" s="122"/>
      <c r="BS270" s="123"/>
      <c r="CA270" s="6" t="s">
        <v>49</v>
      </c>
    </row>
    <row r="273" spans="1:79" ht="35.25" customHeight="1" x14ac:dyDescent="0.2">
      <c r="A273" s="42" t="s">
        <v>290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</row>
    <row r="274" spans="1:79" ht="15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</row>
    <row r="275" spans="1:79" ht="1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7" spans="1:79" ht="28.5" customHeight="1" x14ac:dyDescent="0.2">
      <c r="A277" s="39" t="s">
        <v>274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</row>
    <row r="278" spans="1:79" ht="14.25" customHeight="1" x14ac:dyDescent="0.2">
      <c r="A278" s="42" t="s">
        <v>257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</row>
    <row r="279" spans="1:79" ht="15" customHeight="1" x14ac:dyDescent="0.2">
      <c r="A279" s="40" t="s">
        <v>255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</row>
    <row r="280" spans="1:79" ht="42.95" customHeight="1" x14ac:dyDescent="0.2">
      <c r="A280" s="49" t="s">
        <v>135</v>
      </c>
      <c r="B280" s="49"/>
      <c r="C280" s="49"/>
      <c r="D280" s="49"/>
      <c r="E280" s="49"/>
      <c r="F280" s="49"/>
      <c r="G280" s="36" t="s">
        <v>19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 t="s">
        <v>15</v>
      </c>
      <c r="U280" s="36"/>
      <c r="V280" s="36"/>
      <c r="W280" s="36"/>
      <c r="X280" s="36"/>
      <c r="Y280" s="36"/>
      <c r="Z280" s="36" t="s">
        <v>14</v>
      </c>
      <c r="AA280" s="36"/>
      <c r="AB280" s="36"/>
      <c r="AC280" s="36"/>
      <c r="AD280" s="36"/>
      <c r="AE280" s="36" t="s">
        <v>136</v>
      </c>
      <c r="AF280" s="36"/>
      <c r="AG280" s="36"/>
      <c r="AH280" s="36"/>
      <c r="AI280" s="36"/>
      <c r="AJ280" s="36"/>
      <c r="AK280" s="36" t="s">
        <v>137</v>
      </c>
      <c r="AL280" s="36"/>
      <c r="AM280" s="36"/>
      <c r="AN280" s="36"/>
      <c r="AO280" s="36"/>
      <c r="AP280" s="36"/>
      <c r="AQ280" s="36" t="s">
        <v>138</v>
      </c>
      <c r="AR280" s="36"/>
      <c r="AS280" s="36"/>
      <c r="AT280" s="36"/>
      <c r="AU280" s="36"/>
      <c r="AV280" s="36"/>
      <c r="AW280" s="36" t="s">
        <v>98</v>
      </c>
      <c r="AX280" s="36"/>
      <c r="AY280" s="36"/>
      <c r="AZ280" s="36"/>
      <c r="BA280" s="36"/>
      <c r="BB280" s="36"/>
      <c r="BC280" s="36"/>
      <c r="BD280" s="36"/>
      <c r="BE280" s="36"/>
      <c r="BF280" s="36"/>
      <c r="BG280" s="36" t="s">
        <v>139</v>
      </c>
      <c r="BH280" s="36"/>
      <c r="BI280" s="36"/>
      <c r="BJ280" s="36"/>
      <c r="BK280" s="36"/>
      <c r="BL280" s="36"/>
    </row>
    <row r="281" spans="1:79" ht="39.950000000000003" customHeight="1" x14ac:dyDescent="0.2">
      <c r="A281" s="49"/>
      <c r="B281" s="49"/>
      <c r="C281" s="49"/>
      <c r="D281" s="49"/>
      <c r="E281" s="49"/>
      <c r="F281" s="49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 t="s">
        <v>17</v>
      </c>
      <c r="AX281" s="36"/>
      <c r="AY281" s="36"/>
      <c r="AZ281" s="36"/>
      <c r="BA281" s="36"/>
      <c r="BB281" s="36" t="s">
        <v>16</v>
      </c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</row>
    <row r="282" spans="1:79" ht="15" customHeight="1" x14ac:dyDescent="0.2">
      <c r="A282" s="36">
        <v>1</v>
      </c>
      <c r="B282" s="36"/>
      <c r="C282" s="36"/>
      <c r="D282" s="36"/>
      <c r="E282" s="36"/>
      <c r="F282" s="36"/>
      <c r="G282" s="36">
        <v>2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>
        <v>3</v>
      </c>
      <c r="U282" s="36"/>
      <c r="V282" s="36"/>
      <c r="W282" s="36"/>
      <c r="X282" s="36"/>
      <c r="Y282" s="36"/>
      <c r="Z282" s="36">
        <v>4</v>
      </c>
      <c r="AA282" s="36"/>
      <c r="AB282" s="36"/>
      <c r="AC282" s="36"/>
      <c r="AD282" s="36"/>
      <c r="AE282" s="36">
        <v>5</v>
      </c>
      <c r="AF282" s="36"/>
      <c r="AG282" s="36"/>
      <c r="AH282" s="36"/>
      <c r="AI282" s="36"/>
      <c r="AJ282" s="36"/>
      <c r="AK282" s="36">
        <v>6</v>
      </c>
      <c r="AL282" s="36"/>
      <c r="AM282" s="36"/>
      <c r="AN282" s="36"/>
      <c r="AO282" s="36"/>
      <c r="AP282" s="36"/>
      <c r="AQ282" s="36">
        <v>7</v>
      </c>
      <c r="AR282" s="36"/>
      <c r="AS282" s="36"/>
      <c r="AT282" s="36"/>
      <c r="AU282" s="36"/>
      <c r="AV282" s="36"/>
      <c r="AW282" s="36">
        <v>8</v>
      </c>
      <c r="AX282" s="36"/>
      <c r="AY282" s="36"/>
      <c r="AZ282" s="36"/>
      <c r="BA282" s="36"/>
      <c r="BB282" s="36">
        <v>9</v>
      </c>
      <c r="BC282" s="36"/>
      <c r="BD282" s="36"/>
      <c r="BE282" s="36"/>
      <c r="BF282" s="36"/>
      <c r="BG282" s="36">
        <v>10</v>
      </c>
      <c r="BH282" s="36"/>
      <c r="BI282" s="36"/>
      <c r="BJ282" s="36"/>
      <c r="BK282" s="36"/>
      <c r="BL282" s="36"/>
    </row>
    <row r="283" spans="1:79" s="1" customFormat="1" ht="12" hidden="1" customHeight="1" x14ac:dyDescent="0.2">
      <c r="A283" s="38" t="s">
        <v>64</v>
      </c>
      <c r="B283" s="38"/>
      <c r="C283" s="38"/>
      <c r="D283" s="38"/>
      <c r="E283" s="38"/>
      <c r="F283" s="38"/>
      <c r="G283" s="73" t="s">
        <v>57</v>
      </c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37" t="s">
        <v>80</v>
      </c>
      <c r="U283" s="37"/>
      <c r="V283" s="37"/>
      <c r="W283" s="37"/>
      <c r="X283" s="37"/>
      <c r="Y283" s="37"/>
      <c r="Z283" s="37" t="s">
        <v>81</v>
      </c>
      <c r="AA283" s="37"/>
      <c r="AB283" s="37"/>
      <c r="AC283" s="37"/>
      <c r="AD283" s="37"/>
      <c r="AE283" s="37" t="s">
        <v>82</v>
      </c>
      <c r="AF283" s="37"/>
      <c r="AG283" s="37"/>
      <c r="AH283" s="37"/>
      <c r="AI283" s="37"/>
      <c r="AJ283" s="37"/>
      <c r="AK283" s="37" t="s">
        <v>83</v>
      </c>
      <c r="AL283" s="37"/>
      <c r="AM283" s="37"/>
      <c r="AN283" s="37"/>
      <c r="AO283" s="37"/>
      <c r="AP283" s="37"/>
      <c r="AQ283" s="74" t="s">
        <v>99</v>
      </c>
      <c r="AR283" s="37"/>
      <c r="AS283" s="37"/>
      <c r="AT283" s="37"/>
      <c r="AU283" s="37"/>
      <c r="AV283" s="37"/>
      <c r="AW283" s="37" t="s">
        <v>84</v>
      </c>
      <c r="AX283" s="37"/>
      <c r="AY283" s="37"/>
      <c r="AZ283" s="37"/>
      <c r="BA283" s="37"/>
      <c r="BB283" s="37" t="s">
        <v>85</v>
      </c>
      <c r="BC283" s="37"/>
      <c r="BD283" s="37"/>
      <c r="BE283" s="37"/>
      <c r="BF283" s="37"/>
      <c r="BG283" s="74" t="s">
        <v>100</v>
      </c>
      <c r="BH283" s="37"/>
      <c r="BI283" s="37"/>
      <c r="BJ283" s="37"/>
      <c r="BK283" s="37"/>
      <c r="BL283" s="37"/>
      <c r="CA283" s="1" t="s">
        <v>50</v>
      </c>
    </row>
    <row r="284" spans="1:79" s="6" customFormat="1" ht="12.75" customHeight="1" x14ac:dyDescent="0.2">
      <c r="A284" s="88"/>
      <c r="B284" s="88"/>
      <c r="C284" s="88"/>
      <c r="D284" s="88"/>
      <c r="E284" s="88"/>
      <c r="F284" s="88"/>
      <c r="G284" s="118" t="s">
        <v>147</v>
      </c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>
        <f>IF(ISNUMBER(AK284),AK284,0)-IF(ISNUMBER(AE284),AE284,0)</f>
        <v>0</v>
      </c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>
        <f>IF(ISNUMBER(Z284),Z284,0)+IF(ISNUMBER(AK284),AK284,0)</f>
        <v>0</v>
      </c>
      <c r="BH284" s="116"/>
      <c r="BI284" s="116"/>
      <c r="BJ284" s="116"/>
      <c r="BK284" s="116"/>
      <c r="BL284" s="116"/>
      <c r="CA284" s="6" t="s">
        <v>51</v>
      </c>
    </row>
    <row r="286" spans="1:79" ht="14.25" customHeight="1" x14ac:dyDescent="0.2">
      <c r="A286" s="42" t="s">
        <v>275</v>
      </c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</row>
    <row r="287" spans="1:79" ht="15" customHeight="1" x14ac:dyDescent="0.2">
      <c r="A287" s="40" t="s">
        <v>255</v>
      </c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</row>
    <row r="288" spans="1:79" ht="18" customHeight="1" x14ac:dyDescent="0.2">
      <c r="A288" s="36" t="s">
        <v>135</v>
      </c>
      <c r="B288" s="36"/>
      <c r="C288" s="36"/>
      <c r="D288" s="36"/>
      <c r="E288" s="36"/>
      <c r="F288" s="36"/>
      <c r="G288" s="36" t="s">
        <v>19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 t="s">
        <v>261</v>
      </c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 t="s">
        <v>272</v>
      </c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</row>
    <row r="289" spans="1:79" ht="42.9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 t="s">
        <v>140</v>
      </c>
      <c r="R289" s="36"/>
      <c r="S289" s="36"/>
      <c r="T289" s="36"/>
      <c r="U289" s="36"/>
      <c r="V289" s="49" t="s">
        <v>141</v>
      </c>
      <c r="W289" s="49"/>
      <c r="X289" s="49"/>
      <c r="Y289" s="49"/>
      <c r="Z289" s="36" t="s">
        <v>142</v>
      </c>
      <c r="AA289" s="36"/>
      <c r="AB289" s="36"/>
      <c r="AC289" s="36"/>
      <c r="AD289" s="36"/>
      <c r="AE289" s="36"/>
      <c r="AF289" s="36"/>
      <c r="AG289" s="36"/>
      <c r="AH289" s="36"/>
      <c r="AI289" s="36"/>
      <c r="AJ289" s="36" t="s">
        <v>143</v>
      </c>
      <c r="AK289" s="36"/>
      <c r="AL289" s="36"/>
      <c r="AM289" s="36"/>
      <c r="AN289" s="36"/>
      <c r="AO289" s="36" t="s">
        <v>20</v>
      </c>
      <c r="AP289" s="36"/>
      <c r="AQ289" s="36"/>
      <c r="AR289" s="36"/>
      <c r="AS289" s="36"/>
      <c r="AT289" s="49" t="s">
        <v>144</v>
      </c>
      <c r="AU289" s="49"/>
      <c r="AV289" s="49"/>
      <c r="AW289" s="49"/>
      <c r="AX289" s="36" t="s">
        <v>142</v>
      </c>
      <c r="AY289" s="36"/>
      <c r="AZ289" s="36"/>
      <c r="BA289" s="36"/>
      <c r="BB289" s="36"/>
      <c r="BC289" s="36"/>
      <c r="BD289" s="36"/>
      <c r="BE289" s="36"/>
      <c r="BF289" s="36"/>
      <c r="BG289" s="36"/>
      <c r="BH289" s="36" t="s">
        <v>145</v>
      </c>
      <c r="BI289" s="36"/>
      <c r="BJ289" s="36"/>
      <c r="BK289" s="36"/>
      <c r="BL289" s="36"/>
    </row>
    <row r="290" spans="1:79" ht="63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49"/>
      <c r="W290" s="49"/>
      <c r="X290" s="49"/>
      <c r="Y290" s="49"/>
      <c r="Z290" s="36" t="s">
        <v>17</v>
      </c>
      <c r="AA290" s="36"/>
      <c r="AB290" s="36"/>
      <c r="AC290" s="36"/>
      <c r="AD290" s="36"/>
      <c r="AE290" s="36" t="s">
        <v>16</v>
      </c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49"/>
      <c r="AU290" s="49"/>
      <c r="AV290" s="49"/>
      <c r="AW290" s="49"/>
      <c r="AX290" s="36" t="s">
        <v>17</v>
      </c>
      <c r="AY290" s="36"/>
      <c r="AZ290" s="36"/>
      <c r="BA290" s="36"/>
      <c r="BB290" s="36"/>
      <c r="BC290" s="36" t="s">
        <v>16</v>
      </c>
      <c r="BD290" s="36"/>
      <c r="BE290" s="36"/>
      <c r="BF290" s="36"/>
      <c r="BG290" s="36"/>
      <c r="BH290" s="36"/>
      <c r="BI290" s="36"/>
      <c r="BJ290" s="36"/>
      <c r="BK290" s="36"/>
      <c r="BL290" s="36"/>
    </row>
    <row r="291" spans="1:79" ht="15" customHeight="1" x14ac:dyDescent="0.2">
      <c r="A291" s="36">
        <v>1</v>
      </c>
      <c r="B291" s="36"/>
      <c r="C291" s="36"/>
      <c r="D291" s="36"/>
      <c r="E291" s="36"/>
      <c r="F291" s="36"/>
      <c r="G291" s="36">
        <v>2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>
        <v>3</v>
      </c>
      <c r="R291" s="36"/>
      <c r="S291" s="36"/>
      <c r="T291" s="36"/>
      <c r="U291" s="36"/>
      <c r="V291" s="36">
        <v>4</v>
      </c>
      <c r="W291" s="36"/>
      <c r="X291" s="36"/>
      <c r="Y291" s="36"/>
      <c r="Z291" s="36">
        <v>5</v>
      </c>
      <c r="AA291" s="36"/>
      <c r="AB291" s="36"/>
      <c r="AC291" s="36"/>
      <c r="AD291" s="36"/>
      <c r="AE291" s="36">
        <v>6</v>
      </c>
      <c r="AF291" s="36"/>
      <c r="AG291" s="36"/>
      <c r="AH291" s="36"/>
      <c r="AI291" s="36"/>
      <c r="AJ291" s="36">
        <v>7</v>
      </c>
      <c r="AK291" s="36"/>
      <c r="AL291" s="36"/>
      <c r="AM291" s="36"/>
      <c r="AN291" s="36"/>
      <c r="AO291" s="36">
        <v>8</v>
      </c>
      <c r="AP291" s="36"/>
      <c r="AQ291" s="36"/>
      <c r="AR291" s="36"/>
      <c r="AS291" s="36"/>
      <c r="AT291" s="36">
        <v>9</v>
      </c>
      <c r="AU291" s="36"/>
      <c r="AV291" s="36"/>
      <c r="AW291" s="36"/>
      <c r="AX291" s="36">
        <v>10</v>
      </c>
      <c r="AY291" s="36"/>
      <c r="AZ291" s="36"/>
      <c r="BA291" s="36"/>
      <c r="BB291" s="36"/>
      <c r="BC291" s="36">
        <v>11</v>
      </c>
      <c r="BD291" s="36"/>
      <c r="BE291" s="36"/>
      <c r="BF291" s="36"/>
      <c r="BG291" s="36"/>
      <c r="BH291" s="36">
        <v>12</v>
      </c>
      <c r="BI291" s="36"/>
      <c r="BJ291" s="36"/>
      <c r="BK291" s="36"/>
      <c r="BL291" s="36"/>
    </row>
    <row r="292" spans="1:79" s="1" customFormat="1" ht="12" hidden="1" customHeight="1" x14ac:dyDescent="0.2">
      <c r="A292" s="38" t="s">
        <v>64</v>
      </c>
      <c r="B292" s="38"/>
      <c r="C292" s="38"/>
      <c r="D292" s="38"/>
      <c r="E292" s="38"/>
      <c r="F292" s="38"/>
      <c r="G292" s="73" t="s">
        <v>57</v>
      </c>
      <c r="H292" s="73"/>
      <c r="I292" s="73"/>
      <c r="J292" s="73"/>
      <c r="K292" s="73"/>
      <c r="L292" s="73"/>
      <c r="M292" s="73"/>
      <c r="N292" s="73"/>
      <c r="O292" s="73"/>
      <c r="P292" s="73"/>
      <c r="Q292" s="37" t="s">
        <v>80</v>
      </c>
      <c r="R292" s="37"/>
      <c r="S292" s="37"/>
      <c r="T292" s="37"/>
      <c r="U292" s="37"/>
      <c r="V292" s="37" t="s">
        <v>81</v>
      </c>
      <c r="W292" s="37"/>
      <c r="X292" s="37"/>
      <c r="Y292" s="37"/>
      <c r="Z292" s="37" t="s">
        <v>82</v>
      </c>
      <c r="AA292" s="37"/>
      <c r="AB292" s="37"/>
      <c r="AC292" s="37"/>
      <c r="AD292" s="37"/>
      <c r="AE292" s="37" t="s">
        <v>83</v>
      </c>
      <c r="AF292" s="37"/>
      <c r="AG292" s="37"/>
      <c r="AH292" s="37"/>
      <c r="AI292" s="37"/>
      <c r="AJ292" s="74" t="s">
        <v>101</v>
      </c>
      <c r="AK292" s="37"/>
      <c r="AL292" s="37"/>
      <c r="AM292" s="37"/>
      <c r="AN292" s="37"/>
      <c r="AO292" s="37" t="s">
        <v>84</v>
      </c>
      <c r="AP292" s="37"/>
      <c r="AQ292" s="37"/>
      <c r="AR292" s="37"/>
      <c r="AS292" s="37"/>
      <c r="AT292" s="74" t="s">
        <v>102</v>
      </c>
      <c r="AU292" s="37"/>
      <c r="AV292" s="37"/>
      <c r="AW292" s="37"/>
      <c r="AX292" s="37" t="s">
        <v>85</v>
      </c>
      <c r="AY292" s="37"/>
      <c r="AZ292" s="37"/>
      <c r="BA292" s="37"/>
      <c r="BB292" s="37"/>
      <c r="BC292" s="37" t="s">
        <v>86</v>
      </c>
      <c r="BD292" s="37"/>
      <c r="BE292" s="37"/>
      <c r="BF292" s="37"/>
      <c r="BG292" s="37"/>
      <c r="BH292" s="74" t="s">
        <v>101</v>
      </c>
      <c r="BI292" s="37"/>
      <c r="BJ292" s="37"/>
      <c r="BK292" s="37"/>
      <c r="BL292" s="37"/>
      <c r="CA292" s="1" t="s">
        <v>52</v>
      </c>
    </row>
    <row r="293" spans="1:79" s="6" customFormat="1" ht="12.75" customHeight="1" x14ac:dyDescent="0.2">
      <c r="A293" s="88"/>
      <c r="B293" s="88"/>
      <c r="C293" s="88"/>
      <c r="D293" s="88"/>
      <c r="E293" s="88"/>
      <c r="F293" s="88"/>
      <c r="G293" s="118" t="s">
        <v>147</v>
      </c>
      <c r="H293" s="118"/>
      <c r="I293" s="118"/>
      <c r="J293" s="118"/>
      <c r="K293" s="118"/>
      <c r="L293" s="118"/>
      <c r="M293" s="118"/>
      <c r="N293" s="118"/>
      <c r="O293" s="118"/>
      <c r="P293" s="118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>
        <f>IF(ISNUMBER(Q293),Q293,0)-IF(ISNUMBER(Z293),Z293,0)</f>
        <v>0</v>
      </c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>
        <f>IF(ISNUMBER(V293),V293,0)-IF(ISNUMBER(Z293),Z293,0)-IF(ISNUMBER(AE293),AE293,0)</f>
        <v>0</v>
      </c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>
        <f>IF(ISNUMBER(AO293),AO293,0)-IF(ISNUMBER(AX293),AX293,0)</f>
        <v>0</v>
      </c>
      <c r="BI293" s="116"/>
      <c r="BJ293" s="116"/>
      <c r="BK293" s="116"/>
      <c r="BL293" s="116"/>
      <c r="CA293" s="6" t="s">
        <v>53</v>
      </c>
    </row>
    <row r="295" spans="1:79" ht="14.25" customHeight="1" x14ac:dyDescent="0.2">
      <c r="A295" s="42" t="s">
        <v>262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</row>
    <row r="296" spans="1:79" ht="15" customHeight="1" x14ac:dyDescent="0.2">
      <c r="A296" s="40" t="s">
        <v>255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</row>
    <row r="297" spans="1:79" ht="42.95" customHeight="1" x14ac:dyDescent="0.2">
      <c r="A297" s="49" t="s">
        <v>135</v>
      </c>
      <c r="B297" s="49"/>
      <c r="C297" s="49"/>
      <c r="D297" s="49"/>
      <c r="E297" s="49"/>
      <c r="F297" s="49"/>
      <c r="G297" s="36" t="s">
        <v>19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 t="s">
        <v>15</v>
      </c>
      <c r="U297" s="36"/>
      <c r="V297" s="36"/>
      <c r="W297" s="36"/>
      <c r="X297" s="36"/>
      <c r="Y297" s="36"/>
      <c r="Z297" s="36" t="s">
        <v>14</v>
      </c>
      <c r="AA297" s="36"/>
      <c r="AB297" s="36"/>
      <c r="AC297" s="36"/>
      <c r="AD297" s="36"/>
      <c r="AE297" s="36" t="s">
        <v>258</v>
      </c>
      <c r="AF297" s="36"/>
      <c r="AG297" s="36"/>
      <c r="AH297" s="36"/>
      <c r="AI297" s="36"/>
      <c r="AJ297" s="36"/>
      <c r="AK297" s="36" t="s">
        <v>263</v>
      </c>
      <c r="AL297" s="36"/>
      <c r="AM297" s="36"/>
      <c r="AN297" s="36"/>
      <c r="AO297" s="36"/>
      <c r="AP297" s="36"/>
      <c r="AQ297" s="36" t="s">
        <v>276</v>
      </c>
      <c r="AR297" s="36"/>
      <c r="AS297" s="36"/>
      <c r="AT297" s="36"/>
      <c r="AU297" s="36"/>
      <c r="AV297" s="36"/>
      <c r="AW297" s="36" t="s">
        <v>18</v>
      </c>
      <c r="AX297" s="36"/>
      <c r="AY297" s="36"/>
      <c r="AZ297" s="36"/>
      <c r="BA297" s="36"/>
      <c r="BB297" s="36"/>
      <c r="BC297" s="36"/>
      <c r="BD297" s="36"/>
      <c r="BE297" s="36" t="s">
        <v>156</v>
      </c>
      <c r="BF297" s="36"/>
      <c r="BG297" s="36"/>
      <c r="BH297" s="36"/>
      <c r="BI297" s="36"/>
      <c r="BJ297" s="36"/>
      <c r="BK297" s="36"/>
      <c r="BL297" s="36"/>
    </row>
    <row r="298" spans="1:79" ht="21.75" customHeight="1" x14ac:dyDescent="0.2">
      <c r="A298" s="49"/>
      <c r="B298" s="49"/>
      <c r="C298" s="49"/>
      <c r="D298" s="49"/>
      <c r="E298" s="49"/>
      <c r="F298" s="49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</row>
    <row r="299" spans="1:79" ht="15" customHeight="1" x14ac:dyDescent="0.2">
      <c r="A299" s="36">
        <v>1</v>
      </c>
      <c r="B299" s="36"/>
      <c r="C299" s="36"/>
      <c r="D299" s="36"/>
      <c r="E299" s="36"/>
      <c r="F299" s="36"/>
      <c r="G299" s="36">
        <v>2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>
        <v>3</v>
      </c>
      <c r="U299" s="36"/>
      <c r="V299" s="36"/>
      <c r="W299" s="36"/>
      <c r="X299" s="36"/>
      <c r="Y299" s="36"/>
      <c r="Z299" s="36">
        <v>4</v>
      </c>
      <c r="AA299" s="36"/>
      <c r="AB299" s="36"/>
      <c r="AC299" s="36"/>
      <c r="AD299" s="36"/>
      <c r="AE299" s="36">
        <v>5</v>
      </c>
      <c r="AF299" s="36"/>
      <c r="AG299" s="36"/>
      <c r="AH299" s="36"/>
      <c r="AI299" s="36"/>
      <c r="AJ299" s="36"/>
      <c r="AK299" s="36">
        <v>6</v>
      </c>
      <c r="AL299" s="36"/>
      <c r="AM299" s="36"/>
      <c r="AN299" s="36"/>
      <c r="AO299" s="36"/>
      <c r="AP299" s="36"/>
      <c r="AQ299" s="36">
        <v>7</v>
      </c>
      <c r="AR299" s="36"/>
      <c r="AS299" s="36"/>
      <c r="AT299" s="36"/>
      <c r="AU299" s="36"/>
      <c r="AV299" s="36"/>
      <c r="AW299" s="38">
        <v>8</v>
      </c>
      <c r="AX299" s="38"/>
      <c r="AY299" s="38"/>
      <c r="AZ299" s="38"/>
      <c r="BA299" s="38"/>
      <c r="BB299" s="38"/>
      <c r="BC299" s="38"/>
      <c r="BD299" s="38"/>
      <c r="BE299" s="38">
        <v>9</v>
      </c>
      <c r="BF299" s="38"/>
      <c r="BG299" s="38"/>
      <c r="BH299" s="38"/>
      <c r="BI299" s="38"/>
      <c r="BJ299" s="38"/>
      <c r="BK299" s="38"/>
      <c r="BL299" s="38"/>
    </row>
    <row r="300" spans="1:79" s="1" customFormat="1" ht="18.75" hidden="1" customHeight="1" x14ac:dyDescent="0.2">
      <c r="A300" s="38" t="s">
        <v>64</v>
      </c>
      <c r="B300" s="38"/>
      <c r="C300" s="38"/>
      <c r="D300" s="38"/>
      <c r="E300" s="38"/>
      <c r="F300" s="38"/>
      <c r="G300" s="73" t="s">
        <v>57</v>
      </c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37" t="s">
        <v>80</v>
      </c>
      <c r="U300" s="37"/>
      <c r="V300" s="37"/>
      <c r="W300" s="37"/>
      <c r="X300" s="37"/>
      <c r="Y300" s="37"/>
      <c r="Z300" s="37" t="s">
        <v>81</v>
      </c>
      <c r="AA300" s="37"/>
      <c r="AB300" s="37"/>
      <c r="AC300" s="37"/>
      <c r="AD300" s="37"/>
      <c r="AE300" s="37" t="s">
        <v>82</v>
      </c>
      <c r="AF300" s="37"/>
      <c r="AG300" s="37"/>
      <c r="AH300" s="37"/>
      <c r="AI300" s="37"/>
      <c r="AJ300" s="37"/>
      <c r="AK300" s="37" t="s">
        <v>83</v>
      </c>
      <c r="AL300" s="37"/>
      <c r="AM300" s="37"/>
      <c r="AN300" s="37"/>
      <c r="AO300" s="37"/>
      <c r="AP300" s="37"/>
      <c r="AQ300" s="37" t="s">
        <v>84</v>
      </c>
      <c r="AR300" s="37"/>
      <c r="AS300" s="37"/>
      <c r="AT300" s="37"/>
      <c r="AU300" s="37"/>
      <c r="AV300" s="37"/>
      <c r="AW300" s="73" t="s">
        <v>87</v>
      </c>
      <c r="AX300" s="73"/>
      <c r="AY300" s="73"/>
      <c r="AZ300" s="73"/>
      <c r="BA300" s="73"/>
      <c r="BB300" s="73"/>
      <c r="BC300" s="73"/>
      <c r="BD300" s="73"/>
      <c r="BE300" s="73" t="s">
        <v>88</v>
      </c>
      <c r="BF300" s="73"/>
      <c r="BG300" s="73"/>
      <c r="BH300" s="73"/>
      <c r="BI300" s="73"/>
      <c r="BJ300" s="73"/>
      <c r="BK300" s="73"/>
      <c r="BL300" s="73"/>
      <c r="CA300" s="1" t="s">
        <v>54</v>
      </c>
    </row>
    <row r="301" spans="1:79" s="6" customFormat="1" ht="12.75" customHeight="1" x14ac:dyDescent="0.2">
      <c r="A301" s="88"/>
      <c r="B301" s="88"/>
      <c r="C301" s="88"/>
      <c r="D301" s="88"/>
      <c r="E301" s="88"/>
      <c r="F301" s="88"/>
      <c r="G301" s="118" t="s">
        <v>147</v>
      </c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CA301" s="6" t="s">
        <v>55</v>
      </c>
    </row>
    <row r="303" spans="1:79" ht="14.25" customHeight="1" x14ac:dyDescent="0.2">
      <c r="A303" s="42" t="s">
        <v>264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</row>
    <row r="304" spans="1:79" ht="30" customHeight="1" x14ac:dyDescent="0.2">
      <c r="A304" s="124" t="s">
        <v>243</v>
      </c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</row>
    <row r="305" spans="1:6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7" spans="1:64" ht="14.25" x14ac:dyDescent="0.2">
      <c r="A307" s="42" t="s">
        <v>291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</row>
    <row r="308" spans="1:64" ht="14.25" x14ac:dyDescent="0.2">
      <c r="A308" s="42" t="s">
        <v>265</v>
      </c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</row>
    <row r="309" spans="1:64" ht="15" customHeight="1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</row>
    <row r="310" spans="1:64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3" spans="1:64" ht="18.95" customHeight="1" x14ac:dyDescent="0.2">
      <c r="A313" s="128" t="s">
        <v>249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22"/>
      <c r="AC313" s="22"/>
      <c r="AD313" s="22"/>
      <c r="AE313" s="22"/>
      <c r="AF313" s="22"/>
      <c r="AG313" s="22"/>
      <c r="AH313" s="25"/>
      <c r="AI313" s="25"/>
      <c r="AJ313" s="25"/>
      <c r="AK313" s="25"/>
      <c r="AL313" s="25"/>
      <c r="AM313" s="25"/>
      <c r="AN313" s="25"/>
      <c r="AO313" s="25"/>
      <c r="AP313" s="25"/>
      <c r="AQ313" s="22"/>
      <c r="AR313" s="22"/>
      <c r="AS313" s="22"/>
      <c r="AT313" s="22"/>
      <c r="AU313" s="129" t="s">
        <v>251</v>
      </c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</row>
    <row r="314" spans="1:64" ht="12.75" customHeight="1" x14ac:dyDescent="0.2">
      <c r="AB314" s="23"/>
      <c r="AC314" s="23"/>
      <c r="AD314" s="23"/>
      <c r="AE314" s="23"/>
      <c r="AF314" s="23"/>
      <c r="AG314" s="23"/>
      <c r="AH314" s="27" t="s">
        <v>1</v>
      </c>
      <c r="AI314" s="27"/>
      <c r="AJ314" s="27"/>
      <c r="AK314" s="27"/>
      <c r="AL314" s="27"/>
      <c r="AM314" s="27"/>
      <c r="AN314" s="27"/>
      <c r="AO314" s="27"/>
      <c r="AP314" s="27"/>
      <c r="AQ314" s="23"/>
      <c r="AR314" s="23"/>
      <c r="AS314" s="23"/>
      <c r="AT314" s="23"/>
      <c r="AU314" s="27" t="s">
        <v>160</v>
      </c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</row>
    <row r="315" spans="1:64" ht="15" x14ac:dyDescent="0.2">
      <c r="AB315" s="23"/>
      <c r="AC315" s="23"/>
      <c r="AD315" s="23"/>
      <c r="AE315" s="23"/>
      <c r="AF315" s="23"/>
      <c r="AG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3"/>
      <c r="AS315" s="23"/>
      <c r="AT315" s="23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</row>
    <row r="316" spans="1:64" ht="18" customHeight="1" x14ac:dyDescent="0.2">
      <c r="A316" s="128" t="s">
        <v>250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23"/>
      <c r="AC316" s="23"/>
      <c r="AD316" s="23"/>
      <c r="AE316" s="23"/>
      <c r="AF316" s="23"/>
      <c r="AG316" s="23"/>
      <c r="AH316" s="26"/>
      <c r="AI316" s="26"/>
      <c r="AJ316" s="26"/>
      <c r="AK316" s="26"/>
      <c r="AL316" s="26"/>
      <c r="AM316" s="26"/>
      <c r="AN316" s="26"/>
      <c r="AO316" s="26"/>
      <c r="AP316" s="26"/>
      <c r="AQ316" s="23"/>
      <c r="AR316" s="23"/>
      <c r="AS316" s="23"/>
      <c r="AT316" s="23"/>
      <c r="AU316" s="130" t="s">
        <v>252</v>
      </c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</row>
    <row r="317" spans="1:64" ht="12" customHeight="1" x14ac:dyDescent="0.2">
      <c r="AB317" s="23"/>
      <c r="AC317" s="23"/>
      <c r="AD317" s="23"/>
      <c r="AE317" s="23"/>
      <c r="AF317" s="23"/>
      <c r="AG317" s="23"/>
      <c r="AH317" s="27" t="s">
        <v>1</v>
      </c>
      <c r="AI317" s="27"/>
      <c r="AJ317" s="27"/>
      <c r="AK317" s="27"/>
      <c r="AL317" s="27"/>
      <c r="AM317" s="27"/>
      <c r="AN317" s="27"/>
      <c r="AO317" s="27"/>
      <c r="AP317" s="27"/>
      <c r="AQ317" s="23"/>
      <c r="AR317" s="23"/>
      <c r="AS317" s="23"/>
      <c r="AT317" s="23"/>
      <c r="AU317" s="27" t="s">
        <v>160</v>
      </c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</row>
  </sheetData>
  <mergeCells count="2384">
    <mergeCell ref="BA243:BC243"/>
    <mergeCell ref="BD243:BF243"/>
    <mergeCell ref="BG243:BI243"/>
    <mergeCell ref="BJ243:BL243"/>
    <mergeCell ref="A243:C243"/>
    <mergeCell ref="D243:V243"/>
    <mergeCell ref="W243:Y243"/>
    <mergeCell ref="Z243:AB243"/>
    <mergeCell ref="AC243:AE243"/>
    <mergeCell ref="AF243:AH243"/>
    <mergeCell ref="AI243:AK243"/>
    <mergeCell ref="AL243:AN243"/>
    <mergeCell ref="BN233:BR233"/>
    <mergeCell ref="A233:T233"/>
    <mergeCell ref="U233:Y233"/>
    <mergeCell ref="Z233:AD233"/>
    <mergeCell ref="AE233:AI233"/>
    <mergeCell ref="AJ233:AN233"/>
    <mergeCell ref="AO233:AS233"/>
    <mergeCell ref="AP224:AT224"/>
    <mergeCell ref="AU224:AY224"/>
    <mergeCell ref="AZ224:BD224"/>
    <mergeCell ref="BE224:BI224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182:C182"/>
    <mergeCell ref="D182:P182"/>
    <mergeCell ref="Q182:U182"/>
    <mergeCell ref="V182:AE182"/>
    <mergeCell ref="AF182:AJ182"/>
    <mergeCell ref="AK182:AO182"/>
    <mergeCell ref="A181:C181"/>
    <mergeCell ref="D181:P181"/>
    <mergeCell ref="Q181:U181"/>
    <mergeCell ref="V181:AE181"/>
    <mergeCell ref="AF181:AJ181"/>
    <mergeCell ref="AK181:AO181"/>
    <mergeCell ref="BT173:BX173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T120:AX120"/>
    <mergeCell ref="AY120:BC120"/>
    <mergeCell ref="BD120:BH120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D112:T112"/>
    <mergeCell ref="U112:Y112"/>
    <mergeCell ref="Z112:AD112"/>
    <mergeCell ref="AE112:AI112"/>
    <mergeCell ref="AJ112:AN112"/>
    <mergeCell ref="AO112:AS112"/>
    <mergeCell ref="A111:C111"/>
    <mergeCell ref="D111:T111"/>
    <mergeCell ref="U111:Y111"/>
    <mergeCell ref="Z111:AD111"/>
    <mergeCell ref="AE111:AI111"/>
    <mergeCell ref="AJ111:AN111"/>
    <mergeCell ref="AO111:AS111"/>
    <mergeCell ref="BB102:BF102"/>
    <mergeCell ref="BG102:BK102"/>
    <mergeCell ref="BL102:BP102"/>
    <mergeCell ref="BQ102:BT102"/>
    <mergeCell ref="BU102:BY102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X102:BA102"/>
    <mergeCell ref="AS101:AW101"/>
    <mergeCell ref="AX101:BA101"/>
    <mergeCell ref="BB101:BF101"/>
    <mergeCell ref="BG101:BK101"/>
    <mergeCell ref="BL101:BP101"/>
    <mergeCell ref="BQ101:BT101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I100:AM100"/>
    <mergeCell ref="AN100:AR100"/>
    <mergeCell ref="AS100:AW100"/>
    <mergeCell ref="AX100:BA100"/>
    <mergeCell ref="BB100:BF100"/>
    <mergeCell ref="BG100:BK100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AS98:AW98"/>
    <mergeCell ref="AX98:BA98"/>
    <mergeCell ref="BB98:BF98"/>
    <mergeCell ref="BG98:BK98"/>
    <mergeCell ref="BL98:BP98"/>
    <mergeCell ref="BQ98:BT98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6:AA316"/>
    <mergeCell ref="AH316:AP316"/>
    <mergeCell ref="AU316:BF316"/>
    <mergeCell ref="AH317:AP317"/>
    <mergeCell ref="AU317:BF317"/>
    <mergeCell ref="A31:D31"/>
    <mergeCell ref="E31:T31"/>
    <mergeCell ref="U31:Y31"/>
    <mergeCell ref="Z31:AD31"/>
    <mergeCell ref="AE31:AH31"/>
    <mergeCell ref="A309:BL309"/>
    <mergeCell ref="A313:AA313"/>
    <mergeCell ref="AH313:AP313"/>
    <mergeCell ref="AU313:BF313"/>
    <mergeCell ref="AH314:AP314"/>
    <mergeCell ref="AU314:BF314"/>
    <mergeCell ref="AW301:BD301"/>
    <mergeCell ref="BE301:BL301"/>
    <mergeCell ref="A303:BL303"/>
    <mergeCell ref="A304:BL304"/>
    <mergeCell ref="A307:BL307"/>
    <mergeCell ref="A308:BL308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300:F300"/>
    <mergeCell ref="G300:S300"/>
    <mergeCell ref="T300:Y300"/>
    <mergeCell ref="Z300:AD300"/>
    <mergeCell ref="AE300:AJ300"/>
    <mergeCell ref="AK300:AP300"/>
    <mergeCell ref="BE297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BE299:BL299"/>
    <mergeCell ref="A295:BL295"/>
    <mergeCell ref="A296:BL296"/>
    <mergeCell ref="A297:F298"/>
    <mergeCell ref="G297:S298"/>
    <mergeCell ref="T297:Y298"/>
    <mergeCell ref="Z297:AD298"/>
    <mergeCell ref="AE297:AJ298"/>
    <mergeCell ref="AK297:AP298"/>
    <mergeCell ref="AQ297:AV298"/>
    <mergeCell ref="AW297:BD298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T289:AW290"/>
    <mergeCell ref="AX289:BG289"/>
    <mergeCell ref="BH289:BL290"/>
    <mergeCell ref="Z290:AD290"/>
    <mergeCell ref="AE290:AI290"/>
    <mergeCell ref="AX290:BB290"/>
    <mergeCell ref="BC290:BG290"/>
    <mergeCell ref="A287:BL287"/>
    <mergeCell ref="A288:F290"/>
    <mergeCell ref="G288:P290"/>
    <mergeCell ref="Q288:AN288"/>
    <mergeCell ref="AO288:BL288"/>
    <mergeCell ref="Q289:U290"/>
    <mergeCell ref="V289:Y290"/>
    <mergeCell ref="Z289:AI289"/>
    <mergeCell ref="AJ289:AN290"/>
    <mergeCell ref="AO289:AS290"/>
    <mergeCell ref="AK284:AP284"/>
    <mergeCell ref="AQ284:AV284"/>
    <mergeCell ref="AW284:BA284"/>
    <mergeCell ref="BB284:BF284"/>
    <mergeCell ref="BG284:BL284"/>
    <mergeCell ref="A286:BL286"/>
    <mergeCell ref="AK283:AP283"/>
    <mergeCell ref="AQ283:AV283"/>
    <mergeCell ref="AW283:BA283"/>
    <mergeCell ref="BB283:BF283"/>
    <mergeCell ref="BG283:BL283"/>
    <mergeCell ref="A284:F284"/>
    <mergeCell ref="G284:S284"/>
    <mergeCell ref="T284:Y284"/>
    <mergeCell ref="Z284:AD284"/>
    <mergeCell ref="AE284:AJ284"/>
    <mergeCell ref="AK282:AP282"/>
    <mergeCell ref="AQ282:AV282"/>
    <mergeCell ref="AW282:BA282"/>
    <mergeCell ref="BB282:BF282"/>
    <mergeCell ref="BG282:BL282"/>
    <mergeCell ref="A283:F283"/>
    <mergeCell ref="G283:S283"/>
    <mergeCell ref="T283:Y283"/>
    <mergeCell ref="Z283:AD283"/>
    <mergeCell ref="AE283:AJ283"/>
    <mergeCell ref="AQ280:AV281"/>
    <mergeCell ref="AW280:BF280"/>
    <mergeCell ref="BG280:BL281"/>
    <mergeCell ref="AW281:BA281"/>
    <mergeCell ref="BB281:BF281"/>
    <mergeCell ref="A282:F282"/>
    <mergeCell ref="G282:S282"/>
    <mergeCell ref="T282:Y282"/>
    <mergeCell ref="Z282:AD282"/>
    <mergeCell ref="AE282:AJ282"/>
    <mergeCell ref="A280:F281"/>
    <mergeCell ref="G280:S281"/>
    <mergeCell ref="T280:Y281"/>
    <mergeCell ref="Z280:AD281"/>
    <mergeCell ref="AE280:AJ281"/>
    <mergeCell ref="AK280:AP281"/>
    <mergeCell ref="BP270:BS270"/>
    <mergeCell ref="A273:BL273"/>
    <mergeCell ref="A274:BL274"/>
    <mergeCell ref="A277:BL277"/>
    <mergeCell ref="A278:BL278"/>
    <mergeCell ref="A279:BL279"/>
    <mergeCell ref="AO270:AR270"/>
    <mergeCell ref="AS270:AW270"/>
    <mergeCell ref="AX270:BA270"/>
    <mergeCell ref="BB270:BF270"/>
    <mergeCell ref="BG270:BJ270"/>
    <mergeCell ref="BK270:BO270"/>
    <mergeCell ref="BB269:BF269"/>
    <mergeCell ref="BG269:BJ269"/>
    <mergeCell ref="BK269:BO269"/>
    <mergeCell ref="BP269:BS269"/>
    <mergeCell ref="A270:M270"/>
    <mergeCell ref="N270:U270"/>
    <mergeCell ref="V270:Z270"/>
    <mergeCell ref="AA270:AE270"/>
    <mergeCell ref="AF270:AI270"/>
    <mergeCell ref="AJ270:AN270"/>
    <mergeCell ref="BP268:BS268"/>
    <mergeCell ref="A269:M269"/>
    <mergeCell ref="N269:U269"/>
    <mergeCell ref="V269:Z269"/>
    <mergeCell ref="AA269:AE269"/>
    <mergeCell ref="AF269:AI269"/>
    <mergeCell ref="AJ269:AN269"/>
    <mergeCell ref="AO269:AR269"/>
    <mergeCell ref="AS269:AW269"/>
    <mergeCell ref="AX269:BA269"/>
    <mergeCell ref="AO268:AR268"/>
    <mergeCell ref="AS268:AW268"/>
    <mergeCell ref="AX268:BA268"/>
    <mergeCell ref="BB268:BF268"/>
    <mergeCell ref="BG268:BJ268"/>
    <mergeCell ref="BK268:BO268"/>
    <mergeCell ref="BB267:BF267"/>
    <mergeCell ref="BG267:BJ267"/>
    <mergeCell ref="BK267:BO267"/>
    <mergeCell ref="BP267:BS267"/>
    <mergeCell ref="A268:M268"/>
    <mergeCell ref="N268:U268"/>
    <mergeCell ref="V268:Z268"/>
    <mergeCell ref="AA268:AE268"/>
    <mergeCell ref="AF268:AI268"/>
    <mergeCell ref="AJ268:AN268"/>
    <mergeCell ref="AA267:AE267"/>
    <mergeCell ref="AF267:AI267"/>
    <mergeCell ref="AJ267:AN267"/>
    <mergeCell ref="AO267:AR267"/>
    <mergeCell ref="AS267:AW267"/>
    <mergeCell ref="AX267:BA267"/>
    <mergeCell ref="A264:BL264"/>
    <mergeCell ref="A265:BM265"/>
    <mergeCell ref="A266:M267"/>
    <mergeCell ref="N266:U267"/>
    <mergeCell ref="V266:Z267"/>
    <mergeCell ref="AA266:AI266"/>
    <mergeCell ref="AJ266:AR266"/>
    <mergeCell ref="AS266:BA266"/>
    <mergeCell ref="BB266:BJ266"/>
    <mergeCell ref="BK266:BS266"/>
    <mergeCell ref="AZ260:BD260"/>
    <mergeCell ref="A261:F261"/>
    <mergeCell ref="G261:S261"/>
    <mergeCell ref="T261:Z261"/>
    <mergeCell ref="AA261:AE261"/>
    <mergeCell ref="AF261:AJ261"/>
    <mergeCell ref="AK261:AO261"/>
    <mergeCell ref="AP261:AT261"/>
    <mergeCell ref="AU261:AY261"/>
    <mergeCell ref="AZ261:BD261"/>
    <mergeCell ref="AU259:AY259"/>
    <mergeCell ref="AZ259:BD259"/>
    <mergeCell ref="A260:F260"/>
    <mergeCell ref="G260:S260"/>
    <mergeCell ref="T260:Z260"/>
    <mergeCell ref="AA260:AE260"/>
    <mergeCell ref="AF260:AJ260"/>
    <mergeCell ref="AK260:AO260"/>
    <mergeCell ref="AP260:AT260"/>
    <mergeCell ref="AU260:AY260"/>
    <mergeCell ref="AP258:AT258"/>
    <mergeCell ref="AU258:AY258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255:BL255"/>
    <mergeCell ref="A256:BD256"/>
    <mergeCell ref="A257:F258"/>
    <mergeCell ref="G257:S258"/>
    <mergeCell ref="T257:Z258"/>
    <mergeCell ref="AA257:AO257"/>
    <mergeCell ref="AP257:BD257"/>
    <mergeCell ref="AA258:AE258"/>
    <mergeCell ref="AF258:AJ258"/>
    <mergeCell ref="AK258:AO258"/>
    <mergeCell ref="AP253:AT253"/>
    <mergeCell ref="AU253:AY253"/>
    <mergeCell ref="AZ253:BD253"/>
    <mergeCell ref="BE253:BI253"/>
    <mergeCell ref="BJ253:BN253"/>
    <mergeCell ref="BO253:BS253"/>
    <mergeCell ref="A253:F253"/>
    <mergeCell ref="G253:S253"/>
    <mergeCell ref="T253:Z253"/>
    <mergeCell ref="AA253:AE253"/>
    <mergeCell ref="AF253:AJ253"/>
    <mergeCell ref="AK253:AO253"/>
    <mergeCell ref="AP252:AT252"/>
    <mergeCell ref="AU252:AY252"/>
    <mergeCell ref="AZ252:BD252"/>
    <mergeCell ref="BE252:BI252"/>
    <mergeCell ref="BJ252:BN252"/>
    <mergeCell ref="BO252:BS252"/>
    <mergeCell ref="A252:F252"/>
    <mergeCell ref="G252:S252"/>
    <mergeCell ref="T252:Z252"/>
    <mergeCell ref="AA252:AE252"/>
    <mergeCell ref="AF252:AJ252"/>
    <mergeCell ref="AK252:AO252"/>
    <mergeCell ref="AP251:AT251"/>
    <mergeCell ref="AU251:AY251"/>
    <mergeCell ref="AZ251:BD251"/>
    <mergeCell ref="BE251:BI251"/>
    <mergeCell ref="BJ251:BN251"/>
    <mergeCell ref="BO251:BS251"/>
    <mergeCell ref="A251:F251"/>
    <mergeCell ref="G251:S251"/>
    <mergeCell ref="T251:Z251"/>
    <mergeCell ref="AA251:AE251"/>
    <mergeCell ref="AF251:AJ251"/>
    <mergeCell ref="AK251:AO251"/>
    <mergeCell ref="AP250:AT250"/>
    <mergeCell ref="AU250:AY250"/>
    <mergeCell ref="AZ250:BD250"/>
    <mergeCell ref="BE250:BI250"/>
    <mergeCell ref="BJ250:BN250"/>
    <mergeCell ref="BO250:BS250"/>
    <mergeCell ref="A248:BS248"/>
    <mergeCell ref="A249:F250"/>
    <mergeCell ref="G249:S250"/>
    <mergeCell ref="T249:Z250"/>
    <mergeCell ref="AA249:AO249"/>
    <mergeCell ref="AP249:BD249"/>
    <mergeCell ref="BE249:BS249"/>
    <mergeCell ref="AA250:AE250"/>
    <mergeCell ref="AF250:AJ250"/>
    <mergeCell ref="AK250:AO250"/>
    <mergeCell ref="BA242:BC242"/>
    <mergeCell ref="BD242:BF242"/>
    <mergeCell ref="BG242:BI242"/>
    <mergeCell ref="BJ242:BL242"/>
    <mergeCell ref="A246:BL246"/>
    <mergeCell ref="A247:BS247"/>
    <mergeCell ref="AO243:AQ243"/>
    <mergeCell ref="AR243:AT243"/>
    <mergeCell ref="AU243:AW243"/>
    <mergeCell ref="AX243:AZ243"/>
    <mergeCell ref="AI242:AK242"/>
    <mergeCell ref="AL242:AN242"/>
    <mergeCell ref="AO242:AQ242"/>
    <mergeCell ref="AR242:AT242"/>
    <mergeCell ref="AU242:AW242"/>
    <mergeCell ref="AX242:AZ242"/>
    <mergeCell ref="BA241:BC241"/>
    <mergeCell ref="BD241:BF241"/>
    <mergeCell ref="BG241:BI241"/>
    <mergeCell ref="BJ241:BL241"/>
    <mergeCell ref="A242:C242"/>
    <mergeCell ref="D242:V242"/>
    <mergeCell ref="W242:Y242"/>
    <mergeCell ref="Z242:AB242"/>
    <mergeCell ref="AC242:AE242"/>
    <mergeCell ref="AF242:AH242"/>
    <mergeCell ref="AI241:AK241"/>
    <mergeCell ref="AL241:AN241"/>
    <mergeCell ref="AO241:AQ241"/>
    <mergeCell ref="AR241:AT241"/>
    <mergeCell ref="AU241:AW241"/>
    <mergeCell ref="AX241:AZ241"/>
    <mergeCell ref="BA240:BC240"/>
    <mergeCell ref="BD240:BF240"/>
    <mergeCell ref="BG240:BI240"/>
    <mergeCell ref="BJ240:BL240"/>
    <mergeCell ref="A241:C241"/>
    <mergeCell ref="D241:V241"/>
    <mergeCell ref="W241:Y241"/>
    <mergeCell ref="Z241:AB241"/>
    <mergeCell ref="AC241:AE241"/>
    <mergeCell ref="AF241:AH241"/>
    <mergeCell ref="AI240:AK240"/>
    <mergeCell ref="AL240:AN240"/>
    <mergeCell ref="AO240:AQ240"/>
    <mergeCell ref="AR240:AT240"/>
    <mergeCell ref="AU240:AW240"/>
    <mergeCell ref="AX240:AZ240"/>
    <mergeCell ref="A240:C240"/>
    <mergeCell ref="D240:V240"/>
    <mergeCell ref="W240:Y240"/>
    <mergeCell ref="Z240:AB240"/>
    <mergeCell ref="AC240:AE240"/>
    <mergeCell ref="AF240:AH240"/>
    <mergeCell ref="BJ238:BL239"/>
    <mergeCell ref="W239:Y239"/>
    <mergeCell ref="Z239:AB239"/>
    <mergeCell ref="AC239:AE239"/>
    <mergeCell ref="AF239:AH239"/>
    <mergeCell ref="AI239:AK239"/>
    <mergeCell ref="AL239:AN239"/>
    <mergeCell ref="AO239:AQ239"/>
    <mergeCell ref="AR239:AT239"/>
    <mergeCell ref="BG237:BL237"/>
    <mergeCell ref="W238:AB238"/>
    <mergeCell ref="AC238:AH238"/>
    <mergeCell ref="AI238:AN238"/>
    <mergeCell ref="AO238:AT238"/>
    <mergeCell ref="AU238:AW239"/>
    <mergeCell ref="AX238:AZ239"/>
    <mergeCell ref="BA238:BC239"/>
    <mergeCell ref="BD238:BF239"/>
    <mergeCell ref="BG238:BI239"/>
    <mergeCell ref="A237:C239"/>
    <mergeCell ref="D237:V239"/>
    <mergeCell ref="W237:AH237"/>
    <mergeCell ref="AI237:AT237"/>
    <mergeCell ref="AU237:AZ237"/>
    <mergeCell ref="BA237:BF237"/>
    <mergeCell ref="AT232:AX232"/>
    <mergeCell ref="AY232:BC232"/>
    <mergeCell ref="BD232:BH232"/>
    <mergeCell ref="BI232:BM232"/>
    <mergeCell ref="BN232:BR232"/>
    <mergeCell ref="A236:BL236"/>
    <mergeCell ref="AT233:AX233"/>
    <mergeCell ref="AY233:BC233"/>
    <mergeCell ref="BD233:BH233"/>
    <mergeCell ref="BI233:BM233"/>
    <mergeCell ref="A232:T232"/>
    <mergeCell ref="U232:Y232"/>
    <mergeCell ref="Z232:AD232"/>
    <mergeCell ref="AE232:AI232"/>
    <mergeCell ref="AJ232:AN232"/>
    <mergeCell ref="AO232:AS232"/>
    <mergeCell ref="AO231:AS231"/>
    <mergeCell ref="AT231:AX231"/>
    <mergeCell ref="AY231:BC231"/>
    <mergeCell ref="BD231:BH231"/>
    <mergeCell ref="BI231:BM231"/>
    <mergeCell ref="BN231:BR231"/>
    <mergeCell ref="AT230:AX230"/>
    <mergeCell ref="AY230:BC230"/>
    <mergeCell ref="BD230:BH230"/>
    <mergeCell ref="BI230:BM230"/>
    <mergeCell ref="BN230:BR230"/>
    <mergeCell ref="A231:T231"/>
    <mergeCell ref="U231:Y231"/>
    <mergeCell ref="Z231:AD231"/>
    <mergeCell ref="AE231:AI231"/>
    <mergeCell ref="AJ231:AN231"/>
    <mergeCell ref="A230:T230"/>
    <mergeCell ref="U230:Y230"/>
    <mergeCell ref="Z230:AD230"/>
    <mergeCell ref="AE230:AI230"/>
    <mergeCell ref="AJ230:AN230"/>
    <mergeCell ref="AO230:AS230"/>
    <mergeCell ref="AO229:AS229"/>
    <mergeCell ref="AT229:AX229"/>
    <mergeCell ref="AY229:BC229"/>
    <mergeCell ref="BD229:BH229"/>
    <mergeCell ref="BI229:BM229"/>
    <mergeCell ref="BN229:BR229"/>
    <mergeCell ref="A228:T229"/>
    <mergeCell ref="U228:AD228"/>
    <mergeCell ref="AE228:AN228"/>
    <mergeCell ref="AO228:AX228"/>
    <mergeCell ref="AY228:BH228"/>
    <mergeCell ref="BI228:BR228"/>
    <mergeCell ref="U229:Y229"/>
    <mergeCell ref="Z229:AD229"/>
    <mergeCell ref="AE229:AI229"/>
    <mergeCell ref="AJ229:AN229"/>
    <mergeCell ref="AP180:AT180"/>
    <mergeCell ref="AU180:AY180"/>
    <mergeCell ref="AZ180:BD180"/>
    <mergeCell ref="BE180:BI180"/>
    <mergeCell ref="A226:BL226"/>
    <mergeCell ref="A227:BR227"/>
    <mergeCell ref="AP181:AT181"/>
    <mergeCell ref="AU181:AY181"/>
    <mergeCell ref="AZ181:BD181"/>
    <mergeCell ref="BE181:BI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BT129:BX129"/>
    <mergeCell ref="A175:BL175"/>
    <mergeCell ref="A176:C177"/>
    <mergeCell ref="D176:P177"/>
    <mergeCell ref="Q176:U177"/>
    <mergeCell ref="V176:AE177"/>
    <mergeCell ref="AF176:AT176"/>
    <mergeCell ref="AU176:BI176"/>
    <mergeCell ref="AF177:AJ177"/>
    <mergeCell ref="AK177:AO177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0:AS110"/>
    <mergeCell ref="AT110:AX110"/>
    <mergeCell ref="AY110:BC110"/>
    <mergeCell ref="BD110:BH110"/>
    <mergeCell ref="A123:BL123"/>
    <mergeCell ref="A124:BL124"/>
    <mergeCell ref="AT111:AX111"/>
    <mergeCell ref="AY111:BC111"/>
    <mergeCell ref="BD111:BH111"/>
    <mergeCell ref="A112:C112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108:C108"/>
    <mergeCell ref="D108:T108"/>
    <mergeCell ref="U108:Y108"/>
    <mergeCell ref="Z108:AD108"/>
    <mergeCell ref="AE108:AI108"/>
    <mergeCell ref="AJ108:AN108"/>
    <mergeCell ref="AE107:AI107"/>
    <mergeCell ref="AJ107:AN107"/>
    <mergeCell ref="AO107:AS107"/>
    <mergeCell ref="AT107:AX107"/>
    <mergeCell ref="AY107:BC107"/>
    <mergeCell ref="BD107:BH107"/>
    <mergeCell ref="BQ92:BT92"/>
    <mergeCell ref="BU92:BY92"/>
    <mergeCell ref="A104:BL104"/>
    <mergeCell ref="A105:BH105"/>
    <mergeCell ref="A106:C107"/>
    <mergeCell ref="D106:T107"/>
    <mergeCell ref="U106:AN106"/>
    <mergeCell ref="AO106:BH106"/>
    <mergeCell ref="U107:Y107"/>
    <mergeCell ref="Z107:AD107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242 A110">
    <cfRule type="cellIs" dxfId="200" priority="205" stopIfTrue="1" operator="equal">
      <formula>A91</formula>
    </cfRule>
  </conditionalFormatting>
  <conditionalFormatting sqref="A129:C129 A180:C180">
    <cfRule type="cellIs" dxfId="199" priority="206" stopIfTrue="1" operator="equal">
      <formula>A128</formula>
    </cfRule>
    <cfRule type="cellIs" dxfId="198" priority="207" stopIfTrue="1" operator="equal">
      <formula>0</formula>
    </cfRule>
  </conditionalFormatting>
  <conditionalFormatting sqref="A93">
    <cfRule type="cellIs" dxfId="197" priority="204" stopIfTrue="1" operator="equal">
      <formula>A92</formula>
    </cfRule>
  </conditionalFormatting>
  <conditionalFormatting sqref="A94">
    <cfRule type="cellIs" dxfId="196" priority="203" stopIfTrue="1" operator="equal">
      <formula>A93</formula>
    </cfRule>
  </conditionalFormatting>
  <conditionalFormatting sqref="A95">
    <cfRule type="cellIs" dxfId="195" priority="202" stopIfTrue="1" operator="equal">
      <formula>A94</formula>
    </cfRule>
  </conditionalFormatting>
  <conditionalFormatting sqref="A96">
    <cfRule type="cellIs" dxfId="194" priority="201" stopIfTrue="1" operator="equal">
      <formula>A95</formula>
    </cfRule>
  </conditionalFormatting>
  <conditionalFormatting sqref="A97">
    <cfRule type="cellIs" dxfId="193" priority="200" stopIfTrue="1" operator="equal">
      <formula>A96</formula>
    </cfRule>
  </conditionalFormatting>
  <conditionalFormatting sqref="A98">
    <cfRule type="cellIs" dxfId="192" priority="199" stopIfTrue="1" operator="equal">
      <formula>A97</formula>
    </cfRule>
  </conditionalFormatting>
  <conditionalFormatting sqref="A99">
    <cfRule type="cellIs" dxfId="191" priority="198" stopIfTrue="1" operator="equal">
      <formula>A98</formula>
    </cfRule>
  </conditionalFormatting>
  <conditionalFormatting sqref="A100">
    <cfRule type="cellIs" dxfId="190" priority="197" stopIfTrue="1" operator="equal">
      <formula>A99</formula>
    </cfRule>
  </conditionalFormatting>
  <conditionalFormatting sqref="A101">
    <cfRule type="cellIs" dxfId="189" priority="196" stopIfTrue="1" operator="equal">
      <formula>A100</formula>
    </cfRule>
  </conditionalFormatting>
  <conditionalFormatting sqref="A102">
    <cfRule type="cellIs" dxfId="188" priority="195" stopIfTrue="1" operator="equal">
      <formula>A101</formula>
    </cfRule>
  </conditionalFormatting>
  <conditionalFormatting sqref="A121">
    <cfRule type="cellIs" dxfId="187" priority="209" stopIfTrue="1" operator="equal">
      <formula>A110</formula>
    </cfRule>
  </conditionalFormatting>
  <conditionalFormatting sqref="A111">
    <cfRule type="cellIs" dxfId="186" priority="193" stopIfTrue="1" operator="equal">
      <formula>A110</formula>
    </cfRule>
  </conditionalFormatting>
  <conditionalFormatting sqref="A112">
    <cfRule type="cellIs" dxfId="185" priority="192" stopIfTrue="1" operator="equal">
      <formula>A111</formula>
    </cfRule>
  </conditionalFormatting>
  <conditionalFormatting sqref="A113">
    <cfRule type="cellIs" dxfId="184" priority="191" stopIfTrue="1" operator="equal">
      <formula>A112</formula>
    </cfRule>
  </conditionalFormatting>
  <conditionalFormatting sqref="A114">
    <cfRule type="cellIs" dxfId="183" priority="190" stopIfTrue="1" operator="equal">
      <formula>A113</formula>
    </cfRule>
  </conditionalFormatting>
  <conditionalFormatting sqref="A115">
    <cfRule type="cellIs" dxfId="182" priority="189" stopIfTrue="1" operator="equal">
      <formula>A114</formula>
    </cfRule>
  </conditionalFormatting>
  <conditionalFormatting sqref="A116">
    <cfRule type="cellIs" dxfId="181" priority="188" stopIfTrue="1" operator="equal">
      <formula>A115</formula>
    </cfRule>
  </conditionalFormatting>
  <conditionalFormatting sqref="A117">
    <cfRule type="cellIs" dxfId="180" priority="187" stopIfTrue="1" operator="equal">
      <formula>A116</formula>
    </cfRule>
  </conditionalFormatting>
  <conditionalFormatting sqref="A118">
    <cfRule type="cellIs" dxfId="179" priority="186" stopIfTrue="1" operator="equal">
      <formula>A117</formula>
    </cfRule>
  </conditionalFormatting>
  <conditionalFormatting sqref="A119">
    <cfRule type="cellIs" dxfId="178" priority="185" stopIfTrue="1" operator="equal">
      <formula>A118</formula>
    </cfRule>
  </conditionalFormatting>
  <conditionalFormatting sqref="A120">
    <cfRule type="cellIs" dxfId="177" priority="184" stopIfTrue="1" operator="equal">
      <formula>A119</formula>
    </cfRule>
  </conditionalFormatting>
  <conditionalFormatting sqref="A243">
    <cfRule type="cellIs" dxfId="176" priority="2" stopIfTrue="1" operator="equal">
      <formula>A242</formula>
    </cfRule>
  </conditionalFormatting>
  <conditionalFormatting sqref="A130:C130">
    <cfRule type="cellIs" dxfId="175" priority="181" stopIfTrue="1" operator="equal">
      <formula>A129</formula>
    </cfRule>
    <cfRule type="cellIs" dxfId="174" priority="182" stopIfTrue="1" operator="equal">
      <formula>0</formula>
    </cfRule>
  </conditionalFormatting>
  <conditionalFormatting sqref="A131:C131">
    <cfRule type="cellIs" dxfId="173" priority="179" stopIfTrue="1" operator="equal">
      <formula>A130</formula>
    </cfRule>
    <cfRule type="cellIs" dxfId="172" priority="180" stopIfTrue="1" operator="equal">
      <formula>0</formula>
    </cfRule>
  </conditionalFormatting>
  <conditionalFormatting sqref="A132:C132">
    <cfRule type="cellIs" dxfId="171" priority="177" stopIfTrue="1" operator="equal">
      <formula>A131</formula>
    </cfRule>
    <cfRule type="cellIs" dxfId="170" priority="178" stopIfTrue="1" operator="equal">
      <formula>0</formula>
    </cfRule>
  </conditionalFormatting>
  <conditionalFormatting sqref="A133:C133">
    <cfRule type="cellIs" dxfId="169" priority="175" stopIfTrue="1" operator="equal">
      <formula>A132</formula>
    </cfRule>
    <cfRule type="cellIs" dxfId="168" priority="176" stopIfTrue="1" operator="equal">
      <formula>0</formula>
    </cfRule>
  </conditionalFormatting>
  <conditionalFormatting sqref="A134:C134">
    <cfRule type="cellIs" dxfId="167" priority="173" stopIfTrue="1" operator="equal">
      <formula>A133</formula>
    </cfRule>
    <cfRule type="cellIs" dxfId="166" priority="174" stopIfTrue="1" operator="equal">
      <formula>0</formula>
    </cfRule>
  </conditionalFormatting>
  <conditionalFormatting sqref="A135:C135">
    <cfRule type="cellIs" dxfId="165" priority="171" stopIfTrue="1" operator="equal">
      <formula>A134</formula>
    </cfRule>
    <cfRule type="cellIs" dxfId="164" priority="172" stopIfTrue="1" operator="equal">
      <formula>0</formula>
    </cfRule>
  </conditionalFormatting>
  <conditionalFormatting sqref="A136:C136">
    <cfRule type="cellIs" dxfId="163" priority="169" stopIfTrue="1" operator="equal">
      <formula>A135</formula>
    </cfRule>
    <cfRule type="cellIs" dxfId="162" priority="170" stopIfTrue="1" operator="equal">
      <formula>0</formula>
    </cfRule>
  </conditionalFormatting>
  <conditionalFormatting sqref="A137:C137">
    <cfRule type="cellIs" dxfId="161" priority="167" stopIfTrue="1" operator="equal">
      <formula>A136</formula>
    </cfRule>
    <cfRule type="cellIs" dxfId="160" priority="168" stopIfTrue="1" operator="equal">
      <formula>0</formula>
    </cfRule>
  </conditionalFormatting>
  <conditionalFormatting sqref="A138:C138">
    <cfRule type="cellIs" dxfId="159" priority="165" stopIfTrue="1" operator="equal">
      <formula>A137</formula>
    </cfRule>
    <cfRule type="cellIs" dxfId="158" priority="166" stopIfTrue="1" operator="equal">
      <formula>0</formula>
    </cfRule>
  </conditionalFormatting>
  <conditionalFormatting sqref="A139:C139">
    <cfRule type="cellIs" dxfId="157" priority="163" stopIfTrue="1" operator="equal">
      <formula>A138</formula>
    </cfRule>
    <cfRule type="cellIs" dxfId="156" priority="164" stopIfTrue="1" operator="equal">
      <formula>0</formula>
    </cfRule>
  </conditionalFormatting>
  <conditionalFormatting sqref="A140:C140">
    <cfRule type="cellIs" dxfId="155" priority="161" stopIfTrue="1" operator="equal">
      <formula>A139</formula>
    </cfRule>
    <cfRule type="cellIs" dxfId="154" priority="162" stopIfTrue="1" operator="equal">
      <formula>0</formula>
    </cfRule>
  </conditionalFormatting>
  <conditionalFormatting sqref="A141:C141">
    <cfRule type="cellIs" dxfId="153" priority="159" stopIfTrue="1" operator="equal">
      <formula>A140</formula>
    </cfRule>
    <cfRule type="cellIs" dxfId="152" priority="160" stopIfTrue="1" operator="equal">
      <formula>0</formula>
    </cfRule>
  </conditionalFormatting>
  <conditionalFormatting sqref="A142:C142">
    <cfRule type="cellIs" dxfId="151" priority="157" stopIfTrue="1" operator="equal">
      <formula>A141</formula>
    </cfRule>
    <cfRule type="cellIs" dxfId="150" priority="158" stopIfTrue="1" operator="equal">
      <formula>0</formula>
    </cfRule>
  </conditionalFormatting>
  <conditionalFormatting sqref="A143:C143">
    <cfRule type="cellIs" dxfId="149" priority="155" stopIfTrue="1" operator="equal">
      <formula>A142</formula>
    </cfRule>
    <cfRule type="cellIs" dxfId="148" priority="156" stopIfTrue="1" operator="equal">
      <formula>0</formula>
    </cfRule>
  </conditionalFormatting>
  <conditionalFormatting sqref="A144:C144">
    <cfRule type="cellIs" dxfId="147" priority="153" stopIfTrue="1" operator="equal">
      <formula>A143</formula>
    </cfRule>
    <cfRule type="cellIs" dxfId="146" priority="154" stopIfTrue="1" operator="equal">
      <formula>0</formula>
    </cfRule>
  </conditionalFormatting>
  <conditionalFormatting sqref="A145:C145">
    <cfRule type="cellIs" dxfId="145" priority="151" stopIfTrue="1" operator="equal">
      <formula>A144</formula>
    </cfRule>
    <cfRule type="cellIs" dxfId="144" priority="152" stopIfTrue="1" operator="equal">
      <formula>0</formula>
    </cfRule>
  </conditionalFormatting>
  <conditionalFormatting sqref="A146:C146">
    <cfRule type="cellIs" dxfId="143" priority="149" stopIfTrue="1" operator="equal">
      <formula>A145</formula>
    </cfRule>
    <cfRule type="cellIs" dxfId="142" priority="150" stopIfTrue="1" operator="equal">
      <formula>0</formula>
    </cfRule>
  </conditionalFormatting>
  <conditionalFormatting sqref="A147:C147">
    <cfRule type="cellIs" dxfId="141" priority="147" stopIfTrue="1" operator="equal">
      <formula>A146</formula>
    </cfRule>
    <cfRule type="cellIs" dxfId="140" priority="148" stopIfTrue="1" operator="equal">
      <formula>0</formula>
    </cfRule>
  </conditionalFormatting>
  <conditionalFormatting sqref="A148:C148">
    <cfRule type="cellIs" dxfId="139" priority="145" stopIfTrue="1" operator="equal">
      <formula>A147</formula>
    </cfRule>
    <cfRule type="cellIs" dxfId="138" priority="146" stopIfTrue="1" operator="equal">
      <formula>0</formula>
    </cfRule>
  </conditionalFormatting>
  <conditionalFormatting sqref="A149:C149">
    <cfRule type="cellIs" dxfId="137" priority="143" stopIfTrue="1" operator="equal">
      <formula>A148</formula>
    </cfRule>
    <cfRule type="cellIs" dxfId="136" priority="144" stopIfTrue="1" operator="equal">
      <formula>0</formula>
    </cfRule>
  </conditionalFormatting>
  <conditionalFormatting sqref="A150:C150">
    <cfRule type="cellIs" dxfId="135" priority="141" stopIfTrue="1" operator="equal">
      <formula>A149</formula>
    </cfRule>
    <cfRule type="cellIs" dxfId="134" priority="142" stopIfTrue="1" operator="equal">
      <formula>0</formula>
    </cfRule>
  </conditionalFormatting>
  <conditionalFormatting sqref="A151:C151">
    <cfRule type="cellIs" dxfId="133" priority="139" stopIfTrue="1" operator="equal">
      <formula>A150</formula>
    </cfRule>
    <cfRule type="cellIs" dxfId="132" priority="140" stopIfTrue="1" operator="equal">
      <formula>0</formula>
    </cfRule>
  </conditionalFormatting>
  <conditionalFormatting sqref="A152:C152">
    <cfRule type="cellIs" dxfId="131" priority="137" stopIfTrue="1" operator="equal">
      <formula>A151</formula>
    </cfRule>
    <cfRule type="cellIs" dxfId="130" priority="138" stopIfTrue="1" operator="equal">
      <formula>0</formula>
    </cfRule>
  </conditionalFormatting>
  <conditionalFormatting sqref="A153:C153">
    <cfRule type="cellIs" dxfId="129" priority="135" stopIfTrue="1" operator="equal">
      <formula>A152</formula>
    </cfRule>
    <cfRule type="cellIs" dxfId="128" priority="136" stopIfTrue="1" operator="equal">
      <formula>0</formula>
    </cfRule>
  </conditionalFormatting>
  <conditionalFormatting sqref="A154:C154">
    <cfRule type="cellIs" dxfId="127" priority="133" stopIfTrue="1" operator="equal">
      <formula>A153</formula>
    </cfRule>
    <cfRule type="cellIs" dxfId="126" priority="134" stopIfTrue="1" operator="equal">
      <formula>0</formula>
    </cfRule>
  </conditionalFormatting>
  <conditionalFormatting sqref="A155:C155">
    <cfRule type="cellIs" dxfId="125" priority="131" stopIfTrue="1" operator="equal">
      <formula>A154</formula>
    </cfRule>
    <cfRule type="cellIs" dxfId="124" priority="132" stopIfTrue="1" operator="equal">
      <formula>0</formula>
    </cfRule>
  </conditionalFormatting>
  <conditionalFormatting sqref="A156:C156">
    <cfRule type="cellIs" dxfId="123" priority="129" stopIfTrue="1" operator="equal">
      <formula>A155</formula>
    </cfRule>
    <cfRule type="cellIs" dxfId="122" priority="130" stopIfTrue="1" operator="equal">
      <formula>0</formula>
    </cfRule>
  </conditionalFormatting>
  <conditionalFormatting sqref="A157:C157">
    <cfRule type="cellIs" dxfId="121" priority="127" stopIfTrue="1" operator="equal">
      <formula>A156</formula>
    </cfRule>
    <cfRule type="cellIs" dxfId="120" priority="128" stopIfTrue="1" operator="equal">
      <formula>0</formula>
    </cfRule>
  </conditionalFormatting>
  <conditionalFormatting sqref="A158:C158">
    <cfRule type="cellIs" dxfId="119" priority="125" stopIfTrue="1" operator="equal">
      <formula>A157</formula>
    </cfRule>
    <cfRule type="cellIs" dxfId="118" priority="126" stopIfTrue="1" operator="equal">
      <formula>0</formula>
    </cfRule>
  </conditionalFormatting>
  <conditionalFormatting sqref="A159:C159">
    <cfRule type="cellIs" dxfId="117" priority="123" stopIfTrue="1" operator="equal">
      <formula>A158</formula>
    </cfRule>
    <cfRule type="cellIs" dxfId="116" priority="124" stopIfTrue="1" operator="equal">
      <formula>0</formula>
    </cfRule>
  </conditionalFormatting>
  <conditionalFormatting sqref="A160:C160">
    <cfRule type="cellIs" dxfId="115" priority="121" stopIfTrue="1" operator="equal">
      <formula>A159</formula>
    </cfRule>
    <cfRule type="cellIs" dxfId="114" priority="122" stopIfTrue="1" operator="equal">
      <formula>0</formula>
    </cfRule>
  </conditionalFormatting>
  <conditionalFormatting sqref="A161:C161">
    <cfRule type="cellIs" dxfId="113" priority="119" stopIfTrue="1" operator="equal">
      <formula>A160</formula>
    </cfRule>
    <cfRule type="cellIs" dxfId="112" priority="120" stopIfTrue="1" operator="equal">
      <formula>0</formula>
    </cfRule>
  </conditionalFormatting>
  <conditionalFormatting sqref="A162:C162">
    <cfRule type="cellIs" dxfId="111" priority="117" stopIfTrue="1" operator="equal">
      <formula>A161</formula>
    </cfRule>
    <cfRule type="cellIs" dxfId="110" priority="118" stopIfTrue="1" operator="equal">
      <formula>0</formula>
    </cfRule>
  </conditionalFormatting>
  <conditionalFormatting sqref="A163:C163">
    <cfRule type="cellIs" dxfId="109" priority="115" stopIfTrue="1" operator="equal">
      <formula>A162</formula>
    </cfRule>
    <cfRule type="cellIs" dxfId="108" priority="116" stopIfTrue="1" operator="equal">
      <formula>0</formula>
    </cfRule>
  </conditionalFormatting>
  <conditionalFormatting sqref="A164:C164">
    <cfRule type="cellIs" dxfId="107" priority="113" stopIfTrue="1" operator="equal">
      <formula>A163</formula>
    </cfRule>
    <cfRule type="cellIs" dxfId="106" priority="114" stopIfTrue="1" operator="equal">
      <formula>0</formula>
    </cfRule>
  </conditionalFormatting>
  <conditionalFormatting sqref="A165:C165">
    <cfRule type="cellIs" dxfId="105" priority="111" stopIfTrue="1" operator="equal">
      <formula>A164</formula>
    </cfRule>
    <cfRule type="cellIs" dxfId="104" priority="112" stopIfTrue="1" operator="equal">
      <formula>0</formula>
    </cfRule>
  </conditionalFormatting>
  <conditionalFormatting sqref="A166:C166">
    <cfRule type="cellIs" dxfId="103" priority="109" stopIfTrue="1" operator="equal">
      <formula>A165</formula>
    </cfRule>
    <cfRule type="cellIs" dxfId="102" priority="110" stopIfTrue="1" operator="equal">
      <formula>0</formula>
    </cfRule>
  </conditionalFormatting>
  <conditionalFormatting sqref="A167:C167">
    <cfRule type="cellIs" dxfId="101" priority="107" stopIfTrue="1" operator="equal">
      <formula>A166</formula>
    </cfRule>
    <cfRule type="cellIs" dxfId="100" priority="108" stopIfTrue="1" operator="equal">
      <formula>0</formula>
    </cfRule>
  </conditionalFormatting>
  <conditionalFormatting sqref="A168:C168">
    <cfRule type="cellIs" dxfId="99" priority="105" stopIfTrue="1" operator="equal">
      <formula>A167</formula>
    </cfRule>
    <cfRule type="cellIs" dxfId="98" priority="106" stopIfTrue="1" operator="equal">
      <formula>0</formula>
    </cfRule>
  </conditionalFormatting>
  <conditionalFormatting sqref="A169:C169">
    <cfRule type="cellIs" dxfId="97" priority="103" stopIfTrue="1" operator="equal">
      <formula>A168</formula>
    </cfRule>
    <cfRule type="cellIs" dxfId="96" priority="104" stopIfTrue="1" operator="equal">
      <formula>0</formula>
    </cfRule>
  </conditionalFormatting>
  <conditionalFormatting sqref="A170:C170">
    <cfRule type="cellIs" dxfId="95" priority="101" stopIfTrue="1" operator="equal">
      <formula>A169</formula>
    </cfRule>
    <cfRule type="cellIs" dxfId="94" priority="102" stopIfTrue="1" operator="equal">
      <formula>0</formula>
    </cfRule>
  </conditionalFormatting>
  <conditionalFormatting sqref="A171:C171">
    <cfRule type="cellIs" dxfId="93" priority="99" stopIfTrue="1" operator="equal">
      <formula>A170</formula>
    </cfRule>
    <cfRule type="cellIs" dxfId="92" priority="100" stopIfTrue="1" operator="equal">
      <formula>0</formula>
    </cfRule>
  </conditionalFormatting>
  <conditionalFormatting sqref="A172:C172">
    <cfRule type="cellIs" dxfId="91" priority="97" stopIfTrue="1" operator="equal">
      <formula>A171</formula>
    </cfRule>
    <cfRule type="cellIs" dxfId="90" priority="98" stopIfTrue="1" operator="equal">
      <formula>0</formula>
    </cfRule>
  </conditionalFormatting>
  <conditionalFormatting sqref="A173:C173">
    <cfRule type="cellIs" dxfId="89" priority="95" stopIfTrue="1" operator="equal">
      <formula>A172</formula>
    </cfRule>
    <cfRule type="cellIs" dxfId="88" priority="96" stopIfTrue="1" operator="equal">
      <formula>0</formula>
    </cfRule>
  </conditionalFormatting>
  <conditionalFormatting sqref="A181:C181">
    <cfRule type="cellIs" dxfId="87" priority="91" stopIfTrue="1" operator="equal">
      <formula>A180</formula>
    </cfRule>
    <cfRule type="cellIs" dxfId="86" priority="92" stopIfTrue="1" operator="equal">
      <formula>0</formula>
    </cfRule>
  </conditionalFormatting>
  <conditionalFormatting sqref="A182:C182">
    <cfRule type="cellIs" dxfId="85" priority="89" stopIfTrue="1" operator="equal">
      <formula>A181</formula>
    </cfRule>
    <cfRule type="cellIs" dxfId="84" priority="90" stopIfTrue="1" operator="equal">
      <formula>0</formula>
    </cfRule>
  </conditionalFormatting>
  <conditionalFormatting sqref="A183:C183">
    <cfRule type="cellIs" dxfId="83" priority="87" stopIfTrue="1" operator="equal">
      <formula>A182</formula>
    </cfRule>
    <cfRule type="cellIs" dxfId="82" priority="88" stopIfTrue="1" operator="equal">
      <formula>0</formula>
    </cfRule>
  </conditionalFormatting>
  <conditionalFormatting sqref="A184:C184">
    <cfRule type="cellIs" dxfId="81" priority="85" stopIfTrue="1" operator="equal">
      <formula>A183</formula>
    </cfRule>
    <cfRule type="cellIs" dxfId="80" priority="86" stopIfTrue="1" operator="equal">
      <formula>0</formula>
    </cfRule>
  </conditionalFormatting>
  <conditionalFormatting sqref="A185:C185">
    <cfRule type="cellIs" dxfId="79" priority="83" stopIfTrue="1" operator="equal">
      <formula>A184</formula>
    </cfRule>
    <cfRule type="cellIs" dxfId="78" priority="84" stopIfTrue="1" operator="equal">
      <formula>0</formula>
    </cfRule>
  </conditionalFormatting>
  <conditionalFormatting sqref="A186:C186">
    <cfRule type="cellIs" dxfId="77" priority="81" stopIfTrue="1" operator="equal">
      <formula>A185</formula>
    </cfRule>
    <cfRule type="cellIs" dxfId="76" priority="82" stopIfTrue="1" operator="equal">
      <formula>0</formula>
    </cfRule>
  </conditionalFormatting>
  <conditionalFormatting sqref="A187:C187">
    <cfRule type="cellIs" dxfId="75" priority="79" stopIfTrue="1" operator="equal">
      <formula>A186</formula>
    </cfRule>
    <cfRule type="cellIs" dxfId="74" priority="80" stopIfTrue="1" operator="equal">
      <formula>0</formula>
    </cfRule>
  </conditionalFormatting>
  <conditionalFormatting sqref="A188:C188">
    <cfRule type="cellIs" dxfId="73" priority="77" stopIfTrue="1" operator="equal">
      <formula>A187</formula>
    </cfRule>
    <cfRule type="cellIs" dxfId="72" priority="78" stopIfTrue="1" operator="equal">
      <formula>0</formula>
    </cfRule>
  </conditionalFormatting>
  <conditionalFormatting sqref="A189:C189">
    <cfRule type="cellIs" dxfId="71" priority="75" stopIfTrue="1" operator="equal">
      <formula>A188</formula>
    </cfRule>
    <cfRule type="cellIs" dxfId="70" priority="76" stopIfTrue="1" operator="equal">
      <formula>0</formula>
    </cfRule>
  </conditionalFormatting>
  <conditionalFormatting sqref="A190:C190">
    <cfRule type="cellIs" dxfId="69" priority="73" stopIfTrue="1" operator="equal">
      <formula>A189</formula>
    </cfRule>
    <cfRule type="cellIs" dxfId="68" priority="74" stopIfTrue="1" operator="equal">
      <formula>0</formula>
    </cfRule>
  </conditionalFormatting>
  <conditionalFormatting sqref="A191:C191">
    <cfRule type="cellIs" dxfId="67" priority="71" stopIfTrue="1" operator="equal">
      <formula>A190</formula>
    </cfRule>
    <cfRule type="cellIs" dxfId="66" priority="72" stopIfTrue="1" operator="equal">
      <formula>0</formula>
    </cfRule>
  </conditionalFormatting>
  <conditionalFormatting sqref="A192:C192">
    <cfRule type="cellIs" dxfId="65" priority="69" stopIfTrue="1" operator="equal">
      <formula>A191</formula>
    </cfRule>
    <cfRule type="cellIs" dxfId="64" priority="70" stopIfTrue="1" operator="equal">
      <formula>0</formula>
    </cfRule>
  </conditionalFormatting>
  <conditionalFormatting sqref="A193:C193">
    <cfRule type="cellIs" dxfId="63" priority="67" stopIfTrue="1" operator="equal">
      <formula>A192</formula>
    </cfRule>
    <cfRule type="cellIs" dxfId="62" priority="68" stopIfTrue="1" operator="equal">
      <formula>0</formula>
    </cfRule>
  </conditionalFormatting>
  <conditionalFormatting sqref="A194:C194">
    <cfRule type="cellIs" dxfId="61" priority="65" stopIfTrue="1" operator="equal">
      <formula>A193</formula>
    </cfRule>
    <cfRule type="cellIs" dxfId="60" priority="66" stopIfTrue="1" operator="equal">
      <formula>0</formula>
    </cfRule>
  </conditionalFormatting>
  <conditionalFormatting sqref="A195:C195">
    <cfRule type="cellIs" dxfId="59" priority="63" stopIfTrue="1" operator="equal">
      <formula>A194</formula>
    </cfRule>
    <cfRule type="cellIs" dxfId="58" priority="64" stopIfTrue="1" operator="equal">
      <formula>0</formula>
    </cfRule>
  </conditionalFormatting>
  <conditionalFormatting sqref="A196:C196">
    <cfRule type="cellIs" dxfId="57" priority="61" stopIfTrue="1" operator="equal">
      <formula>A195</formula>
    </cfRule>
    <cfRule type="cellIs" dxfId="56" priority="62" stopIfTrue="1" operator="equal">
      <formula>0</formula>
    </cfRule>
  </conditionalFormatting>
  <conditionalFormatting sqref="A197:C197">
    <cfRule type="cellIs" dxfId="55" priority="59" stopIfTrue="1" operator="equal">
      <formula>A196</formula>
    </cfRule>
    <cfRule type="cellIs" dxfId="54" priority="60" stopIfTrue="1" operator="equal">
      <formula>0</formula>
    </cfRule>
  </conditionalFormatting>
  <conditionalFormatting sqref="A198:C198">
    <cfRule type="cellIs" dxfId="53" priority="57" stopIfTrue="1" operator="equal">
      <formula>A197</formula>
    </cfRule>
    <cfRule type="cellIs" dxfId="52" priority="58" stopIfTrue="1" operator="equal">
      <formula>0</formula>
    </cfRule>
  </conditionalFormatting>
  <conditionalFormatting sqref="A199:C199">
    <cfRule type="cellIs" dxfId="51" priority="55" stopIfTrue="1" operator="equal">
      <formula>A198</formula>
    </cfRule>
    <cfRule type="cellIs" dxfId="50" priority="56" stopIfTrue="1" operator="equal">
      <formula>0</formula>
    </cfRule>
  </conditionalFormatting>
  <conditionalFormatting sqref="A200:C200">
    <cfRule type="cellIs" dxfId="49" priority="53" stopIfTrue="1" operator="equal">
      <formula>A199</formula>
    </cfRule>
    <cfRule type="cellIs" dxfId="48" priority="54" stopIfTrue="1" operator="equal">
      <formula>0</formula>
    </cfRule>
  </conditionalFormatting>
  <conditionalFormatting sqref="A201:C201">
    <cfRule type="cellIs" dxfId="47" priority="51" stopIfTrue="1" operator="equal">
      <formula>A200</formula>
    </cfRule>
    <cfRule type="cellIs" dxfId="46" priority="52" stopIfTrue="1" operator="equal">
      <formula>0</formula>
    </cfRule>
  </conditionalFormatting>
  <conditionalFormatting sqref="A202:C202">
    <cfRule type="cellIs" dxfId="45" priority="49" stopIfTrue="1" operator="equal">
      <formula>A201</formula>
    </cfRule>
    <cfRule type="cellIs" dxfId="44" priority="50" stopIfTrue="1" operator="equal">
      <formula>0</formula>
    </cfRule>
  </conditionalFormatting>
  <conditionalFormatting sqref="A203:C203">
    <cfRule type="cellIs" dxfId="43" priority="47" stopIfTrue="1" operator="equal">
      <formula>A202</formula>
    </cfRule>
    <cfRule type="cellIs" dxfId="42" priority="48" stopIfTrue="1" operator="equal">
      <formula>0</formula>
    </cfRule>
  </conditionalFormatting>
  <conditionalFormatting sqref="A204:C204">
    <cfRule type="cellIs" dxfId="41" priority="45" stopIfTrue="1" operator="equal">
      <formula>A203</formula>
    </cfRule>
    <cfRule type="cellIs" dxfId="40" priority="46" stopIfTrue="1" operator="equal">
      <formula>0</formula>
    </cfRule>
  </conditionalFormatting>
  <conditionalFormatting sqref="A205:C205">
    <cfRule type="cellIs" dxfId="39" priority="43" stopIfTrue="1" operator="equal">
      <formula>A204</formula>
    </cfRule>
    <cfRule type="cellIs" dxfId="38" priority="44" stopIfTrue="1" operator="equal">
      <formula>0</formula>
    </cfRule>
  </conditionalFormatting>
  <conditionalFormatting sqref="A206:C206">
    <cfRule type="cellIs" dxfId="37" priority="41" stopIfTrue="1" operator="equal">
      <formula>A205</formula>
    </cfRule>
    <cfRule type="cellIs" dxfId="36" priority="42" stopIfTrue="1" operator="equal">
      <formula>0</formula>
    </cfRule>
  </conditionalFormatting>
  <conditionalFormatting sqref="A207:C207">
    <cfRule type="cellIs" dxfId="35" priority="39" stopIfTrue="1" operator="equal">
      <formula>A206</formula>
    </cfRule>
    <cfRule type="cellIs" dxfId="34" priority="40" stopIfTrue="1" operator="equal">
      <formula>0</formula>
    </cfRule>
  </conditionalFormatting>
  <conditionalFormatting sqref="A208:C208">
    <cfRule type="cellIs" dxfId="33" priority="37" stopIfTrue="1" operator="equal">
      <formula>A207</formula>
    </cfRule>
    <cfRule type="cellIs" dxfId="32" priority="38" stopIfTrue="1" operator="equal">
      <formula>0</formula>
    </cfRule>
  </conditionalFormatting>
  <conditionalFormatting sqref="A209:C209">
    <cfRule type="cellIs" dxfId="31" priority="35" stopIfTrue="1" operator="equal">
      <formula>A208</formula>
    </cfRule>
    <cfRule type="cellIs" dxfId="30" priority="36" stopIfTrue="1" operator="equal">
      <formula>0</formula>
    </cfRule>
  </conditionalFormatting>
  <conditionalFormatting sqref="A210:C210">
    <cfRule type="cellIs" dxfId="29" priority="33" stopIfTrue="1" operator="equal">
      <formula>A209</formula>
    </cfRule>
    <cfRule type="cellIs" dxfId="28" priority="34" stopIfTrue="1" operator="equal">
      <formula>0</formula>
    </cfRule>
  </conditionalFormatting>
  <conditionalFormatting sqref="A211:C211">
    <cfRule type="cellIs" dxfId="27" priority="31" stopIfTrue="1" operator="equal">
      <formula>A210</formula>
    </cfRule>
    <cfRule type="cellIs" dxfId="26" priority="32" stopIfTrue="1" operator="equal">
      <formula>0</formula>
    </cfRule>
  </conditionalFormatting>
  <conditionalFormatting sqref="A212:C212">
    <cfRule type="cellIs" dxfId="25" priority="29" stopIfTrue="1" operator="equal">
      <formula>A211</formula>
    </cfRule>
    <cfRule type="cellIs" dxfId="24" priority="30" stopIfTrue="1" operator="equal">
      <formula>0</formula>
    </cfRule>
  </conditionalFormatting>
  <conditionalFormatting sqref="A213:C213">
    <cfRule type="cellIs" dxfId="23" priority="27" stopIfTrue="1" operator="equal">
      <formula>A212</formula>
    </cfRule>
    <cfRule type="cellIs" dxfId="22" priority="28" stopIfTrue="1" operator="equal">
      <formula>0</formula>
    </cfRule>
  </conditionalFormatting>
  <conditionalFormatting sqref="A214:C214">
    <cfRule type="cellIs" dxfId="21" priority="25" stopIfTrue="1" operator="equal">
      <formula>A213</formula>
    </cfRule>
    <cfRule type="cellIs" dxfId="20" priority="26" stopIfTrue="1" operator="equal">
      <formula>0</formula>
    </cfRule>
  </conditionalFormatting>
  <conditionalFormatting sqref="A215:C215">
    <cfRule type="cellIs" dxfId="19" priority="23" stopIfTrue="1" operator="equal">
      <formula>A214</formula>
    </cfRule>
    <cfRule type="cellIs" dxfId="18" priority="24" stopIfTrue="1" operator="equal">
      <formula>0</formula>
    </cfRule>
  </conditionalFormatting>
  <conditionalFormatting sqref="A216:C216">
    <cfRule type="cellIs" dxfId="17" priority="21" stopIfTrue="1" operator="equal">
      <formula>A215</formula>
    </cfRule>
    <cfRule type="cellIs" dxfId="16" priority="22" stopIfTrue="1" operator="equal">
      <formula>0</formula>
    </cfRule>
  </conditionalFormatting>
  <conditionalFormatting sqref="A217:C217">
    <cfRule type="cellIs" dxfId="15" priority="19" stopIfTrue="1" operator="equal">
      <formula>A216</formula>
    </cfRule>
    <cfRule type="cellIs" dxfId="14" priority="20" stopIfTrue="1" operator="equal">
      <formula>0</formula>
    </cfRule>
  </conditionalFormatting>
  <conditionalFormatting sqref="A218:C218">
    <cfRule type="cellIs" dxfId="13" priority="17" stopIfTrue="1" operator="equal">
      <formula>A217</formula>
    </cfRule>
    <cfRule type="cellIs" dxfId="12" priority="18" stopIfTrue="1" operator="equal">
      <formula>0</formula>
    </cfRule>
  </conditionalFormatting>
  <conditionalFormatting sqref="A219:C219">
    <cfRule type="cellIs" dxfId="11" priority="15" stopIfTrue="1" operator="equal">
      <formula>A218</formula>
    </cfRule>
    <cfRule type="cellIs" dxfId="10" priority="16" stopIfTrue="1" operator="equal">
      <formula>0</formula>
    </cfRule>
  </conditionalFormatting>
  <conditionalFormatting sqref="A220:C220">
    <cfRule type="cellIs" dxfId="9" priority="13" stopIfTrue="1" operator="equal">
      <formula>A219</formula>
    </cfRule>
    <cfRule type="cellIs" dxfId="8" priority="14" stopIfTrue="1" operator="equal">
      <formula>0</formula>
    </cfRule>
  </conditionalFormatting>
  <conditionalFormatting sqref="A221:C221">
    <cfRule type="cellIs" dxfId="7" priority="11" stopIfTrue="1" operator="equal">
      <formula>A220</formula>
    </cfRule>
    <cfRule type="cellIs" dxfId="6" priority="12" stopIfTrue="1" operator="equal">
      <formula>0</formula>
    </cfRule>
  </conditionalFormatting>
  <conditionalFormatting sqref="A222:C222">
    <cfRule type="cellIs" dxfId="5" priority="9" stopIfTrue="1" operator="equal">
      <formula>A221</formula>
    </cfRule>
    <cfRule type="cellIs" dxfId="4" priority="10" stopIfTrue="1" operator="equal">
      <formula>0</formula>
    </cfRule>
  </conditionalFormatting>
  <conditionalFormatting sqref="A223:C223">
    <cfRule type="cellIs" dxfId="3" priority="7" stopIfTrue="1" operator="equal">
      <formula>A222</formula>
    </cfRule>
    <cfRule type="cellIs" dxfId="2" priority="8" stopIfTrue="1" operator="equal">
      <formula>0</formula>
    </cfRule>
  </conditionalFormatting>
  <conditionalFormatting sqref="A224:C224">
    <cfRule type="cellIs" dxfId="1" priority="5" stopIfTrue="1" operator="equal">
      <formula>A223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КПК3617130</vt:lpstr>
      <vt:lpstr>'Додаток2 КПК3617130'!Область_друку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 Михайлівна Врубель</cp:lastModifiedBy>
  <cp:lastPrinted>2019-10-19T14:09:19Z</cp:lastPrinted>
  <dcterms:created xsi:type="dcterms:W3CDTF">2016-07-02T12:27:50Z</dcterms:created>
  <dcterms:modified xsi:type="dcterms:W3CDTF">2023-12-21T14:17:14Z</dcterms:modified>
</cp:coreProperties>
</file>