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960" windowHeight="12090"/>
  </bookViews>
  <sheets>
    <sheet name="звіт з 01.01.2020" sheetId="1" r:id="rId1"/>
  </sheets>
  <definedNames>
    <definedName name="_xlnm.Print_Area" localSheetId="0">'звіт з 01.01.2020'!$A$1:$M$110</definedName>
  </definedNames>
  <calcPr calcId="125725"/>
</workbook>
</file>

<file path=xl/calcChain.xml><?xml version="1.0" encoding="utf-8"?>
<calcChain xmlns="http://schemas.openxmlformats.org/spreadsheetml/2006/main">
  <c r="L98" i="1"/>
  <c r="M98" s="1"/>
  <c r="J98"/>
  <c r="L95"/>
  <c r="M95" s="1"/>
  <c r="J95"/>
  <c r="L92"/>
  <c r="M92" s="1"/>
  <c r="J92"/>
  <c r="L89"/>
  <c r="M89" s="1"/>
  <c r="J89"/>
  <c r="L83"/>
  <c r="M83" s="1"/>
  <c r="J83"/>
  <c r="L80"/>
  <c r="M80" s="1"/>
  <c r="J80"/>
  <c r="L77"/>
  <c r="M77" s="1"/>
  <c r="J77"/>
  <c r="L74"/>
  <c r="M74" s="1"/>
  <c r="J74"/>
  <c r="L67"/>
  <c r="M67" s="1"/>
  <c r="J67"/>
  <c r="J64"/>
  <c r="L61"/>
  <c r="M61" s="1"/>
  <c r="J61"/>
  <c r="L58"/>
  <c r="M58" s="1"/>
  <c r="J58"/>
  <c r="I39"/>
  <c r="J39" s="1"/>
  <c r="F39"/>
  <c r="G39" s="1"/>
  <c r="L38"/>
  <c r="M38" s="1"/>
  <c r="J38"/>
  <c r="G38"/>
  <c r="L37"/>
  <c r="M37" s="1"/>
  <c r="J37"/>
  <c r="G37"/>
  <c r="L35"/>
  <c r="M35" s="1"/>
  <c r="J35"/>
  <c r="G35"/>
  <c r="L39" l="1"/>
  <c r="M39" s="1"/>
  <c r="L64"/>
  <c r="M64" s="1"/>
</calcChain>
</file>

<file path=xl/sharedStrings.xml><?xml version="1.0" encoding="utf-8"?>
<sst xmlns="http://schemas.openxmlformats.org/spreadsheetml/2006/main" count="171" uniqueCount="96">
  <si>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</si>
  <si>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</si>
  <si>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r>
      <t>про виконання паспорта бюджетної програми місцевого бюджету на __</t>
    </r>
    <r>
      <rPr>
        <b/>
        <u/>
        <sz val="12"/>
        <color rgb="FF000000"/>
        <rFont val="Times New Roman"/>
        <family val="1"/>
        <charset val="204"/>
      </rPr>
      <t>2020</t>
    </r>
    <r>
      <rPr>
        <b/>
        <sz val="12"/>
        <color rgb="FF000000"/>
        <rFont val="Times New Roman"/>
        <family val="1"/>
        <charset val="204"/>
      </rPr>
      <t>_ рік</t>
    </r>
  </si>
  <si>
    <t>1.</t>
  </si>
  <si>
    <t>Управління комунального господарства Коломийської міської ради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</si>
  <si>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</si>
  <si>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</si>
  <si>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</si>
  <si>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</si>
  <si>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</si>
  <si>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0490</t>
  </si>
  <si>
    <t>Реалізація інших заходів щодо соціально-економічного розвитку територій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</si>
  <si>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</si>
  <si>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</si>
  <si>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</si>
  <si>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</si>
  <si>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</si>
  <si>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здійснення заходів, які сприяють соціально-економічному розвитку адміністративно-територіальної одиниці</t>
  </si>
  <si>
    <t>5. Мета бюджетної програми</t>
  </si>
  <si>
    <t>Забезпечення розвитку інфраструктури території</t>
  </si>
  <si>
    <t>6. Завдання бюджетної програми</t>
  </si>
  <si>
    <t>Завдання</t>
  </si>
  <si>
    <t xml:space="preserve">–  забезпечення розвитку інфраструктури території </t>
  </si>
  <si>
    <t xml:space="preserve">– недопущення забруднення стічними госпфекальними стоками водойм, водовідвідних канав 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</si>
  <si>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</si>
  <si>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</si>
  <si>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</si>
  <si>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</si>
  <si>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</si>
  <si>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</si>
  <si>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</si>
  <si>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</si>
  <si>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</si>
  <si>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1. Забезпечення розвитку інфраструктури території </t>
  </si>
  <si>
    <t>2. Недопущення забруднення стічними госпфекальними стоками водойм, водовідвідних канав</t>
  </si>
  <si>
    <t>Провести будівництво каналізаційних мереж</t>
  </si>
  <si>
    <t>Провести будівництво водопроводів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</si>
  <si>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</si>
  <si>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</si>
  <si>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</si>
  <si>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</si>
  <si>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</si>
  <si>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</si>
  <si>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</si>
  <si>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</si>
  <si>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</si>
  <si>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1.1 Провести нове будівництво світлофора по вул.Карпатській в м.Коломиї</t>
  </si>
  <si>
    <t>затрат</t>
  </si>
  <si>
    <t xml:space="preserve">Обсяг видатків на нове будівництво світлофора по вул. Карпатській </t>
  </si>
  <si>
    <t>грн.</t>
  </si>
  <si>
    <t>рішення міської ради від 20.02.2020 р. № 4426-59/2020</t>
  </si>
  <si>
    <t>продукту</t>
  </si>
  <si>
    <t xml:space="preserve">Кількість світлофорних об`єктів, які планується побудувати по вул.Карпатській </t>
  </si>
  <si>
    <t>од.</t>
  </si>
  <si>
    <t>кошторис проекту</t>
  </si>
  <si>
    <t>ефективності</t>
  </si>
  <si>
    <t>середня вартість будівництва 1 світлофорного об`єкта по вул.Карпатській</t>
  </si>
  <si>
    <t>грн</t>
  </si>
  <si>
    <t>якості</t>
  </si>
  <si>
    <t>відсоток виконання завдання по бу-дівництві світлофора по вул.Кар-патській в м.Коломиї</t>
  </si>
  <si>
    <t>%</t>
  </si>
  <si>
    <t>Розрахунок</t>
  </si>
  <si>
    <t xml:space="preserve">2. Недопущення забруднення стічними госпфекальними стоками водойм, водовідвідних канав </t>
  </si>
  <si>
    <t>2.1 Провести будівництво каналізаційних мереж</t>
  </si>
  <si>
    <t>2.1.1 Провести будівництво каналізаційноїх мережі по вул Станіславського та ву.Паторжинського</t>
  </si>
  <si>
    <t>Обсяг видатків на проведення будівництва каналізаційноїх мережі по вул Станіславського та ву.Паторжинського</t>
  </si>
  <si>
    <t>Кошторис</t>
  </si>
  <si>
    <t>Протяжність каналізаційних мереж, які планують побудувати   по вул Ста-ніславського та вул.Паторжинського</t>
  </si>
  <si>
    <t>м</t>
  </si>
  <si>
    <t>план робіт</t>
  </si>
  <si>
    <t xml:space="preserve"> </t>
  </si>
  <si>
    <t>середня вартість будівництва  1 м каналізаційноїх мережі по вул Станіславського та ву.Паторжинського</t>
  </si>
  <si>
    <t>Прогнозована ціна</t>
  </si>
  <si>
    <t>відсоток завершення виконання завдання по будівництву каналізаційноїх мережі по вул Станіславського та ву.Паторжинського</t>
  </si>
  <si>
    <t>2.1 Провести будівництво водопроводів</t>
  </si>
  <si>
    <t>2.2.1 Провести будівництво водопроводу по вул Станіславського та ву.Паторжинського</t>
  </si>
  <si>
    <t>Обсяг видатків на проведення будівництва водопроводу по вул Станіславського та ву.Паторжинського</t>
  </si>
  <si>
    <t>Протяжність каналізаційних мереж, які планують побудувати   по вул Станіславського та ву.Паторжинського</t>
  </si>
  <si>
    <t>середня вартість будівництва  1 м водопроводу по вул Станіславського та ву.Паторжинського</t>
  </si>
  <si>
    <t>відсоток завершення виконання завдання по будівництву водопроводу по вул Станіславського та ву.Паторжинського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</si>
  <si>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</si>
  <si>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</si>
  <si>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</si>
  <si>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</si>
  <si>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Розбіжності повязані із відсутністю фінансування</t>
  </si>
  <si>
    <t>Завдання не виконано</t>
  </si>
  <si>
    <t>Профінансовано фактично виконані роботи</t>
  </si>
  <si>
    <t>Розбіжності відсутні</t>
  </si>
  <si>
    <t>Провести нове будівництво світлофора по вул.Карпатській в м.Коломиї</t>
  </si>
  <si>
    <t>Профінансовано фактично виконані роботи. Через відсутність фінансування роботи проводилися в меншому обсязі</t>
  </si>
  <si>
    <t>Завдання виконано не в повному обсязі. Плануєть продовжити виконання робіт у 2021 році</t>
  </si>
  <si>
    <t>Впродовж 2020 року проводилися роботирозвитку інфраструкутури міста, а саме будівництвом світлофора по вул.Карпатській. Однак через відсутність фінансування профінансовано 832 529,99 грн із запланованих 1 390 000 грн. Плануються продовжити роботи у 2021 році. Будівництво каналізаційних мереж не проводилося. Виконання заходів складає 44%</t>
  </si>
  <si>
    <t>Начальник управління комунального господарства</t>
  </si>
  <si>
    <t>Андрій РАДОВЕЦЬ</t>
  </si>
  <si>
    <t>Начальник відділу економічного аналізу та планування управління комунального господарства</t>
  </si>
  <si>
    <t>Ольга ГАВДУНИК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</si>
</sst>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2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2" fillId="3" borderId="0" xfId="0" applyFont="1" applyFill="1" applyAlignment="1">
      <alignment horizontal="left" vertical="center"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0" fontId="2" fillId="3" borderId="6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0"/>
  <sheetViews>
    <sheetView tabSelected="1" topLeftCell="A97" zoomScaleNormal="100" workbookViewId="0">
      <selection activeCell="B58" activeCellId="3" sqref="B67 B64 B61 B58"/>
    </sheetView>
  </sheetViews>
  <sheetFormatPr defaultColWidth="9.125" defaultRowHeight="15.75"/>
  <cols>
    <col min="1" max="1" width="4.375" style="1" customWidth="1"/>
    <col min="2" max="2" width="35.25" style="1" customWidth="1"/>
    <col min="3" max="3" width="11.375" style="1" customWidth="1"/>
    <col min="4" max="4" width="25.125" style="1" customWidth="1"/>
    <col min="5" max="13" width="13" style="1" customWidth="1"/>
    <col min="14" max="16384" width="9.125" style="1"/>
  </cols>
  <sheetData>
    <row r="1" spans="1:13" ht="15.75" customHeight="1">
      <c r="J1" s="19" t="s">
        <v>0</v>
      </c>
      <c r="K1" s="19"/>
      <c r="L1" s="19"/>
      <c r="M1" s="19"/>
    </row>
    <row r="2" spans="1:13">
      <c r="J2" s="19"/>
      <c r="K2" s="19"/>
      <c r="L2" s="19"/>
      <c r="M2" s="19"/>
    </row>
    <row r="3" spans="1:13">
      <c r="J3" s="19"/>
      <c r="K3" s="19"/>
      <c r="L3" s="19"/>
      <c r="M3" s="19"/>
    </row>
    <row r="4" spans="1:13">
      <c r="J4" s="19"/>
      <c r="K4" s="19"/>
      <c r="L4" s="19"/>
      <c r="M4" s="19"/>
    </row>
    <row r="5" spans="1:13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>
      <c r="A8" s="21" t="s">
        <v>3</v>
      </c>
      <c r="B8" s="2">
        <v>3100000</v>
      </c>
      <c r="C8" s="3"/>
      <c r="D8" s="4"/>
      <c r="E8" s="22" t="s">
        <v>4</v>
      </c>
      <c r="F8" s="22"/>
      <c r="G8" s="22"/>
      <c r="H8" s="22"/>
      <c r="I8" s="22"/>
      <c r="J8" s="22"/>
      <c r="K8" s="22"/>
      <c r="L8" s="22"/>
      <c r="M8" s="22"/>
    </row>
    <row r="9" spans="1:13" ht="15" customHeight="1">
      <c r="A9" s="21"/>
      <c r="B9" s="5" t="s">
        <v>5</v>
      </c>
      <c r="C9" s="6"/>
      <c r="D9" s="7"/>
      <c r="E9" s="23" t="s">
        <v>6</v>
      </c>
      <c r="F9" s="23"/>
      <c r="G9" s="23"/>
      <c r="H9" s="23"/>
      <c r="I9" s="23"/>
      <c r="J9" s="23"/>
      <c r="K9" s="23"/>
      <c r="L9" s="23"/>
      <c r="M9" s="23"/>
    </row>
    <row r="10" spans="1:13">
      <c r="A10" s="21" t="s">
        <v>7</v>
      </c>
      <c r="B10" s="2">
        <v>3110000</v>
      </c>
      <c r="C10" s="3"/>
      <c r="D10" s="4"/>
      <c r="E10" s="22" t="s">
        <v>4</v>
      </c>
      <c r="F10" s="22"/>
      <c r="G10" s="22"/>
      <c r="H10" s="22"/>
      <c r="I10" s="22"/>
      <c r="J10" s="22"/>
      <c r="K10" s="22"/>
      <c r="L10" s="22"/>
      <c r="M10" s="22"/>
    </row>
    <row r="11" spans="1:13" ht="15" customHeight="1">
      <c r="A11" s="21"/>
      <c r="B11" s="5" t="s">
        <v>5</v>
      </c>
      <c r="C11" s="6"/>
      <c r="D11" s="7"/>
      <c r="E11" s="25" t="s">
        <v>8</v>
      </c>
      <c r="F11" s="25"/>
      <c r="G11" s="25"/>
      <c r="H11" s="25"/>
      <c r="I11" s="25"/>
      <c r="J11" s="25"/>
      <c r="K11" s="25"/>
      <c r="L11" s="25"/>
      <c r="M11" s="25"/>
    </row>
    <row r="12" spans="1:13">
      <c r="A12" s="21" t="s">
        <v>9</v>
      </c>
      <c r="B12" s="2">
        <v>7370</v>
      </c>
      <c r="C12" s="8" t="s">
        <v>10</v>
      </c>
      <c r="D12" s="4"/>
      <c r="E12" s="22" t="s">
        <v>11</v>
      </c>
      <c r="F12" s="22"/>
      <c r="G12" s="22"/>
      <c r="H12" s="22"/>
      <c r="I12" s="22"/>
      <c r="J12" s="22"/>
      <c r="K12" s="22"/>
      <c r="L12" s="22"/>
      <c r="M12" s="22"/>
    </row>
    <row r="13" spans="1:13" ht="15" customHeight="1">
      <c r="A13" s="21"/>
      <c r="B13" s="5" t="s">
        <v>5</v>
      </c>
      <c r="C13" s="9" t="s">
        <v>12</v>
      </c>
      <c r="D13" s="7"/>
      <c r="E13" s="23" t="s">
        <v>13</v>
      </c>
      <c r="F13" s="23"/>
      <c r="G13" s="23"/>
      <c r="H13" s="23"/>
      <c r="I13" s="23"/>
      <c r="J13" s="23"/>
      <c r="K13" s="23"/>
      <c r="L13" s="23"/>
      <c r="M13" s="23"/>
    </row>
    <row r="14" spans="1:13" ht="19.5" customHeight="1">
      <c r="A14" s="26" t="s">
        <v>14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>
      <c r="A15" s="10"/>
    </row>
    <row r="16" spans="1:13" ht="31.5">
      <c r="A16" s="11" t="s">
        <v>15</v>
      </c>
      <c r="B16" s="24" t="s">
        <v>16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26">
      <c r="A17" s="11">
        <v>1</v>
      </c>
      <c r="B17" s="27" t="s">
        <v>17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26" ht="7.5" customHeight="1">
      <c r="A18" s="11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26">
      <c r="A19" s="10"/>
    </row>
    <row r="20" spans="1:26">
      <c r="A20" s="12" t="s">
        <v>18</v>
      </c>
      <c r="D20" s="30" t="s">
        <v>19</v>
      </c>
      <c r="E20" s="30"/>
      <c r="F20" s="30"/>
      <c r="G20" s="30"/>
      <c r="H20" s="30"/>
      <c r="I20" s="30"/>
      <c r="J20" s="30"/>
      <c r="K20" s="30"/>
      <c r="L20" s="30"/>
      <c r="M20" s="30"/>
    </row>
    <row r="21" spans="1:26">
      <c r="A21" s="3"/>
    </row>
    <row r="22" spans="1:26">
      <c r="A22" s="12" t="s">
        <v>20</v>
      </c>
    </row>
    <row r="23" spans="1:26">
      <c r="A23" s="10"/>
    </row>
    <row r="24" spans="1:26" ht="18.75" customHeight="1">
      <c r="A24" s="11" t="s">
        <v>15</v>
      </c>
      <c r="B24" s="24" t="s">
        <v>21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26" ht="15.75" customHeight="1">
      <c r="A25" s="11">
        <v>1</v>
      </c>
      <c r="B25" s="31" t="s">
        <v>22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3"/>
    </row>
    <row r="26" spans="1:26" ht="15.75" customHeight="1">
      <c r="A26" s="11">
        <v>2</v>
      </c>
      <c r="B26" s="31" t="s">
        <v>23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3"/>
    </row>
    <row r="27" spans="1:26">
      <c r="A27" s="10"/>
    </row>
    <row r="28" spans="1:26">
      <c r="A28" s="12" t="s">
        <v>24</v>
      </c>
    </row>
    <row r="29" spans="1:26" ht="15.75" customHeight="1">
      <c r="B29" s="3"/>
      <c r="L29" s="3" t="s">
        <v>25</v>
      </c>
    </row>
    <row r="30" spans="1:26">
      <c r="A30" s="10"/>
    </row>
    <row r="31" spans="1:26" ht="30" customHeight="1">
      <c r="A31" s="24" t="s">
        <v>15</v>
      </c>
      <c r="B31" s="24" t="s">
        <v>26</v>
      </c>
      <c r="C31" s="24"/>
      <c r="D31" s="24"/>
      <c r="E31" s="66" t="s">
        <v>27</v>
      </c>
      <c r="F31" s="66"/>
      <c r="G31" s="66"/>
      <c r="H31" s="66" t="s">
        <v>28</v>
      </c>
      <c r="I31" s="66"/>
      <c r="J31" s="66"/>
      <c r="K31" s="66" t="s">
        <v>29</v>
      </c>
      <c r="L31" s="66"/>
      <c r="M31" s="66"/>
      <c r="R31" s="37"/>
      <c r="S31" s="37"/>
      <c r="T31" s="37"/>
      <c r="U31" s="37"/>
      <c r="V31" s="37"/>
      <c r="W31" s="37"/>
      <c r="X31" s="37"/>
      <c r="Y31" s="37"/>
      <c r="Z31" s="37"/>
    </row>
    <row r="32" spans="1:26" ht="24" customHeight="1">
      <c r="A32" s="24"/>
      <c r="B32" s="24"/>
      <c r="C32" s="24"/>
      <c r="D32" s="24"/>
      <c r="E32" s="16" t="s">
        <v>30</v>
      </c>
      <c r="F32" s="16" t="s">
        <v>31</v>
      </c>
      <c r="G32" s="16" t="s">
        <v>32</v>
      </c>
      <c r="H32" s="16" t="s">
        <v>30</v>
      </c>
      <c r="I32" s="16" t="s">
        <v>31</v>
      </c>
      <c r="J32" s="16" t="s">
        <v>32</v>
      </c>
      <c r="K32" s="16" t="s">
        <v>30</v>
      </c>
      <c r="L32" s="16" t="s">
        <v>31</v>
      </c>
      <c r="M32" s="16" t="s">
        <v>32</v>
      </c>
      <c r="R32" s="13"/>
      <c r="S32" s="13"/>
      <c r="T32" s="13"/>
      <c r="U32" s="13"/>
      <c r="V32" s="13"/>
      <c r="W32" s="13"/>
      <c r="X32" s="13"/>
      <c r="Y32" s="13"/>
      <c r="Z32" s="13"/>
    </row>
    <row r="33" spans="1:26">
      <c r="A33" s="11">
        <v>1</v>
      </c>
      <c r="B33" s="24">
        <v>2</v>
      </c>
      <c r="C33" s="24"/>
      <c r="D33" s="24"/>
      <c r="E33" s="11">
        <v>3</v>
      </c>
      <c r="F33" s="11">
        <v>4</v>
      </c>
      <c r="G33" s="11">
        <v>5</v>
      </c>
      <c r="H33" s="11">
        <v>6</v>
      </c>
      <c r="I33" s="11">
        <v>7</v>
      </c>
      <c r="J33" s="11">
        <v>8</v>
      </c>
      <c r="K33" s="11">
        <v>9</v>
      </c>
      <c r="L33" s="11">
        <v>10</v>
      </c>
      <c r="M33" s="11">
        <v>11</v>
      </c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1.75" customHeight="1">
      <c r="A34" s="11"/>
      <c r="B34" s="38" t="s">
        <v>33</v>
      </c>
      <c r="C34" s="39"/>
      <c r="D34" s="40"/>
      <c r="E34" s="11"/>
      <c r="F34" s="11"/>
      <c r="G34" s="11"/>
      <c r="H34" s="11"/>
      <c r="I34" s="11"/>
      <c r="J34" s="11"/>
      <c r="K34" s="11"/>
      <c r="L34" s="11"/>
      <c r="M34" s="11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41.25" customHeight="1">
      <c r="A35" s="11">
        <v>1</v>
      </c>
      <c r="B35" s="41" t="s">
        <v>88</v>
      </c>
      <c r="C35" s="42"/>
      <c r="D35" s="43"/>
      <c r="E35" s="11"/>
      <c r="F35" s="14">
        <v>1390000</v>
      </c>
      <c r="G35" s="14">
        <f>F35</f>
        <v>1390000</v>
      </c>
      <c r="H35" s="11"/>
      <c r="I35" s="14">
        <v>832529.99</v>
      </c>
      <c r="J35" s="14">
        <f>I35</f>
        <v>832529.99</v>
      </c>
      <c r="K35" s="11"/>
      <c r="L35" s="14">
        <f>I35-F35</f>
        <v>-557470.01</v>
      </c>
      <c r="M35" s="14">
        <f>L35</f>
        <v>-557470.01</v>
      </c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36.75" customHeight="1">
      <c r="A36" s="11"/>
      <c r="B36" s="44" t="s">
        <v>34</v>
      </c>
      <c r="C36" s="45"/>
      <c r="D36" s="46"/>
      <c r="E36" s="11"/>
      <c r="F36" s="14"/>
      <c r="G36" s="14"/>
      <c r="H36" s="11"/>
      <c r="I36" s="11"/>
      <c r="J36" s="11"/>
      <c r="K36" s="11"/>
      <c r="L36" s="11"/>
      <c r="M36" s="11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21.75" customHeight="1">
      <c r="A37" s="11">
        <v>2</v>
      </c>
      <c r="B37" s="47" t="s">
        <v>35</v>
      </c>
      <c r="C37" s="48"/>
      <c r="D37" s="49"/>
      <c r="E37" s="11"/>
      <c r="F37" s="14">
        <v>300000</v>
      </c>
      <c r="G37" s="14">
        <f t="shared" ref="G37:G39" si="0">F37</f>
        <v>300000</v>
      </c>
      <c r="H37" s="11"/>
      <c r="I37" s="11">
        <v>0</v>
      </c>
      <c r="J37" s="11">
        <f t="shared" ref="J37:J39" si="1">I37</f>
        <v>0</v>
      </c>
      <c r="K37" s="11"/>
      <c r="L37" s="14">
        <f t="shared" ref="L37:L39" si="2">I37-F37</f>
        <v>-300000</v>
      </c>
      <c r="M37" s="14">
        <f>L37</f>
        <v>-300000</v>
      </c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36" customHeight="1">
      <c r="A38" s="11">
        <v>3</v>
      </c>
      <c r="B38" s="47" t="s">
        <v>36</v>
      </c>
      <c r="C38" s="48"/>
      <c r="D38" s="49"/>
      <c r="E38" s="11"/>
      <c r="F38" s="14">
        <v>200000</v>
      </c>
      <c r="G38" s="14">
        <f t="shared" si="0"/>
        <v>200000</v>
      </c>
      <c r="H38" s="11"/>
      <c r="I38" s="11">
        <v>0</v>
      </c>
      <c r="J38" s="11">
        <f t="shared" si="1"/>
        <v>0</v>
      </c>
      <c r="K38" s="11"/>
      <c r="L38" s="14">
        <f t="shared" si="2"/>
        <v>-200000</v>
      </c>
      <c r="M38" s="14">
        <f>L38</f>
        <v>-200000</v>
      </c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A39" s="11"/>
      <c r="B39" s="50" t="s">
        <v>37</v>
      </c>
      <c r="C39" s="50"/>
      <c r="D39" s="50"/>
      <c r="E39" s="11"/>
      <c r="F39" s="14">
        <f>SUM(F35:F38)</f>
        <v>1890000</v>
      </c>
      <c r="G39" s="14">
        <f t="shared" si="0"/>
        <v>1890000</v>
      </c>
      <c r="H39" s="11"/>
      <c r="I39" s="14">
        <f>SUM(I35:I38)</f>
        <v>832529.99</v>
      </c>
      <c r="J39" s="14">
        <f t="shared" si="1"/>
        <v>832529.99</v>
      </c>
      <c r="K39" s="11"/>
      <c r="L39" s="14">
        <f t="shared" si="2"/>
        <v>-1057470.01</v>
      </c>
      <c r="M39" s="14">
        <f>L39</f>
        <v>-1057470.01</v>
      </c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24" customHeight="1">
      <c r="A40" s="34" t="s">
        <v>84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</row>
    <row r="41" spans="1:26" ht="7.5" customHeight="1">
      <c r="A41" s="10"/>
    </row>
    <row r="42" spans="1:26" ht="21.75" customHeight="1">
      <c r="A42" s="51" t="s">
        <v>38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</row>
    <row r="43" spans="1:26">
      <c r="K43" s="3" t="s">
        <v>25</v>
      </c>
    </row>
    <row r="44" spans="1:26">
      <c r="A44" s="10"/>
    </row>
    <row r="45" spans="1:26" ht="31.5" customHeight="1">
      <c r="A45" s="24" t="s">
        <v>39</v>
      </c>
      <c r="B45" s="24" t="s">
        <v>40</v>
      </c>
      <c r="C45" s="24"/>
      <c r="D45" s="24"/>
      <c r="E45" s="24" t="s">
        <v>27</v>
      </c>
      <c r="F45" s="24"/>
      <c r="G45" s="24"/>
      <c r="H45" s="24" t="s">
        <v>28</v>
      </c>
      <c r="I45" s="24"/>
      <c r="J45" s="24"/>
      <c r="K45" s="24" t="s">
        <v>29</v>
      </c>
      <c r="L45" s="24"/>
      <c r="M45" s="24"/>
    </row>
    <row r="46" spans="1:26" ht="27" customHeight="1">
      <c r="A46" s="24"/>
      <c r="B46" s="24"/>
      <c r="C46" s="24"/>
      <c r="D46" s="24"/>
      <c r="E46" s="16" t="s">
        <v>30</v>
      </c>
      <c r="F46" s="16" t="s">
        <v>31</v>
      </c>
      <c r="G46" s="16" t="s">
        <v>32</v>
      </c>
      <c r="H46" s="16" t="s">
        <v>30</v>
      </c>
      <c r="I46" s="16" t="s">
        <v>31</v>
      </c>
      <c r="J46" s="16" t="s">
        <v>32</v>
      </c>
      <c r="K46" s="16" t="s">
        <v>30</v>
      </c>
      <c r="L46" s="16" t="s">
        <v>31</v>
      </c>
      <c r="M46" s="16" t="s">
        <v>32</v>
      </c>
    </row>
    <row r="47" spans="1:26">
      <c r="A47" s="11">
        <v>1</v>
      </c>
      <c r="B47" s="24">
        <v>2</v>
      </c>
      <c r="C47" s="24"/>
      <c r="D47" s="24"/>
      <c r="E47" s="11">
        <v>3</v>
      </c>
      <c r="F47" s="11">
        <v>4</v>
      </c>
      <c r="G47" s="11">
        <v>5</v>
      </c>
      <c r="H47" s="11">
        <v>6</v>
      </c>
      <c r="I47" s="11">
        <v>7</v>
      </c>
      <c r="J47" s="11">
        <v>8</v>
      </c>
      <c r="K47" s="11">
        <v>9</v>
      </c>
      <c r="L47" s="11">
        <v>10</v>
      </c>
      <c r="M47" s="11">
        <v>11</v>
      </c>
    </row>
    <row r="48" spans="1:26">
      <c r="A48" s="11"/>
      <c r="B48" s="24"/>
      <c r="C48" s="24"/>
      <c r="D48" s="24"/>
      <c r="E48" s="11"/>
      <c r="F48" s="11"/>
      <c r="G48" s="11"/>
      <c r="H48" s="11"/>
      <c r="I48" s="11"/>
      <c r="J48" s="11"/>
      <c r="K48" s="11"/>
      <c r="L48" s="11"/>
      <c r="M48" s="11"/>
    </row>
    <row r="49" spans="1:13">
      <c r="A49" s="10"/>
    </row>
    <row r="50" spans="1:13">
      <c r="A50" s="12" t="s">
        <v>41</v>
      </c>
    </row>
    <row r="51" spans="1:13">
      <c r="A51" s="10"/>
    </row>
    <row r="52" spans="1:13" ht="40.5" customHeight="1">
      <c r="A52" s="24" t="s">
        <v>39</v>
      </c>
      <c r="B52" s="24" t="s">
        <v>42</v>
      </c>
      <c r="C52" s="24" t="s">
        <v>43</v>
      </c>
      <c r="D52" s="24" t="s">
        <v>44</v>
      </c>
      <c r="E52" s="24" t="s">
        <v>27</v>
      </c>
      <c r="F52" s="24"/>
      <c r="G52" s="24"/>
      <c r="H52" s="67" t="s">
        <v>45</v>
      </c>
      <c r="I52" s="67"/>
      <c r="J52" s="67"/>
      <c r="K52" s="24" t="s">
        <v>29</v>
      </c>
      <c r="L52" s="24"/>
      <c r="M52" s="24"/>
    </row>
    <row r="53" spans="1:13" ht="30.75" customHeight="1">
      <c r="A53" s="24"/>
      <c r="B53" s="24"/>
      <c r="C53" s="24"/>
      <c r="D53" s="24"/>
      <c r="E53" s="11" t="s">
        <v>30</v>
      </c>
      <c r="F53" s="11" t="s">
        <v>31</v>
      </c>
      <c r="G53" s="11" t="s">
        <v>32</v>
      </c>
      <c r="H53" s="11" t="s">
        <v>30</v>
      </c>
      <c r="I53" s="11" t="s">
        <v>31</v>
      </c>
      <c r="J53" s="11" t="s">
        <v>32</v>
      </c>
      <c r="K53" s="11" t="s">
        <v>30</v>
      </c>
      <c r="L53" s="11" t="s">
        <v>31</v>
      </c>
      <c r="M53" s="11" t="s">
        <v>32</v>
      </c>
    </row>
    <row r="54" spans="1:13">
      <c r="A54" s="11">
        <v>1</v>
      </c>
      <c r="B54" s="11">
        <v>2</v>
      </c>
      <c r="C54" s="11">
        <v>3</v>
      </c>
      <c r="D54" s="11">
        <v>4</v>
      </c>
      <c r="E54" s="11">
        <v>5</v>
      </c>
      <c r="F54" s="11">
        <v>6</v>
      </c>
      <c r="G54" s="11">
        <v>7</v>
      </c>
      <c r="H54" s="11">
        <v>8</v>
      </c>
      <c r="I54" s="11">
        <v>9</v>
      </c>
      <c r="J54" s="11">
        <v>10</v>
      </c>
      <c r="K54" s="11">
        <v>11</v>
      </c>
      <c r="L54" s="11">
        <v>12</v>
      </c>
      <c r="M54" s="11">
        <v>13</v>
      </c>
    </row>
    <row r="55" spans="1:13">
      <c r="A55" s="11"/>
      <c r="B55" s="52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4"/>
    </row>
    <row r="56" spans="1:13">
      <c r="A56" s="11"/>
      <c r="B56" s="55" t="s">
        <v>46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7"/>
    </row>
    <row r="57" spans="1:13">
      <c r="A57" s="11">
        <v>1</v>
      </c>
      <c r="B57" s="15" t="s">
        <v>47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25.5">
      <c r="A58" s="11"/>
      <c r="B58" s="69" t="s">
        <v>48</v>
      </c>
      <c r="C58" s="11" t="s">
        <v>49</v>
      </c>
      <c r="D58" s="16" t="s">
        <v>50</v>
      </c>
      <c r="E58" s="11"/>
      <c r="F58" s="14">
        <v>1390000</v>
      </c>
      <c r="G58" s="14">
        <v>1390000</v>
      </c>
      <c r="H58" s="11"/>
      <c r="I58" s="14">
        <v>832529.99</v>
      </c>
      <c r="J58" s="14">
        <f>I58</f>
        <v>832529.99</v>
      </c>
      <c r="K58" s="14"/>
      <c r="L58" s="14">
        <f>I58-F58</f>
        <v>-557470.01</v>
      </c>
      <c r="M58" s="14">
        <f>L58</f>
        <v>-557470.01</v>
      </c>
    </row>
    <row r="59" spans="1:13">
      <c r="A59" s="24" t="s">
        <v>89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>
      <c r="A60" s="11">
        <v>2</v>
      </c>
      <c r="B60" s="15" t="s">
        <v>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25.5">
      <c r="A61" s="11"/>
      <c r="B61" s="69" t="s">
        <v>52</v>
      </c>
      <c r="C61" s="11" t="s">
        <v>53</v>
      </c>
      <c r="D61" s="11" t="s">
        <v>54</v>
      </c>
      <c r="E61" s="11"/>
      <c r="F61" s="11">
        <v>1</v>
      </c>
      <c r="G61" s="11">
        <v>1</v>
      </c>
      <c r="H61" s="11"/>
      <c r="I61" s="11">
        <v>1</v>
      </c>
      <c r="J61" s="11">
        <f>I61</f>
        <v>1</v>
      </c>
      <c r="K61" s="11"/>
      <c r="L61" s="14">
        <f>I61-F61</f>
        <v>0</v>
      </c>
      <c r="M61" s="14">
        <f>L61</f>
        <v>0</v>
      </c>
    </row>
    <row r="62" spans="1:13">
      <c r="A62" s="24" t="s">
        <v>87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3">
      <c r="A63" s="11">
        <v>3</v>
      </c>
      <c r="B63" s="15" t="s">
        <v>55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25.5">
      <c r="A64" s="11"/>
      <c r="B64" s="69" t="s">
        <v>56</v>
      </c>
      <c r="C64" s="11" t="s">
        <v>57</v>
      </c>
      <c r="D64" s="16" t="s">
        <v>50</v>
      </c>
      <c r="E64" s="11"/>
      <c r="F64" s="14">
        <v>1390000</v>
      </c>
      <c r="G64" s="14">
        <v>1390000</v>
      </c>
      <c r="H64" s="11"/>
      <c r="I64" s="14">
        <v>832529.99</v>
      </c>
      <c r="J64" s="14">
        <f>I64</f>
        <v>832529.99</v>
      </c>
      <c r="K64" s="11"/>
      <c r="L64" s="14">
        <f>I64-F64</f>
        <v>-557470.01</v>
      </c>
      <c r="M64" s="14">
        <f>L64</f>
        <v>-557470.01</v>
      </c>
    </row>
    <row r="65" spans="1:13" ht="15.75" customHeight="1">
      <c r="A65" s="24" t="s">
        <v>86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1:13">
      <c r="A66" s="11">
        <v>4</v>
      </c>
      <c r="B66" s="15" t="s">
        <v>58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25.5">
      <c r="A67" s="11"/>
      <c r="B67" s="69" t="s">
        <v>59</v>
      </c>
      <c r="C67" s="11" t="s">
        <v>60</v>
      </c>
      <c r="D67" s="16" t="s">
        <v>61</v>
      </c>
      <c r="E67" s="11"/>
      <c r="F67" s="11">
        <v>100</v>
      </c>
      <c r="G67" s="11">
        <v>100</v>
      </c>
      <c r="H67" s="11"/>
      <c r="I67" s="11">
        <v>59.9</v>
      </c>
      <c r="J67" s="11">
        <f>I67</f>
        <v>59.9</v>
      </c>
      <c r="K67" s="11"/>
      <c r="L67" s="14">
        <f>I67-F67</f>
        <v>-40.1</v>
      </c>
      <c r="M67" s="14">
        <f>L67</f>
        <v>-40.1</v>
      </c>
    </row>
    <row r="68" spans="1:13">
      <c r="A68" s="34" t="s">
        <v>84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6"/>
    </row>
    <row r="69" spans="1:13">
      <c r="A69" s="34" t="s">
        <v>90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6"/>
    </row>
    <row r="70" spans="1:13">
      <c r="A70" s="11"/>
      <c r="B70" s="52" t="s">
        <v>62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4"/>
    </row>
    <row r="71" spans="1:13">
      <c r="A71" s="11"/>
      <c r="B71" s="55" t="s">
        <v>63</v>
      </c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7"/>
    </row>
    <row r="72" spans="1:13">
      <c r="A72" s="11"/>
      <c r="B72" s="55" t="s">
        <v>64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7"/>
    </row>
    <row r="73" spans="1:13">
      <c r="A73" s="11"/>
      <c r="B73" s="15" t="s">
        <v>47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40.5">
      <c r="A74" s="11"/>
      <c r="B74" s="68" t="s">
        <v>65</v>
      </c>
      <c r="C74" s="11" t="s">
        <v>57</v>
      </c>
      <c r="D74" s="11" t="s">
        <v>66</v>
      </c>
      <c r="E74" s="11"/>
      <c r="F74" s="14">
        <v>300000</v>
      </c>
      <c r="G74" s="14">
        <v>300000</v>
      </c>
      <c r="H74" s="11"/>
      <c r="I74" s="14">
        <v>0</v>
      </c>
      <c r="J74" s="14">
        <f>I74</f>
        <v>0</v>
      </c>
      <c r="K74" s="11"/>
      <c r="L74" s="14">
        <f>I74-F74</f>
        <v>-300000</v>
      </c>
      <c r="M74" s="14">
        <f>L74</f>
        <v>-300000</v>
      </c>
    </row>
    <row r="75" spans="1:13">
      <c r="A75" s="34" t="s">
        <v>84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/>
    </row>
    <row r="76" spans="1:13">
      <c r="A76" s="11"/>
      <c r="B76" s="15" t="s">
        <v>51</v>
      </c>
      <c r="C76" s="11"/>
      <c r="D76" s="11"/>
      <c r="E76" s="11"/>
      <c r="F76" s="14"/>
      <c r="G76" s="14"/>
      <c r="H76" s="11"/>
      <c r="I76" s="11"/>
      <c r="J76" s="11"/>
      <c r="K76" s="11"/>
      <c r="L76" s="11"/>
      <c r="M76" s="11"/>
    </row>
    <row r="77" spans="1:13" ht="40.5">
      <c r="A77" s="11"/>
      <c r="B77" s="68" t="s">
        <v>67</v>
      </c>
      <c r="C77" s="11" t="s">
        <v>68</v>
      </c>
      <c r="D77" s="11" t="s">
        <v>69</v>
      </c>
      <c r="E77" s="11"/>
      <c r="F77" s="14">
        <v>120</v>
      </c>
      <c r="G77" s="14">
        <v>120</v>
      </c>
      <c r="H77" s="11"/>
      <c r="I77" s="14">
        <v>0</v>
      </c>
      <c r="J77" s="14">
        <f>I77</f>
        <v>0</v>
      </c>
      <c r="K77" s="11"/>
      <c r="L77" s="14">
        <f>I77-F77</f>
        <v>-120</v>
      </c>
      <c r="M77" s="14">
        <f>L77</f>
        <v>-120</v>
      </c>
    </row>
    <row r="78" spans="1:13">
      <c r="A78" s="34" t="s">
        <v>84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6"/>
    </row>
    <row r="79" spans="1:13">
      <c r="A79" s="11"/>
      <c r="B79" s="15" t="s">
        <v>55</v>
      </c>
      <c r="C79" s="11" t="s">
        <v>70</v>
      </c>
      <c r="D79" s="11" t="s">
        <v>70</v>
      </c>
      <c r="E79" s="11" t="s">
        <v>70</v>
      </c>
      <c r="F79" s="14"/>
      <c r="G79" s="14"/>
      <c r="H79" s="11"/>
      <c r="I79" s="11"/>
      <c r="J79" s="11"/>
      <c r="K79" s="11"/>
      <c r="L79" s="11"/>
      <c r="M79" s="11"/>
    </row>
    <row r="80" spans="1:13" ht="40.5">
      <c r="A80" s="11"/>
      <c r="B80" s="68" t="s">
        <v>71</v>
      </c>
      <c r="C80" s="11" t="s">
        <v>57</v>
      </c>
      <c r="D80" s="11" t="s">
        <v>72</v>
      </c>
      <c r="E80" s="11"/>
      <c r="F80" s="14">
        <v>2500</v>
      </c>
      <c r="G80" s="14">
        <v>2500</v>
      </c>
      <c r="H80" s="11"/>
      <c r="I80" s="14">
        <v>0</v>
      </c>
      <c r="J80" s="14">
        <f>I80</f>
        <v>0</v>
      </c>
      <c r="K80" s="11"/>
      <c r="L80" s="14">
        <f>I80-F80</f>
        <v>-2500</v>
      </c>
      <c r="M80" s="14">
        <f>L80</f>
        <v>-2500</v>
      </c>
    </row>
    <row r="81" spans="1:13">
      <c r="A81" s="34" t="s">
        <v>84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6"/>
    </row>
    <row r="82" spans="1:13">
      <c r="A82" s="11"/>
      <c r="B82" s="15" t="s">
        <v>58</v>
      </c>
      <c r="C82" s="11"/>
      <c r="D82" s="11"/>
      <c r="E82" s="11"/>
      <c r="F82" s="14"/>
      <c r="G82" s="14"/>
      <c r="H82" s="11"/>
      <c r="I82" s="11"/>
      <c r="J82" s="11"/>
      <c r="K82" s="11"/>
      <c r="L82" s="11"/>
      <c r="M82" s="11"/>
    </row>
    <row r="83" spans="1:13" ht="40.5">
      <c r="A83" s="11"/>
      <c r="B83" s="68" t="s">
        <v>73</v>
      </c>
      <c r="C83" s="11" t="s">
        <v>60</v>
      </c>
      <c r="D83" s="11" t="s">
        <v>61</v>
      </c>
      <c r="E83" s="11"/>
      <c r="F83" s="14">
        <v>100</v>
      </c>
      <c r="G83" s="14">
        <v>100</v>
      </c>
      <c r="H83" s="11"/>
      <c r="I83" s="14">
        <v>0</v>
      </c>
      <c r="J83" s="14">
        <f>I83</f>
        <v>0</v>
      </c>
      <c r="K83" s="11"/>
      <c r="L83" s="14">
        <f>I83-F83</f>
        <v>-100</v>
      </c>
      <c r="M83" s="14">
        <f>L83</f>
        <v>-100</v>
      </c>
    </row>
    <row r="84" spans="1:13">
      <c r="A84" s="34" t="s">
        <v>84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6"/>
    </row>
    <row r="85" spans="1:13">
      <c r="A85" s="34" t="s">
        <v>85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6"/>
    </row>
    <row r="86" spans="1:13">
      <c r="A86" s="11"/>
      <c r="B86" s="52" t="s">
        <v>74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4"/>
    </row>
    <row r="87" spans="1:13">
      <c r="A87" s="11"/>
      <c r="B87" s="55" t="s">
        <v>75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7"/>
    </row>
    <row r="88" spans="1:13">
      <c r="A88" s="11"/>
      <c r="B88" s="15" t="s">
        <v>47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40.5">
      <c r="A89" s="11"/>
      <c r="B89" s="68" t="s">
        <v>76</v>
      </c>
      <c r="C89" s="11" t="s">
        <v>57</v>
      </c>
      <c r="D89" s="11" t="s">
        <v>66</v>
      </c>
      <c r="E89" s="11"/>
      <c r="F89" s="14">
        <v>200000</v>
      </c>
      <c r="G89" s="14">
        <v>200000</v>
      </c>
      <c r="H89" s="14"/>
      <c r="I89" s="14">
        <v>0</v>
      </c>
      <c r="J89" s="14">
        <f>I89</f>
        <v>0</v>
      </c>
      <c r="K89" s="14"/>
      <c r="L89" s="14">
        <f>I89-F89</f>
        <v>-200000</v>
      </c>
      <c r="M89" s="14">
        <f>L89</f>
        <v>-200000</v>
      </c>
    </row>
    <row r="90" spans="1:13">
      <c r="A90" s="34" t="s">
        <v>84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6"/>
    </row>
    <row r="91" spans="1:13">
      <c r="A91" s="11"/>
      <c r="B91" s="15" t="s">
        <v>51</v>
      </c>
      <c r="C91" s="11"/>
      <c r="D91" s="11"/>
      <c r="E91" s="11"/>
      <c r="F91" s="14"/>
      <c r="G91" s="14"/>
      <c r="H91" s="14"/>
      <c r="I91" s="14"/>
      <c r="J91" s="14"/>
      <c r="K91" s="14"/>
      <c r="L91" s="14"/>
      <c r="M91" s="14"/>
    </row>
    <row r="92" spans="1:13" ht="40.5">
      <c r="A92" s="11"/>
      <c r="B92" s="68" t="s">
        <v>77</v>
      </c>
      <c r="C92" s="11" t="s">
        <v>68</v>
      </c>
      <c r="D92" s="11" t="s">
        <v>69</v>
      </c>
      <c r="E92" s="11"/>
      <c r="F92" s="14">
        <v>80</v>
      </c>
      <c r="G92" s="14">
        <v>80</v>
      </c>
      <c r="H92" s="14"/>
      <c r="I92" s="14">
        <v>0</v>
      </c>
      <c r="J92" s="14">
        <f>I92</f>
        <v>0</v>
      </c>
      <c r="K92" s="14"/>
      <c r="L92" s="14">
        <f>I92-F92</f>
        <v>-80</v>
      </c>
      <c r="M92" s="14">
        <f>L92</f>
        <v>-80</v>
      </c>
    </row>
    <row r="93" spans="1:13">
      <c r="A93" s="34" t="s">
        <v>84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6"/>
    </row>
    <row r="94" spans="1:13">
      <c r="A94" s="11"/>
      <c r="B94" s="15" t="s">
        <v>55</v>
      </c>
      <c r="C94" s="11" t="s">
        <v>70</v>
      </c>
      <c r="D94" s="11" t="s">
        <v>70</v>
      </c>
      <c r="E94" s="11" t="s">
        <v>70</v>
      </c>
      <c r="F94" s="14"/>
      <c r="G94" s="14"/>
      <c r="H94" s="14"/>
      <c r="I94" s="14"/>
      <c r="J94" s="14"/>
      <c r="K94" s="14"/>
      <c r="L94" s="14"/>
      <c r="M94" s="14"/>
    </row>
    <row r="95" spans="1:13" ht="40.5">
      <c r="A95" s="11"/>
      <c r="B95" s="68" t="s">
        <v>78</v>
      </c>
      <c r="C95" s="11" t="s">
        <v>57</v>
      </c>
      <c r="D95" s="11" t="s">
        <v>72</v>
      </c>
      <c r="E95" s="11"/>
      <c r="F95" s="14">
        <v>2500</v>
      </c>
      <c r="G95" s="14">
        <v>2500</v>
      </c>
      <c r="H95" s="14"/>
      <c r="I95" s="14">
        <v>0</v>
      </c>
      <c r="J95" s="14">
        <f>I95</f>
        <v>0</v>
      </c>
      <c r="K95" s="14"/>
      <c r="L95" s="14">
        <f>I95-F95</f>
        <v>-2500</v>
      </c>
      <c r="M95" s="14">
        <f>L95</f>
        <v>-2500</v>
      </c>
    </row>
    <row r="96" spans="1:13">
      <c r="A96" s="34" t="s">
        <v>84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6"/>
    </row>
    <row r="97" spans="1:13">
      <c r="A97" s="11"/>
      <c r="B97" s="15" t="s">
        <v>58</v>
      </c>
      <c r="C97" s="11"/>
      <c r="D97" s="11"/>
      <c r="E97" s="11"/>
      <c r="F97" s="14"/>
      <c r="G97" s="14"/>
      <c r="H97" s="14"/>
      <c r="I97" s="14"/>
      <c r="J97" s="14"/>
      <c r="K97" s="14"/>
      <c r="L97" s="14"/>
      <c r="M97" s="14"/>
    </row>
    <row r="98" spans="1:13" ht="40.5">
      <c r="A98" s="11"/>
      <c r="B98" s="68" t="s">
        <v>79</v>
      </c>
      <c r="C98" s="11" t="s">
        <v>60</v>
      </c>
      <c r="D98" s="11" t="s">
        <v>61</v>
      </c>
      <c r="E98" s="11"/>
      <c r="F98" s="14">
        <v>100</v>
      </c>
      <c r="G98" s="14">
        <v>100</v>
      </c>
      <c r="H98" s="14"/>
      <c r="I98" s="14">
        <v>0</v>
      </c>
      <c r="J98" s="14">
        <f>I98</f>
        <v>0</v>
      </c>
      <c r="K98" s="14"/>
      <c r="L98" s="14">
        <f>I98-F98</f>
        <v>-100</v>
      </c>
      <c r="M98" s="14">
        <f>L98</f>
        <v>-100</v>
      </c>
    </row>
    <row r="99" spans="1:13">
      <c r="A99" s="34" t="s">
        <v>84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6"/>
    </row>
    <row r="100" spans="1:13">
      <c r="A100" s="34" t="s">
        <v>85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6"/>
    </row>
    <row r="101" spans="1:13">
      <c r="A101" s="10"/>
    </row>
    <row r="102" spans="1:13" ht="19.5" customHeight="1">
      <c r="A102" s="12" t="s">
        <v>80</v>
      </c>
      <c r="B102" s="12"/>
      <c r="C102" s="12"/>
      <c r="D102" s="12"/>
    </row>
    <row r="103" spans="1:13" ht="46.5" customHeight="1">
      <c r="A103" s="26" t="s">
        <v>91</v>
      </c>
      <c r="B103" s="26"/>
      <c r="C103" s="26"/>
      <c r="D103" s="26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3" ht="19.5" customHeight="1">
      <c r="A104" s="17" t="s">
        <v>81</v>
      </c>
      <c r="B104" s="17"/>
      <c r="C104" s="17"/>
      <c r="D104" s="17"/>
    </row>
    <row r="105" spans="1:13" ht="19.5" customHeight="1">
      <c r="A105" s="17"/>
      <c r="B105" s="17"/>
      <c r="C105" s="17"/>
      <c r="D105" s="17"/>
    </row>
    <row r="106" spans="1:13" s="60" customFormat="1">
      <c r="A106" s="59" t="s">
        <v>92</v>
      </c>
      <c r="B106" s="59"/>
      <c r="C106" s="59"/>
      <c r="D106" s="59"/>
      <c r="E106" s="59"/>
    </row>
    <row r="107" spans="1:13" s="60" customFormat="1" ht="18.75">
      <c r="A107" s="59"/>
      <c r="B107" s="59"/>
      <c r="C107" s="59"/>
      <c r="D107" s="59"/>
      <c r="E107" s="59"/>
      <c r="G107" s="61"/>
      <c r="H107" s="61"/>
      <c r="J107" s="62" t="s">
        <v>93</v>
      </c>
      <c r="K107" s="62"/>
      <c r="L107" s="62"/>
      <c r="M107" s="62"/>
    </row>
    <row r="108" spans="1:13" s="60" customFormat="1" ht="15.75" customHeight="1">
      <c r="A108" s="63"/>
      <c r="B108" s="63"/>
      <c r="C108" s="63"/>
      <c r="D108" s="63"/>
      <c r="E108" s="63"/>
      <c r="G108" s="64" t="s">
        <v>82</v>
      </c>
      <c r="H108" s="64"/>
      <c r="J108" s="65" t="s">
        <v>83</v>
      </c>
      <c r="K108" s="65"/>
      <c r="L108" s="65"/>
      <c r="M108" s="65"/>
    </row>
    <row r="109" spans="1:13" s="60" customFormat="1" ht="43.5" customHeight="1">
      <c r="A109" s="59" t="s">
        <v>94</v>
      </c>
      <c r="B109" s="59"/>
      <c r="C109" s="59"/>
      <c r="D109" s="59"/>
      <c r="E109" s="59"/>
      <c r="G109" s="61"/>
      <c r="H109" s="61"/>
      <c r="J109" s="62" t="s">
        <v>95</v>
      </c>
      <c r="K109" s="62"/>
      <c r="L109" s="62"/>
      <c r="M109" s="62"/>
    </row>
    <row r="110" spans="1:13" s="60" customFormat="1" ht="15.75" customHeight="1">
      <c r="A110" s="59"/>
      <c r="B110" s="59"/>
      <c r="C110" s="59"/>
      <c r="D110" s="59"/>
      <c r="E110" s="59"/>
      <c r="G110" s="64" t="s">
        <v>82</v>
      </c>
      <c r="H110" s="64"/>
      <c r="J110" s="65" t="s">
        <v>83</v>
      </c>
      <c r="K110" s="65"/>
      <c r="L110" s="65"/>
      <c r="M110" s="65"/>
    </row>
  </sheetData>
  <mergeCells count="84">
    <mergeCell ref="G108:H108"/>
    <mergeCell ref="J108:M108"/>
    <mergeCell ref="A109:E110"/>
    <mergeCell ref="G109:H109"/>
    <mergeCell ref="J109:M109"/>
    <mergeCell ref="G110:H110"/>
    <mergeCell ref="J110:M110"/>
    <mergeCell ref="A96:M96"/>
    <mergeCell ref="A99:M99"/>
    <mergeCell ref="A100:M100"/>
    <mergeCell ref="A106:E107"/>
    <mergeCell ref="G107:H107"/>
    <mergeCell ref="J107:M107"/>
    <mergeCell ref="A103:M103"/>
    <mergeCell ref="A93:M93"/>
    <mergeCell ref="A62:M62"/>
    <mergeCell ref="A65:M65"/>
    <mergeCell ref="B70:M70"/>
    <mergeCell ref="B71:M71"/>
    <mergeCell ref="B72:M72"/>
    <mergeCell ref="A75:M75"/>
    <mergeCell ref="A84:M84"/>
    <mergeCell ref="A85:M85"/>
    <mergeCell ref="A68:M68"/>
    <mergeCell ref="A69:M69"/>
    <mergeCell ref="A78:M78"/>
    <mergeCell ref="A81:M81"/>
    <mergeCell ref="B86:M86"/>
    <mergeCell ref="B87:M87"/>
    <mergeCell ref="A90:M90"/>
    <mergeCell ref="A59:M59"/>
    <mergeCell ref="B47:D47"/>
    <mergeCell ref="B48:D48"/>
    <mergeCell ref="A52:A53"/>
    <mergeCell ref="B52:B53"/>
    <mergeCell ref="C52:C53"/>
    <mergeCell ref="D52:D53"/>
    <mergeCell ref="E52:G52"/>
    <mergeCell ref="H52:J52"/>
    <mergeCell ref="K52:M52"/>
    <mergeCell ref="B55:M55"/>
    <mergeCell ref="B56:M56"/>
    <mergeCell ref="A42:M42"/>
    <mergeCell ref="A45:A46"/>
    <mergeCell ref="B45:D46"/>
    <mergeCell ref="E45:G45"/>
    <mergeCell ref="H45:J45"/>
    <mergeCell ref="K45:M45"/>
    <mergeCell ref="A40:M40"/>
    <mergeCell ref="R31:T31"/>
    <mergeCell ref="U31:W31"/>
    <mergeCell ref="X31:Z31"/>
    <mergeCell ref="B33:D33"/>
    <mergeCell ref="B34:D34"/>
    <mergeCell ref="B35:D35"/>
    <mergeCell ref="B36:D36"/>
    <mergeCell ref="B37:D37"/>
    <mergeCell ref="B38:D38"/>
    <mergeCell ref="B39:D39"/>
    <mergeCell ref="B25:M25"/>
    <mergeCell ref="B26:M26"/>
    <mergeCell ref="A31:A32"/>
    <mergeCell ref="B31:D32"/>
    <mergeCell ref="E31:G31"/>
    <mergeCell ref="H31:J31"/>
    <mergeCell ref="K31:M31"/>
    <mergeCell ref="B24:M24"/>
    <mergeCell ref="A10:A11"/>
    <mergeCell ref="E10:M10"/>
    <mergeCell ref="E11:M11"/>
    <mergeCell ref="A12:A13"/>
    <mergeCell ref="E12:M12"/>
    <mergeCell ref="E13:M13"/>
    <mergeCell ref="A14:M14"/>
    <mergeCell ref="B16:M16"/>
    <mergeCell ref="B17:M17"/>
    <mergeCell ref="B18:M18"/>
    <mergeCell ref="D20:M20"/>
    <mergeCell ref="J1:M4"/>
    <mergeCell ref="A5:M5"/>
    <mergeCell ref="A6:M6"/>
    <mergeCell ref="A8:A9"/>
    <mergeCell ref="E8:M8"/>
    <mergeCell ref="E9:M9"/>
  </mergeCells>
  <pageMargins left="0.51181102362204722" right="0.51181102362204722" top="0.55118110236220474" bottom="0.51181102362204722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2021-02-11T07:16:47Z</cp:lastPrinted>
  <dcterms:created xsi:type="dcterms:W3CDTF">2021-02-08T12:02:53Z</dcterms:created>
  <dcterms:modified xsi:type="dcterms:W3CDTF">2021-02-11T07:16:54Z</dcterms:modified>
</cp:coreProperties>
</file>