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3.07.2021" sheetId="7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'23.07.2021'!$A$1:$H$110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E46" i="7"/>
  <c r="F46" s="1"/>
  <c r="E44"/>
  <c r="E43"/>
  <c r="F43" s="1"/>
  <c r="E42"/>
  <c r="E47" s="1"/>
  <c r="F47" s="1"/>
  <c r="F44"/>
  <c r="F42"/>
  <c r="G87"/>
  <c r="G85"/>
  <c r="G83"/>
  <c r="G81"/>
  <c r="F85"/>
  <c r="F81"/>
  <c r="G78"/>
  <c r="G76"/>
  <c r="F76"/>
  <c r="G74"/>
  <c r="G72"/>
  <c r="F72"/>
  <c r="G97"/>
  <c r="G93"/>
  <c r="G91"/>
  <c r="F91"/>
  <c r="G65" l="1"/>
  <c r="G69" l="1"/>
  <c r="G67"/>
  <c r="G63"/>
  <c r="G96" i="5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G60"/>
  <c r="F60"/>
  <c r="E44"/>
  <c r="D44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<sst xmlns="http://schemas.openxmlformats.org/spreadsheetml/2006/main" count="664" uniqueCount="211">
  <si>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</si>
  <si>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</si>
  <si>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</si>
  <si>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</si>
  <si>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</si>
  <si>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</si>
  <si>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</si>
  <si>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</si>
  <si>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</si>
  <si>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</si>
  <si>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</si>
  <si>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</si>
  <si>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</si>
  <si>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</si>
  <si>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</si>
  <si>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</si>
  <si>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</si>
  <si>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</si>
  <si>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</si>
  <si>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</si>
  <si>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</si>
  <si>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</si>
  <si>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</si>
  <si>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</si>
  <si>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</si>
  <si>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</si>
  <si>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</si>
  <si>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</si>
  <si>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</si>
  <si>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</si>
  <si>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</si>
  <si>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</si>
  <si>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</si>
  <si>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</si>
  <si>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</si>
  <si>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</si>
  <si>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</si>
  <si>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</si>
  <si>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</si>
  <si>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</si>
  <si>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</si>
  <si>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</si>
  <si>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</si>
  <si>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</si>
  <si>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</si>
  <si>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</si>
  <si>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</si>
  <si>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</si>
  <si>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</si>
  <si>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</si>
  <si>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</si>
  <si>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</si>
  <si>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</si>
  <si>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</si>
  <si>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</si>
  <si>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</si>
  <si>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</si>
  <si>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</si>
  <si>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</si>
  <si>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</si>
  <si>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</si>
  <si>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</si>
  <si>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</si>
  <si>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</si>
  <si>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</si>
  <si>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</si>
  <si>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</si>
  <si>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</si>
  <si>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</si>
  <si>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</si>
  <si>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</si>
  <si>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</si>
  <si>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</si>
  <si>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</si>
  <si>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</si>
  <si>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</si>
  <si>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</si>
  <si>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</si>
  <si>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</si>
  <si>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</si>
  <si>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</si>
  <si>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</si>
  <si>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</si>
  <si>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</si>
  <si>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</si>
  <si>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</si>
  <si>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</si>
  <si>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</si>
  <si>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</si>
  <si>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</si>
  <si>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</si>
  <si>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</si>
  <si>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</si>
  <si>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</si>
  <si>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</si>
  <si>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</si>
  <si>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</si>
  <si>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</si>
  <si>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</si>
  <si>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</si>
  <si>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</si>
  <si>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</si>
  <si>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</si>
  <si>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</si>
  <si>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</si>
  <si>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</si>
  <si>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</si>
  <si>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</si>
  <si>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</si>
  <si>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</si>
  <si>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</si>
  <si>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</si>
  <si>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</si>
  <si>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</si>
  <si>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</si>
  <si>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</si>
  <si>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</si>
  <si>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</si>
  <si>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</si>
  <si>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</si>
  <si>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</si>
  <si>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</si>
  <si>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</si>
  <si>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</si>
  <si>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</si>
  <si>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</si>
  <si>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</si>
  <si>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</si>
  <si>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</si>
  <si>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</si>
  <si>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</si>
  <si>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</si>
  <si>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</si>
  <si>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</si>
  <si>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</si>
  <si>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</si>
  <si>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</si>
  <si>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</si>
  <si>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</si>
  <si>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</si>
  <si>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</si>
  <si>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</si>
  <si>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</si>
  <si>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</si>
  <si>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</si>
  <si>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</si>
  <si>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</si>
  <si>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</si>
  <si>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</si>
  <si>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</si>
  <si>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</si>
  <si>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</si>
  <si>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</si>
  <si>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</si>
  <si>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</si>
  <si>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</si>
  <si>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</si>
  <si>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</si>
  <si>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</si>
  <si>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</si>
  <si>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</si>
  <si>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</si>
  <si>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</si>
  <si>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</si>
  <si>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</si>
  <si>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</si>
  <si>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</si>
  <si>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</si>
  <si>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</si>
  <si>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>0953000000</t>
  </si>
  <si>
    <t xml:space="preserve">Начальник  фінансового управління   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</si>
  <si>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</si>
  <si>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рішення міської ради від 02.06.2021 року № 765-15/2021 "Про уточнення бюджету Коломийської міської територіальної громади на 2021 рік (09530000000)"</t>
  </si>
  <si>
    <t>середня вартість капітального ремонту 1 насосної станції</t>
  </si>
  <si>
    <t>відсоток виконання завдання капітального ремонту насосної станції</t>
  </si>
  <si>
    <t>Андрій РАДОВЕЦЬ</t>
  </si>
  <si>
    <t>Ганна БАКАЙ</t>
  </si>
  <si>
    <t>кількість насосних станцій,де планується провести капітальний ремонт</t>
  </si>
  <si>
    <t>1. Статуний капітал КП "Коломияводоканал"</t>
  </si>
  <si>
    <t>1.1.Проведення капітального ремонту насосної станції</t>
  </si>
  <si>
    <t>Внески органів виконавчої влади у статуний фонд  КП «Коломияводоканал»- проведення капітального ремонту насосної станції</t>
  </si>
  <si>
    <t>Проведення капітального ремонту насосної станції</t>
  </si>
  <si>
    <t xml:space="preserve">Наказ </t>
  </si>
  <si>
    <t>2.Статуний капітал КП "Полігон Екологія"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</si>
  <si>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1 271 000,00_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1 271 000,00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</si>
  <si>
    <t>2.1.Придбання спеціалізованої техніки(сміттєвоз)</t>
  </si>
  <si>
    <t>кількість  спеціалізованої техніки(сміттєвозів),яку планується придбати</t>
  </si>
  <si>
    <t>середня вартість придбання 1 спеціалізованої техніки (сміттєвоза)</t>
  </si>
  <si>
    <t>відсоток виконання завдання з придбання спеціалізованої техніки(сміттєвоза)</t>
  </si>
  <si>
    <t>1.1.</t>
  </si>
  <si>
    <t>1.2.</t>
  </si>
  <si>
    <t>1.3.</t>
  </si>
  <si>
    <t>2.1.</t>
  </si>
  <si>
    <t>Проведення капітального ремонту водопровідного вводу до будинку №42а по вул.Франка в м.Коломиї</t>
  </si>
  <si>
    <t xml:space="preserve">Проведення капітального ремонту водопровідної мережі по вул.Слобідській в м.Коломиї </t>
  </si>
  <si>
    <t xml:space="preserve">1.2. Проведення капітального ремонту водопровідної мережі по вул.Слобідській в м.Коломиї </t>
  </si>
  <si>
    <t>1.3.Проведення капітального ремонту водопровідного вводу до будинку №42а по вул.Франка в м.Коломиї</t>
  </si>
  <si>
    <t>Внески органів виконавчої влади у статуний фонд  КП «Коломияводоканал» -проведення капітального ремонту водопровідної мережі по вул.Слобідській</t>
  </si>
  <si>
    <t>Внески органів виконавчої влади у статуний фонд  КП «Коломияводоканал» - проведення капітального ремонту водопровідного вводу до будинку №42а по вул.Франка</t>
  </si>
  <si>
    <t xml:space="preserve">протяжність водопровідної мережі по вул.Слобідській,де планується провести капітальний ремонт </t>
  </si>
  <si>
    <t>середня вартість капітального ремонту 1м водопровідної мережі по вул.Слобідській</t>
  </si>
  <si>
    <t>відсоток виконання завдання капітального ремонту водопровідної мережі по вул.Слобідській</t>
  </si>
  <si>
    <t xml:space="preserve">протяжність водопровідного вводу до  будинку №42а по вул.Франка ,де планується провести капітальний ремонт </t>
  </si>
  <si>
    <t>середня вартість капітального ремонту 1 м водопровідного вводу до будинку №42а по вул.Франка</t>
  </si>
  <si>
    <t>відсоток виконання завдання по капітальному ремонту водопровідного вводу до будинку №42а по вул. Франка</t>
  </si>
  <si>
    <t>Придбання спеціалізованої техніки (сміттєвоз)</t>
  </si>
  <si>
    <t xml:space="preserve">Внески органів виконавчої влади у статуний фонд  КП "Полігон Екологія" </t>
  </si>
  <si>
    <t>рішення виконавчого комітету від 20.07.2021 року №215</t>
  </si>
  <si>
    <t>року   № 819-16/2021 "Про уточнення бюджету Коломийської міської територіальної громади на 2021 рік (09530000000)", рішення виконавчого комітету від 20.07.2021 року №215 "Про затвердження пооб’єктного розподілу внесків до статутних капіталів суб’єктів господарювання на 2021 рік"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</si>
  <si>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</t>
    </r>
  </si>
  <si>
    <t>_______________________ N_______________________________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</si>
</sst>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26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1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  <xf numFmtId="0" fontId="19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view="pageBreakPreview" zoomScaleNormal="120" zoomScaleSheetLayoutView="100" workbookViewId="0">
      <selection activeCell="E11" sqref="E11"/>
    </sheetView>
  </sheetViews>
  <sheetFormatPr defaultColWidth="21.625" defaultRowHeight="15"/>
  <cols>
    <col min="1" max="1" width="6.625" style="2" customWidth="1"/>
    <col min="2" max="2" width="27.875" style="2" customWidth="1"/>
    <col min="3" max="3" width="15" style="2" customWidth="1"/>
    <col min="4" max="7" width="21.625" style="2"/>
    <col min="8" max="8" width="1.375" style="2" customWidth="1"/>
    <col min="9" max="16384" width="21.625" style="2"/>
  </cols>
  <sheetData>
    <row r="1" spans="1:7">
      <c r="F1" s="141" t="s">
        <v>74</v>
      </c>
      <c r="G1" s="142"/>
    </row>
    <row r="2" spans="1:7">
      <c r="F2" s="142"/>
      <c r="G2" s="142"/>
    </row>
    <row r="3" spans="1:7" ht="32.25" customHeight="1">
      <c r="F3" s="142"/>
      <c r="G3" s="142"/>
    </row>
    <row r="4" spans="1:7" ht="15.75">
      <c r="A4" s="107"/>
      <c r="E4" s="107" t="s">
        <v>0</v>
      </c>
    </row>
    <row r="5" spans="1:7" ht="15.75">
      <c r="A5" s="107"/>
      <c r="E5" s="143" t="s">
        <v>182</v>
      </c>
      <c r="F5" s="143"/>
      <c r="G5" s="143"/>
    </row>
    <row r="6" spans="1:7" ht="15.75">
      <c r="A6" s="107"/>
      <c r="B6" s="107"/>
      <c r="E6" s="144" t="s">
        <v>88</v>
      </c>
      <c r="F6" s="144"/>
      <c r="G6" s="144"/>
    </row>
    <row r="7" spans="1:7" ht="15" customHeight="1">
      <c r="A7" s="107"/>
      <c r="E7" s="140" t="s">
        <v>2</v>
      </c>
      <c r="F7" s="140"/>
      <c r="G7" s="140"/>
    </row>
    <row r="8" spans="1:7" ht="9.75" customHeight="1">
      <c r="A8" s="107"/>
      <c r="B8" s="107"/>
      <c r="E8" s="144"/>
      <c r="F8" s="144"/>
      <c r="G8" s="144"/>
    </row>
    <row r="9" spans="1:7" ht="9" customHeight="1">
      <c r="A9" s="107"/>
      <c r="E9" s="140"/>
      <c r="F9" s="140"/>
      <c r="G9" s="140"/>
    </row>
    <row r="10" spans="1:7" ht="15.75">
      <c r="A10" s="107"/>
      <c r="E10" s="145" t="s">
        <v>210</v>
      </c>
      <c r="F10" s="145"/>
      <c r="G10" s="145"/>
    </row>
    <row r="11" spans="1:7" ht="12" customHeight="1"/>
    <row r="12" spans="1:7" ht="15.75">
      <c r="A12" s="146" t="s">
        <v>3</v>
      </c>
      <c r="B12" s="146"/>
      <c r="C12" s="146"/>
      <c r="D12" s="146"/>
      <c r="E12" s="146"/>
      <c r="F12" s="146"/>
      <c r="G12" s="146"/>
    </row>
    <row r="13" spans="1:7" ht="15.75">
      <c r="A13" s="146" t="s">
        <v>171</v>
      </c>
      <c r="B13" s="146"/>
      <c r="C13" s="146"/>
      <c r="D13" s="146"/>
      <c r="E13" s="146"/>
      <c r="F13" s="146"/>
      <c r="G13" s="146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47" t="s">
        <v>87</v>
      </c>
      <c r="E16" s="147"/>
      <c r="F16" s="147"/>
      <c r="G16" s="99">
        <v>31692820</v>
      </c>
    </row>
    <row r="17" spans="1:7" ht="28.5" customHeight="1">
      <c r="A17" s="148" t="s">
        <v>83</v>
      </c>
      <c r="B17" s="148"/>
      <c r="C17" s="148"/>
      <c r="D17" s="149" t="s">
        <v>2</v>
      </c>
      <c r="E17" s="149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3110000</v>
      </c>
      <c r="C18" s="27"/>
      <c r="D18" s="152" t="s">
        <v>88</v>
      </c>
      <c r="E18" s="152"/>
      <c r="F18" s="152"/>
      <c r="G18" s="99">
        <v>31692820</v>
      </c>
    </row>
    <row r="19" spans="1:7" ht="23.25" customHeight="1">
      <c r="A19" s="148" t="s">
        <v>79</v>
      </c>
      <c r="B19" s="148"/>
      <c r="C19" s="148"/>
      <c r="D19" s="153" t="s">
        <v>34</v>
      </c>
      <c r="E19" s="153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104" t="s">
        <v>97</v>
      </c>
      <c r="E20" s="154" t="s">
        <v>100</v>
      </c>
      <c r="F20" s="154"/>
      <c r="G20" s="104" t="s">
        <v>169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48" t="s">
        <v>84</v>
      </c>
      <c r="F21" s="148"/>
      <c r="G21" s="97" t="s">
        <v>82</v>
      </c>
    </row>
    <row r="22" spans="1:7" ht="40.5" customHeight="1">
      <c r="A22" s="52" t="s">
        <v>8</v>
      </c>
      <c r="B22" s="145" t="s">
        <v>184</v>
      </c>
      <c r="C22" s="145"/>
      <c r="D22" s="145"/>
      <c r="E22" s="145"/>
      <c r="F22" s="145"/>
      <c r="G22" s="145"/>
    </row>
    <row r="23" spans="1:7" ht="87" customHeight="1">
      <c r="A23" s="52" t="s">
        <v>9</v>
      </c>
      <c r="B23" s="155" t="s">
        <v>209</v>
      </c>
      <c r="C23" s="155"/>
      <c r="D23" s="155"/>
      <c r="E23" s="155"/>
      <c r="F23" s="155"/>
      <c r="G23" s="155"/>
    </row>
    <row r="24" spans="1:7" ht="37.5" customHeight="1">
      <c r="A24" s="52"/>
      <c r="B24" s="155" t="s">
        <v>208</v>
      </c>
      <c r="C24" s="155"/>
      <c r="D24" s="155"/>
      <c r="E24" s="155"/>
      <c r="F24" s="155"/>
      <c r="G24" s="155"/>
    </row>
    <row r="25" spans="1:7" ht="15.75" customHeight="1">
      <c r="B25" s="156"/>
      <c r="C25" s="156"/>
      <c r="D25" s="156"/>
      <c r="E25" s="156"/>
      <c r="F25" s="156"/>
      <c r="G25" s="156"/>
    </row>
    <row r="26" spans="1:7" ht="29.25" customHeight="1">
      <c r="A26" s="108" t="s">
        <v>10</v>
      </c>
      <c r="B26" s="145" t="s">
        <v>47</v>
      </c>
      <c r="C26" s="145"/>
      <c r="D26" s="145"/>
      <c r="E26" s="145"/>
      <c r="F26" s="145"/>
      <c r="G26" s="145"/>
    </row>
    <row r="27" spans="1:7" ht="9" customHeight="1">
      <c r="A27" s="1"/>
    </row>
    <row r="28" spans="1:7" ht="15.75">
      <c r="A28" s="100" t="s">
        <v>12</v>
      </c>
      <c r="B28" s="157" t="s">
        <v>48</v>
      </c>
      <c r="C28" s="157"/>
      <c r="D28" s="157"/>
      <c r="E28" s="157"/>
      <c r="F28" s="157"/>
      <c r="G28" s="157"/>
    </row>
    <row r="29" spans="1:7" ht="24" customHeight="1">
      <c r="A29" s="100">
        <v>1</v>
      </c>
      <c r="B29" s="158" t="s">
        <v>101</v>
      </c>
      <c r="C29" s="159"/>
      <c r="D29" s="159"/>
      <c r="E29" s="159"/>
      <c r="F29" s="159"/>
      <c r="G29" s="160"/>
    </row>
    <row r="30" spans="1:7" ht="11.25" customHeight="1">
      <c r="A30" s="1"/>
    </row>
    <row r="31" spans="1:7" ht="17.25" customHeight="1">
      <c r="A31" s="62" t="s">
        <v>11</v>
      </c>
      <c r="B31" s="58" t="s">
        <v>90</v>
      </c>
      <c r="C31" s="150" t="s">
        <v>102</v>
      </c>
      <c r="D31" s="151"/>
      <c r="E31" s="151"/>
      <c r="F31" s="151"/>
      <c r="G31" s="151"/>
    </row>
    <row r="32" spans="1:7" ht="18.75" customHeight="1">
      <c r="A32" s="108" t="s">
        <v>14</v>
      </c>
      <c r="B32" s="145" t="s">
        <v>49</v>
      </c>
      <c r="C32" s="145"/>
      <c r="D32" s="145"/>
      <c r="E32" s="145"/>
      <c r="F32" s="145"/>
      <c r="G32" s="145"/>
    </row>
    <row r="33" spans="1:7" ht="21.75" customHeight="1">
      <c r="A33" s="108"/>
      <c r="B33" s="98"/>
      <c r="C33" s="98"/>
      <c r="D33" s="98"/>
      <c r="E33" s="98"/>
      <c r="F33" s="98"/>
      <c r="G33" s="98"/>
    </row>
    <row r="34" spans="1:7" ht="15.75">
      <c r="A34" s="100" t="s">
        <v>12</v>
      </c>
      <c r="B34" s="157" t="s">
        <v>13</v>
      </c>
      <c r="C34" s="157"/>
      <c r="D34" s="157"/>
      <c r="E34" s="157"/>
      <c r="F34" s="157"/>
      <c r="G34" s="157"/>
    </row>
    <row r="35" spans="1:7" ht="20.25" customHeight="1">
      <c r="A35" s="100">
        <v>1</v>
      </c>
      <c r="B35" s="161" t="s">
        <v>103</v>
      </c>
      <c r="C35" s="161"/>
      <c r="D35" s="161"/>
      <c r="E35" s="161"/>
      <c r="F35" s="161"/>
      <c r="G35" s="161"/>
    </row>
    <row r="36" spans="1:7" ht="27" customHeight="1">
      <c r="A36" s="108"/>
      <c r="B36" s="98"/>
      <c r="C36" s="98"/>
      <c r="D36" s="98"/>
      <c r="E36" s="98"/>
      <c r="F36" s="98"/>
      <c r="G36" s="98"/>
    </row>
    <row r="37" spans="1:7" ht="15.75">
      <c r="A37" s="108" t="s">
        <v>20</v>
      </c>
      <c r="B37" s="9" t="s">
        <v>16</v>
      </c>
      <c r="C37" s="98"/>
      <c r="D37" s="98"/>
      <c r="F37" s="162" t="s">
        <v>50</v>
      </c>
      <c r="G37" s="98"/>
    </row>
    <row r="38" spans="1:7" ht="22.5" customHeight="1">
      <c r="A38" s="1"/>
      <c r="F38" s="163"/>
    </row>
    <row r="39" spans="1:7" ht="30.75" customHeight="1">
      <c r="A39" s="100" t="s">
        <v>12</v>
      </c>
      <c r="B39" s="202" t="s">
        <v>16</v>
      </c>
      <c r="C39" s="186"/>
      <c r="D39" s="136" t="s">
        <v>17</v>
      </c>
      <c r="E39" s="136" t="s">
        <v>18</v>
      </c>
      <c r="F39" s="136" t="s">
        <v>19</v>
      </c>
    </row>
    <row r="40" spans="1:7" ht="15.75">
      <c r="A40" s="100">
        <v>1</v>
      </c>
      <c r="B40" s="203">
        <v>2</v>
      </c>
      <c r="C40" s="204"/>
      <c r="D40" s="136">
        <v>3</v>
      </c>
      <c r="E40" s="136">
        <v>4</v>
      </c>
      <c r="F40" s="136">
        <v>5</v>
      </c>
    </row>
    <row r="41" spans="1:7" ht="24.75" customHeight="1">
      <c r="A41" s="100"/>
      <c r="B41" s="164" t="s">
        <v>178</v>
      </c>
      <c r="C41" s="165"/>
      <c r="D41" s="181"/>
      <c r="E41" s="201"/>
      <c r="F41" s="128"/>
    </row>
    <row r="42" spans="1:7" ht="24" customHeight="1">
      <c r="A42" s="59" t="s">
        <v>189</v>
      </c>
      <c r="B42" s="205" t="s">
        <v>181</v>
      </c>
      <c r="C42" s="186"/>
      <c r="D42" s="66"/>
      <c r="E42" s="67">
        <f>G63</f>
        <v>400000</v>
      </c>
      <c r="F42" s="67">
        <f>E42</f>
        <v>400000</v>
      </c>
    </row>
    <row r="43" spans="1:7" ht="33" customHeight="1">
      <c r="A43" s="59" t="s">
        <v>190</v>
      </c>
      <c r="B43" s="205" t="s">
        <v>194</v>
      </c>
      <c r="C43" s="186"/>
      <c r="D43" s="66"/>
      <c r="E43" s="134">
        <f>G72</f>
        <v>220000</v>
      </c>
      <c r="F43" s="67">
        <f>E43</f>
        <v>220000</v>
      </c>
    </row>
    <row r="44" spans="1:7" ht="42" customHeight="1">
      <c r="A44" s="59" t="s">
        <v>191</v>
      </c>
      <c r="B44" s="205" t="s">
        <v>193</v>
      </c>
      <c r="C44" s="186"/>
      <c r="D44" s="66"/>
      <c r="E44" s="134">
        <f>G81</f>
        <v>80000</v>
      </c>
      <c r="F44" s="67">
        <f>E44</f>
        <v>80000</v>
      </c>
    </row>
    <row r="45" spans="1:7" ht="28.5" customHeight="1">
      <c r="A45" s="59"/>
      <c r="B45" s="173" t="s">
        <v>183</v>
      </c>
      <c r="C45" s="174"/>
      <c r="D45" s="181"/>
      <c r="E45" s="135"/>
      <c r="F45" s="67"/>
    </row>
    <row r="46" spans="1:7" ht="30" customHeight="1">
      <c r="A46" s="59" t="s">
        <v>192</v>
      </c>
      <c r="B46" s="205" t="s">
        <v>205</v>
      </c>
      <c r="C46" s="186"/>
      <c r="D46" s="66"/>
      <c r="E46" s="67">
        <f>G91</f>
        <v>571000</v>
      </c>
      <c r="F46" s="67">
        <f>E46</f>
        <v>571000</v>
      </c>
    </row>
    <row r="47" spans="1:7" ht="20.25" customHeight="1">
      <c r="A47" s="176" t="s">
        <v>19</v>
      </c>
      <c r="B47" s="206"/>
      <c r="C47" s="186"/>
      <c r="D47" s="44"/>
      <c r="E47" s="44">
        <f>SUM(E42:E46)</f>
        <v>1271000</v>
      </c>
      <c r="F47" s="44">
        <f>D47+E47</f>
        <v>1271000</v>
      </c>
    </row>
    <row r="48" spans="1:7" ht="18" customHeight="1">
      <c r="A48" s="1"/>
    </row>
    <row r="49" spans="1:7" ht="18.75" customHeight="1">
      <c r="A49" s="1" t="s">
        <v>23</v>
      </c>
      <c r="B49" s="145" t="s">
        <v>21</v>
      </c>
      <c r="C49" s="145"/>
      <c r="D49" s="145"/>
      <c r="E49" s="145"/>
      <c r="F49" s="145"/>
      <c r="G49" s="145"/>
    </row>
    <row r="50" spans="1:7" ht="24.75" customHeight="1">
      <c r="A50" s="1"/>
      <c r="E50" s="76" t="s">
        <v>15</v>
      </c>
    </row>
    <row r="51" spans="1:7" ht="25.5">
      <c r="A51" s="100" t="s">
        <v>12</v>
      </c>
      <c r="B51" s="74" t="s">
        <v>22</v>
      </c>
      <c r="C51" s="100" t="s">
        <v>17</v>
      </c>
      <c r="D51" s="100" t="s">
        <v>18</v>
      </c>
      <c r="E51" s="100" t="s">
        <v>19</v>
      </c>
    </row>
    <row r="52" spans="1:7" ht="15.75">
      <c r="A52" s="100">
        <v>1</v>
      </c>
      <c r="B52" s="100">
        <v>2</v>
      </c>
      <c r="C52" s="100">
        <v>3</v>
      </c>
      <c r="D52" s="100">
        <v>4</v>
      </c>
      <c r="E52" s="100">
        <v>5</v>
      </c>
    </row>
    <row r="53" spans="1:7" ht="10.5" customHeight="1">
      <c r="A53" s="100"/>
      <c r="B53" s="63"/>
      <c r="C53" s="56"/>
      <c r="D53" s="100"/>
      <c r="E53" s="56"/>
    </row>
    <row r="54" spans="1:7" ht="15.75">
      <c r="A54" s="178" t="s">
        <v>19</v>
      </c>
      <c r="B54" s="178"/>
      <c r="C54" s="61"/>
      <c r="D54" s="61"/>
      <c r="E54" s="61"/>
    </row>
    <row r="55" spans="1:7" ht="34.5" customHeight="1">
      <c r="A55" s="1"/>
    </row>
    <row r="56" spans="1:7" ht="15.75">
      <c r="A56" s="108" t="s">
        <v>51</v>
      </c>
      <c r="B56" s="145" t="s">
        <v>24</v>
      </c>
      <c r="C56" s="145"/>
      <c r="D56" s="145"/>
      <c r="E56" s="145"/>
      <c r="F56" s="145"/>
      <c r="G56" s="145"/>
    </row>
    <row r="57" spans="1:7" ht="15.75">
      <c r="A57" s="1"/>
    </row>
    <row r="58" spans="1:7" ht="39.75" customHeight="1">
      <c r="A58" s="100" t="s">
        <v>12</v>
      </c>
      <c r="B58" s="100" t="s">
        <v>25</v>
      </c>
      <c r="C58" s="100" t="s">
        <v>26</v>
      </c>
      <c r="D58" s="100" t="s">
        <v>27</v>
      </c>
      <c r="E58" s="100" t="s">
        <v>17</v>
      </c>
      <c r="F58" s="100" t="s">
        <v>18</v>
      </c>
      <c r="G58" s="100" t="s">
        <v>19</v>
      </c>
    </row>
    <row r="59" spans="1:7" ht="15.75">
      <c r="A59" s="100">
        <v>1</v>
      </c>
      <c r="B59" s="100">
        <v>2</v>
      </c>
      <c r="C59" s="100">
        <v>3</v>
      </c>
      <c r="D59" s="100">
        <v>4</v>
      </c>
      <c r="E59" s="100">
        <v>5</v>
      </c>
      <c r="F59" s="100">
        <v>6</v>
      </c>
      <c r="G59" s="100">
        <v>7</v>
      </c>
    </row>
    <row r="60" spans="1:7" ht="26.25" customHeight="1">
      <c r="A60" s="100"/>
      <c r="B60" s="179" t="s">
        <v>178</v>
      </c>
      <c r="C60" s="180"/>
      <c r="D60" s="181"/>
      <c r="E60" s="100"/>
      <c r="F60" s="100"/>
      <c r="G60" s="100"/>
    </row>
    <row r="61" spans="1:7" ht="30" customHeight="1">
      <c r="A61" s="102"/>
      <c r="B61" s="169" t="s">
        <v>179</v>
      </c>
      <c r="C61" s="170"/>
      <c r="D61" s="171"/>
      <c r="E61" s="53"/>
      <c r="F61" s="54"/>
      <c r="G61" s="54"/>
    </row>
    <row r="62" spans="1:7" ht="18.75" customHeight="1">
      <c r="A62" s="102">
        <v>1</v>
      </c>
      <c r="B62" s="131" t="s">
        <v>28</v>
      </c>
      <c r="C62" s="132"/>
      <c r="D62" s="132"/>
      <c r="E62" s="53"/>
      <c r="F62" s="54"/>
      <c r="G62" s="54"/>
    </row>
    <row r="63" spans="1:7" ht="72" customHeight="1">
      <c r="A63" s="102"/>
      <c r="B63" s="199" t="s">
        <v>180</v>
      </c>
      <c r="C63" s="132" t="s">
        <v>92</v>
      </c>
      <c r="D63" s="200" t="s">
        <v>172</v>
      </c>
      <c r="E63" s="53"/>
      <c r="F63" s="54">
        <v>400000</v>
      </c>
      <c r="G63" s="54">
        <f>F63</f>
        <v>400000</v>
      </c>
    </row>
    <row r="64" spans="1:7" ht="20.25" customHeight="1">
      <c r="A64" s="102">
        <v>2</v>
      </c>
      <c r="B64" s="77" t="s">
        <v>29</v>
      </c>
      <c r="C64" s="57"/>
      <c r="D64" s="57"/>
      <c r="E64" s="53"/>
      <c r="F64" s="54"/>
      <c r="G64" s="54"/>
    </row>
    <row r="65" spans="1:7" ht="50.25" customHeight="1">
      <c r="A65" s="130"/>
      <c r="B65" s="110" t="s">
        <v>177</v>
      </c>
      <c r="C65" s="95" t="s">
        <v>126</v>
      </c>
      <c r="D65" s="85" t="s">
        <v>127</v>
      </c>
      <c r="E65" s="53"/>
      <c r="F65" s="54">
        <v>1</v>
      </c>
      <c r="G65" s="54">
        <f>F65</f>
        <v>1</v>
      </c>
    </row>
    <row r="66" spans="1:7" ht="19.5" customHeight="1">
      <c r="A66" s="102">
        <v>3</v>
      </c>
      <c r="B66" s="77" t="s">
        <v>30</v>
      </c>
      <c r="C66" s="57"/>
      <c r="D66" s="57"/>
      <c r="E66" s="53"/>
      <c r="F66" s="54"/>
      <c r="G66" s="54"/>
    </row>
    <row r="67" spans="1:7" ht="35.25" customHeight="1">
      <c r="A67" s="102"/>
      <c r="B67" s="69" t="s">
        <v>173</v>
      </c>
      <c r="C67" s="57" t="s">
        <v>96</v>
      </c>
      <c r="D67" s="85" t="s">
        <v>127</v>
      </c>
      <c r="E67" s="53"/>
      <c r="F67" s="41">
        <v>400000</v>
      </c>
      <c r="G67" s="41">
        <f>F67</f>
        <v>400000</v>
      </c>
    </row>
    <row r="68" spans="1:7" ht="26.25" customHeight="1">
      <c r="A68" s="102">
        <v>4</v>
      </c>
      <c r="B68" s="77" t="s">
        <v>31</v>
      </c>
      <c r="C68" s="57"/>
      <c r="D68" s="57"/>
      <c r="E68" s="53"/>
      <c r="F68" s="54"/>
      <c r="G68" s="54"/>
    </row>
    <row r="69" spans="1:7" ht="44.25" customHeight="1">
      <c r="A69" s="102"/>
      <c r="B69" s="69" t="s">
        <v>174</v>
      </c>
      <c r="C69" s="57" t="s">
        <v>155</v>
      </c>
      <c r="D69" s="57" t="s">
        <v>154</v>
      </c>
      <c r="E69" s="53"/>
      <c r="F69" s="41">
        <v>100</v>
      </c>
      <c r="G69" s="41">
        <f>F69</f>
        <v>100</v>
      </c>
    </row>
    <row r="70" spans="1:7" ht="44.25" customHeight="1">
      <c r="A70" s="133"/>
      <c r="B70" s="173" t="s">
        <v>195</v>
      </c>
      <c r="C70" s="174"/>
      <c r="D70" s="175"/>
      <c r="E70" s="53"/>
      <c r="F70" s="41"/>
      <c r="G70" s="41"/>
    </row>
    <row r="71" spans="1:7" ht="22.5" customHeight="1">
      <c r="A71" s="133">
        <v>1</v>
      </c>
      <c r="B71" s="131" t="s">
        <v>28</v>
      </c>
      <c r="C71" s="57"/>
      <c r="D71" s="57"/>
      <c r="E71" s="53"/>
      <c r="F71" s="41"/>
      <c r="G71" s="41"/>
    </row>
    <row r="72" spans="1:7" ht="81.75" customHeight="1">
      <c r="A72" s="133"/>
      <c r="B72" s="69" t="s">
        <v>197</v>
      </c>
      <c r="C72" s="57" t="s">
        <v>92</v>
      </c>
      <c r="D72" s="57" t="s">
        <v>207</v>
      </c>
      <c r="E72" s="53"/>
      <c r="F72" s="41">
        <f>220000</f>
        <v>220000</v>
      </c>
      <c r="G72" s="41">
        <f>F72</f>
        <v>220000</v>
      </c>
    </row>
    <row r="73" spans="1:7" ht="21.75" customHeight="1">
      <c r="A73" s="133">
        <v>2</v>
      </c>
      <c r="B73" s="77" t="s">
        <v>29</v>
      </c>
      <c r="C73" s="57"/>
      <c r="D73" s="57"/>
      <c r="E73" s="53"/>
      <c r="F73" s="41"/>
      <c r="G73" s="41"/>
    </row>
    <row r="74" spans="1:7" ht="54.75" customHeight="1">
      <c r="A74" s="133"/>
      <c r="B74" s="69" t="s">
        <v>199</v>
      </c>
      <c r="C74" s="57" t="s">
        <v>99</v>
      </c>
      <c r="D74" s="85" t="s">
        <v>127</v>
      </c>
      <c r="E74" s="53"/>
      <c r="F74" s="41">
        <v>240</v>
      </c>
      <c r="G74" s="41">
        <f>F74</f>
        <v>240</v>
      </c>
    </row>
    <row r="75" spans="1:7" ht="23.25" customHeight="1">
      <c r="A75" s="133">
        <v>3</v>
      </c>
      <c r="B75" s="77" t="s">
        <v>30</v>
      </c>
      <c r="C75" s="57"/>
      <c r="D75" s="57"/>
      <c r="E75" s="53"/>
      <c r="F75" s="41"/>
      <c r="G75" s="41"/>
    </row>
    <row r="76" spans="1:7" ht="50.25" customHeight="1">
      <c r="A76" s="133"/>
      <c r="B76" s="69" t="s">
        <v>200</v>
      </c>
      <c r="C76" s="57" t="s">
        <v>92</v>
      </c>
      <c r="D76" s="57" t="s">
        <v>154</v>
      </c>
      <c r="E76" s="53"/>
      <c r="F76" s="41">
        <f>F72/F74</f>
        <v>916.66666666666663</v>
      </c>
      <c r="G76" s="41">
        <f>F76</f>
        <v>916.66666666666663</v>
      </c>
    </row>
    <row r="77" spans="1:7" ht="17.25" customHeight="1">
      <c r="A77" s="133">
        <v>4</v>
      </c>
      <c r="B77" s="77" t="s">
        <v>31</v>
      </c>
      <c r="C77" s="57"/>
      <c r="D77" s="57"/>
      <c r="E77" s="53"/>
      <c r="F77" s="41"/>
      <c r="G77" s="41"/>
    </row>
    <row r="78" spans="1:7" ht="57" customHeight="1">
      <c r="A78" s="133"/>
      <c r="B78" s="110" t="s">
        <v>201</v>
      </c>
      <c r="C78" s="57" t="s">
        <v>155</v>
      </c>
      <c r="D78" s="57" t="s">
        <v>154</v>
      </c>
      <c r="E78" s="53"/>
      <c r="F78" s="41">
        <v>100</v>
      </c>
      <c r="G78" s="41">
        <f>F78</f>
        <v>100</v>
      </c>
    </row>
    <row r="79" spans="1:7" ht="29.25" customHeight="1">
      <c r="A79" s="133"/>
      <c r="B79" s="173" t="s">
        <v>196</v>
      </c>
      <c r="C79" s="174"/>
      <c r="D79" s="175"/>
      <c r="E79" s="53"/>
      <c r="F79" s="41"/>
      <c r="G79" s="41"/>
    </row>
    <row r="80" spans="1:7" ht="20.25" customHeight="1">
      <c r="A80" s="133">
        <v>1</v>
      </c>
      <c r="B80" s="131" t="s">
        <v>28</v>
      </c>
      <c r="C80" s="57"/>
      <c r="D80" s="57"/>
      <c r="E80" s="53"/>
      <c r="F80" s="41"/>
      <c r="G80" s="41"/>
    </row>
    <row r="81" spans="1:7" ht="83.25" customHeight="1">
      <c r="A81" s="133"/>
      <c r="B81" s="69" t="s">
        <v>198</v>
      </c>
      <c r="C81" s="57" t="s">
        <v>92</v>
      </c>
      <c r="D81" s="57" t="s">
        <v>207</v>
      </c>
      <c r="E81" s="53"/>
      <c r="F81" s="41">
        <f>80000</f>
        <v>80000</v>
      </c>
      <c r="G81" s="41">
        <f>F81</f>
        <v>80000</v>
      </c>
    </row>
    <row r="82" spans="1:7" ht="18.75" customHeight="1">
      <c r="A82" s="133">
        <v>2</v>
      </c>
      <c r="B82" s="77" t="s">
        <v>29</v>
      </c>
      <c r="C82" s="57"/>
      <c r="D82" s="57"/>
      <c r="E82" s="53"/>
      <c r="F82" s="41"/>
      <c r="G82" s="41"/>
    </row>
    <row r="83" spans="1:7" ht="63" customHeight="1">
      <c r="A83" s="133"/>
      <c r="B83" s="69" t="s">
        <v>202</v>
      </c>
      <c r="C83" s="57" t="s">
        <v>99</v>
      </c>
      <c r="D83" s="85" t="s">
        <v>127</v>
      </c>
      <c r="E83" s="53"/>
      <c r="F83" s="41">
        <v>55</v>
      </c>
      <c r="G83" s="41">
        <f>F83</f>
        <v>55</v>
      </c>
    </row>
    <row r="84" spans="1:7" ht="23.25" customHeight="1">
      <c r="A84" s="133">
        <v>3</v>
      </c>
      <c r="B84" s="77" t="s">
        <v>30</v>
      </c>
      <c r="C84" s="57"/>
      <c r="D84" s="57"/>
      <c r="E84" s="53"/>
      <c r="F84" s="41"/>
      <c r="G84" s="41"/>
    </row>
    <row r="85" spans="1:7" ht="51" customHeight="1">
      <c r="A85" s="133"/>
      <c r="B85" s="69" t="s">
        <v>203</v>
      </c>
      <c r="C85" s="57" t="s">
        <v>92</v>
      </c>
      <c r="D85" s="57" t="s">
        <v>154</v>
      </c>
      <c r="E85" s="53"/>
      <c r="F85" s="41">
        <f>F81/F83</f>
        <v>1454.5454545454545</v>
      </c>
      <c r="G85" s="41">
        <f>F85</f>
        <v>1454.5454545454545</v>
      </c>
    </row>
    <row r="86" spans="1:7" ht="25.5" customHeight="1">
      <c r="A86" s="133">
        <v>4</v>
      </c>
      <c r="B86" s="77" t="s">
        <v>31</v>
      </c>
      <c r="C86" s="57"/>
      <c r="D86" s="57"/>
      <c r="E86" s="53"/>
      <c r="F86" s="41"/>
      <c r="G86" s="41"/>
    </row>
    <row r="87" spans="1:7" ht="52.5" customHeight="1">
      <c r="A87" s="133"/>
      <c r="B87" s="69" t="s">
        <v>204</v>
      </c>
      <c r="C87" s="57" t="s">
        <v>155</v>
      </c>
      <c r="D87" s="57" t="s">
        <v>154</v>
      </c>
      <c r="E87" s="53"/>
      <c r="F87" s="41">
        <v>100</v>
      </c>
      <c r="G87" s="41">
        <f>F87</f>
        <v>100</v>
      </c>
    </row>
    <row r="88" spans="1:7" ht="27.75" customHeight="1">
      <c r="A88" s="133"/>
      <c r="B88" s="173" t="s">
        <v>183</v>
      </c>
      <c r="C88" s="174"/>
      <c r="D88" s="175"/>
      <c r="E88" s="53"/>
      <c r="F88" s="41"/>
      <c r="G88" s="41"/>
    </row>
    <row r="89" spans="1:7" ht="27.75" customHeight="1">
      <c r="A89" s="133"/>
      <c r="B89" s="173" t="s">
        <v>185</v>
      </c>
      <c r="C89" s="174"/>
      <c r="D89" s="175"/>
      <c r="E89" s="53"/>
      <c r="F89" s="41"/>
      <c r="G89" s="41"/>
    </row>
    <row r="90" spans="1:7" ht="22.5" customHeight="1">
      <c r="A90" s="133">
        <v>1</v>
      </c>
      <c r="B90" s="131" t="s">
        <v>28</v>
      </c>
      <c r="C90" s="135"/>
      <c r="D90" s="135"/>
      <c r="E90" s="53"/>
      <c r="F90" s="41"/>
      <c r="G90" s="41"/>
    </row>
    <row r="91" spans="1:7" ht="51" customHeight="1">
      <c r="A91" s="133"/>
      <c r="B91" s="69" t="s">
        <v>206</v>
      </c>
      <c r="C91" s="57" t="s">
        <v>92</v>
      </c>
      <c r="D91" s="57" t="s">
        <v>207</v>
      </c>
      <c r="E91" s="53"/>
      <c r="F91" s="41">
        <f>571000</f>
        <v>571000</v>
      </c>
      <c r="G91" s="41">
        <f>F91</f>
        <v>571000</v>
      </c>
    </row>
    <row r="92" spans="1:7" ht="22.5" customHeight="1">
      <c r="A92" s="133">
        <v>2</v>
      </c>
      <c r="B92" s="77" t="s">
        <v>29</v>
      </c>
      <c r="C92" s="57"/>
      <c r="D92" s="57"/>
      <c r="E92" s="53"/>
      <c r="F92" s="41"/>
      <c r="G92" s="41"/>
    </row>
    <row r="93" spans="1:7" ht="45.75" customHeight="1">
      <c r="A93" s="133"/>
      <c r="B93" s="69" t="s">
        <v>186</v>
      </c>
      <c r="C93" s="57" t="s">
        <v>126</v>
      </c>
      <c r="D93" s="85" t="s">
        <v>127</v>
      </c>
      <c r="E93" s="53"/>
      <c r="F93" s="41">
        <v>1</v>
      </c>
      <c r="G93" s="41">
        <f>F93</f>
        <v>1</v>
      </c>
    </row>
    <row r="94" spans="1:7" ht="21.75" customHeight="1">
      <c r="A94" s="133">
        <v>3</v>
      </c>
      <c r="B94" s="77" t="s">
        <v>30</v>
      </c>
      <c r="C94" s="57"/>
      <c r="D94" s="57"/>
      <c r="E94" s="53"/>
      <c r="F94" s="41"/>
      <c r="G94" s="41"/>
    </row>
    <row r="95" spans="1:7" ht="48.75" customHeight="1">
      <c r="A95" s="133"/>
      <c r="B95" s="69" t="s">
        <v>187</v>
      </c>
      <c r="C95" s="57" t="s">
        <v>92</v>
      </c>
      <c r="D95" s="85" t="s">
        <v>127</v>
      </c>
      <c r="E95" s="53"/>
      <c r="F95" s="41">
        <v>571000</v>
      </c>
      <c r="G95" s="41">
        <v>571000</v>
      </c>
    </row>
    <row r="96" spans="1:7" ht="24" customHeight="1">
      <c r="A96" s="133">
        <v>4</v>
      </c>
      <c r="B96" s="77" t="s">
        <v>31</v>
      </c>
      <c r="C96" s="57"/>
      <c r="D96" s="57"/>
      <c r="E96" s="53"/>
      <c r="F96" s="41"/>
      <c r="G96" s="41"/>
    </row>
    <row r="97" spans="1:7" ht="42.75" customHeight="1">
      <c r="A97" s="133"/>
      <c r="B97" s="69" t="s">
        <v>188</v>
      </c>
      <c r="C97" s="57" t="s">
        <v>155</v>
      </c>
      <c r="D97" s="57" t="s">
        <v>115</v>
      </c>
      <c r="E97" s="53"/>
      <c r="F97" s="41">
        <v>100</v>
      </c>
      <c r="G97" s="41">
        <f>F97</f>
        <v>100</v>
      </c>
    </row>
    <row r="98" spans="1:7" ht="21" customHeight="1">
      <c r="A98" s="70"/>
      <c r="B98" s="71"/>
      <c r="C98" s="94"/>
      <c r="D98" s="94"/>
      <c r="E98" s="129"/>
      <c r="F98" s="73"/>
      <c r="G98" s="73"/>
    </row>
    <row r="99" spans="1:7" ht="12.75" customHeight="1">
      <c r="A99" s="172" t="s">
        <v>93</v>
      </c>
      <c r="B99" s="172"/>
      <c r="C99" s="172"/>
      <c r="D99" s="107"/>
    </row>
    <row r="100" spans="1:7" ht="25.5" customHeight="1">
      <c r="A100" s="172"/>
      <c r="B100" s="172"/>
      <c r="C100" s="172"/>
      <c r="D100" s="87"/>
      <c r="E100" s="5"/>
      <c r="F100" s="168" t="s">
        <v>175</v>
      </c>
      <c r="G100" s="168"/>
    </row>
    <row r="101" spans="1:7" ht="15.75">
      <c r="A101" s="3"/>
      <c r="B101" s="108"/>
      <c r="D101" s="109" t="s">
        <v>32</v>
      </c>
      <c r="F101" s="140" t="s">
        <v>54</v>
      </c>
      <c r="G101" s="140"/>
    </row>
    <row r="102" spans="1:7" ht="15.75" customHeight="1">
      <c r="A102" s="3"/>
      <c r="B102" s="108"/>
      <c r="D102" s="109"/>
      <c r="F102" s="106"/>
      <c r="G102" s="106"/>
    </row>
    <row r="103" spans="1:7" ht="15.75" customHeight="1">
      <c r="A103" s="145" t="s">
        <v>33</v>
      </c>
      <c r="B103" s="145"/>
      <c r="C103" s="108"/>
      <c r="D103" s="108"/>
    </row>
    <row r="104" spans="1:7" ht="26.25" customHeight="1">
      <c r="A104" s="98"/>
      <c r="B104" s="98"/>
      <c r="C104" s="108"/>
      <c r="D104" s="108"/>
    </row>
    <row r="105" spans="1:7" ht="15.75" hidden="1">
      <c r="A105" s="166"/>
      <c r="B105" s="166"/>
      <c r="C105" s="166"/>
      <c r="D105" s="108"/>
    </row>
    <row r="106" spans="1:7" ht="36" customHeight="1">
      <c r="A106" s="167" t="s">
        <v>170</v>
      </c>
      <c r="B106" s="145"/>
      <c r="C106" s="145"/>
      <c r="D106" s="87"/>
      <c r="E106" s="5"/>
      <c r="F106" s="168" t="s">
        <v>176</v>
      </c>
      <c r="G106" s="168"/>
    </row>
    <row r="107" spans="1:7" ht="21.75" customHeight="1">
      <c r="B107" s="108"/>
      <c r="C107" s="108"/>
      <c r="D107" s="109" t="s">
        <v>32</v>
      </c>
      <c r="F107" s="140" t="s">
        <v>54</v>
      </c>
      <c r="G107" s="140"/>
    </row>
    <row r="108" spans="1:7" ht="16.5" customHeight="1">
      <c r="B108" s="138"/>
      <c r="C108" s="138"/>
      <c r="D108" s="139"/>
      <c r="F108" s="137"/>
      <c r="G108" s="137"/>
    </row>
    <row r="109" spans="1:7" ht="20.25" customHeight="1">
      <c r="A109" s="207" t="s">
        <v>52</v>
      </c>
    </row>
    <row r="110" spans="1:7" ht="27.75" customHeight="1">
      <c r="A110" s="11" t="s">
        <v>53</v>
      </c>
    </row>
  </sheetData>
  <mergeCells count="55">
    <mergeCell ref="B44:C44"/>
    <mergeCell ref="B46:C46"/>
    <mergeCell ref="A47:C47"/>
    <mergeCell ref="B41:D41"/>
    <mergeCell ref="B39:C39"/>
    <mergeCell ref="B40:C40"/>
    <mergeCell ref="B42:C42"/>
    <mergeCell ref="B43:C43"/>
    <mergeCell ref="B45:D45"/>
    <mergeCell ref="B88:D88"/>
    <mergeCell ref="B89:D89"/>
    <mergeCell ref="B70:D70"/>
    <mergeCell ref="B79:D79"/>
    <mergeCell ref="B49:G49"/>
    <mergeCell ref="A54:B54"/>
    <mergeCell ref="B56:G56"/>
    <mergeCell ref="B60:D60"/>
    <mergeCell ref="A105:C105"/>
    <mergeCell ref="A106:C106"/>
    <mergeCell ref="F106:G106"/>
    <mergeCell ref="F107:G107"/>
    <mergeCell ref="B61:D61"/>
    <mergeCell ref="A99:C100"/>
    <mergeCell ref="F100:G100"/>
    <mergeCell ref="F101:G101"/>
    <mergeCell ref="A103:B103"/>
    <mergeCell ref="B32:G32"/>
    <mergeCell ref="B34:G34"/>
    <mergeCell ref="B35:G35"/>
    <mergeCell ref="F37:F38"/>
    <mergeCell ref="C31:G31"/>
    <mergeCell ref="D18:F18"/>
    <mergeCell ref="A19:C19"/>
    <mergeCell ref="D19:E19"/>
    <mergeCell ref="E20:F20"/>
    <mergeCell ref="E21:F21"/>
    <mergeCell ref="B22:G22"/>
    <mergeCell ref="B23:G23"/>
    <mergeCell ref="B25:G25"/>
    <mergeCell ref="B26:G26"/>
    <mergeCell ref="B28:G28"/>
    <mergeCell ref="B29:G29"/>
    <mergeCell ref="B24:G24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39370078740157483" right="0.15748031496062992" top="0.78740157480314965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41" t="s">
        <v>74</v>
      </c>
      <c r="G1" s="142"/>
    </row>
    <row r="2" spans="1:7">
      <c r="F2" s="142"/>
      <c r="G2" s="142"/>
    </row>
    <row r="3" spans="1:7" ht="32.25" customHeight="1">
      <c r="F3" s="142"/>
      <c r="G3" s="142"/>
    </row>
    <row r="4" spans="1:7" ht="15.75">
      <c r="A4" s="22"/>
      <c r="E4" s="22" t="s">
        <v>0</v>
      </c>
    </row>
    <row r="5" spans="1:7" ht="15.75">
      <c r="A5" s="22"/>
      <c r="E5" s="143" t="s">
        <v>1</v>
      </c>
      <c r="F5" s="143"/>
      <c r="G5" s="143"/>
    </row>
    <row r="6" spans="1:7" ht="15.75">
      <c r="A6" s="22"/>
      <c r="B6" s="22"/>
      <c r="E6" s="144" t="s">
        <v>88</v>
      </c>
      <c r="F6" s="144"/>
      <c r="G6" s="144"/>
    </row>
    <row r="7" spans="1:7" ht="15" customHeight="1">
      <c r="A7" s="22"/>
      <c r="E7" s="140" t="s">
        <v>2</v>
      </c>
      <c r="F7" s="140"/>
      <c r="G7" s="140"/>
    </row>
    <row r="8" spans="1:7" ht="9.75" customHeight="1">
      <c r="A8" s="22"/>
      <c r="B8" s="22"/>
      <c r="E8" s="144"/>
      <c r="F8" s="144"/>
      <c r="G8" s="144"/>
    </row>
    <row r="9" spans="1:7" ht="9" customHeight="1">
      <c r="A9" s="22"/>
      <c r="E9" s="140"/>
      <c r="F9" s="140"/>
      <c r="G9" s="140"/>
    </row>
    <row r="10" spans="1:7" ht="15.75">
      <c r="A10" s="22"/>
      <c r="E10" s="145" t="s">
        <v>140</v>
      </c>
      <c r="F10" s="145"/>
      <c r="G10" s="145"/>
    </row>
    <row r="11" spans="1:7" ht="12" customHeight="1"/>
    <row r="12" spans="1:7" ht="15.75">
      <c r="A12" s="146" t="s">
        <v>3</v>
      </c>
      <c r="B12" s="146"/>
      <c r="C12" s="146"/>
      <c r="D12" s="146"/>
      <c r="E12" s="146"/>
      <c r="F12" s="146"/>
      <c r="G12" s="146"/>
    </row>
    <row r="13" spans="1:7" ht="15.75">
      <c r="A13" s="146" t="s">
        <v>85</v>
      </c>
      <c r="B13" s="146"/>
      <c r="C13" s="146"/>
      <c r="D13" s="146"/>
      <c r="E13" s="146"/>
      <c r="F13" s="146"/>
      <c r="G13" s="146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47" t="s">
        <v>87</v>
      </c>
      <c r="E16" s="147"/>
      <c r="F16" s="147"/>
      <c r="G16" s="35">
        <v>31692820</v>
      </c>
    </row>
    <row r="17" spans="1:7" ht="28.5" customHeight="1">
      <c r="A17" s="148" t="s">
        <v>83</v>
      </c>
      <c r="B17" s="148"/>
      <c r="C17" s="148"/>
      <c r="D17" s="149" t="s">
        <v>2</v>
      </c>
      <c r="E17" s="149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152" t="s">
        <v>88</v>
      </c>
      <c r="E18" s="152"/>
      <c r="F18" s="152"/>
      <c r="G18" s="35">
        <v>31692820</v>
      </c>
    </row>
    <row r="19" spans="1:7" ht="23.25" customHeight="1">
      <c r="A19" s="148" t="s">
        <v>79</v>
      </c>
      <c r="B19" s="148"/>
      <c r="C19" s="148"/>
      <c r="D19" s="153" t="s">
        <v>34</v>
      </c>
      <c r="E19" s="153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154" t="s">
        <v>100</v>
      </c>
      <c r="F20" s="15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48" t="s">
        <v>84</v>
      </c>
      <c r="F21" s="148"/>
      <c r="G21" s="30" t="s">
        <v>82</v>
      </c>
    </row>
    <row r="22" spans="1:7" ht="40.5" customHeight="1">
      <c r="A22" s="52" t="s">
        <v>8</v>
      </c>
      <c r="B22" s="145" t="s">
        <v>142</v>
      </c>
      <c r="C22" s="145"/>
      <c r="D22" s="145"/>
      <c r="E22" s="145"/>
      <c r="F22" s="145"/>
      <c r="G22" s="145"/>
    </row>
    <row r="23" spans="1:7" ht="91.5" customHeight="1">
      <c r="A23" s="52" t="s">
        <v>9</v>
      </c>
      <c r="B23" s="155" t="s">
        <v>156</v>
      </c>
      <c r="C23" s="155"/>
      <c r="D23" s="155"/>
      <c r="E23" s="155"/>
      <c r="F23" s="155"/>
      <c r="G23" s="155"/>
    </row>
    <row r="24" spans="1:7" ht="29.25" customHeight="1">
      <c r="B24" s="156" t="s">
        <v>157</v>
      </c>
      <c r="C24" s="156"/>
      <c r="D24" s="156"/>
      <c r="E24" s="156"/>
      <c r="F24" s="156"/>
      <c r="G24" s="156"/>
    </row>
    <row r="25" spans="1:7" ht="29.25" customHeight="1">
      <c r="A25" s="20" t="s">
        <v>10</v>
      </c>
      <c r="B25" s="145" t="s">
        <v>47</v>
      </c>
      <c r="C25" s="145"/>
      <c r="D25" s="145"/>
      <c r="E25" s="145"/>
      <c r="F25" s="145"/>
      <c r="G25" s="145"/>
    </row>
    <row r="26" spans="1:7" ht="9" customHeight="1">
      <c r="A26" s="1"/>
    </row>
    <row r="27" spans="1:7" ht="15.75">
      <c r="A27" s="18" t="s">
        <v>12</v>
      </c>
      <c r="B27" s="157" t="s">
        <v>48</v>
      </c>
      <c r="C27" s="157"/>
      <c r="D27" s="157"/>
      <c r="E27" s="157"/>
      <c r="F27" s="157"/>
      <c r="G27" s="157"/>
    </row>
    <row r="28" spans="1:7" ht="24" customHeight="1">
      <c r="A28" s="18">
        <v>1</v>
      </c>
      <c r="B28" s="158" t="s">
        <v>101</v>
      </c>
      <c r="C28" s="159"/>
      <c r="D28" s="159"/>
      <c r="E28" s="159"/>
      <c r="F28" s="159"/>
      <c r="G28" s="160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50" t="s">
        <v>102</v>
      </c>
      <c r="D30" s="151"/>
      <c r="E30" s="151"/>
      <c r="F30" s="151"/>
      <c r="G30" s="151"/>
    </row>
    <row r="31" spans="1:7" ht="18.75" customHeight="1">
      <c r="A31" s="20" t="s">
        <v>14</v>
      </c>
      <c r="B31" s="145" t="s">
        <v>49</v>
      </c>
      <c r="C31" s="145"/>
      <c r="D31" s="145"/>
      <c r="E31" s="145"/>
      <c r="F31" s="145"/>
      <c r="G31" s="145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157" t="s">
        <v>13</v>
      </c>
      <c r="C33" s="157"/>
      <c r="D33" s="157"/>
      <c r="E33" s="157"/>
      <c r="F33" s="157"/>
      <c r="G33" s="157"/>
    </row>
    <row r="34" spans="1:7" ht="20.25" customHeight="1">
      <c r="A34" s="18">
        <v>1</v>
      </c>
      <c r="B34" s="161" t="s">
        <v>103</v>
      </c>
      <c r="C34" s="161"/>
      <c r="D34" s="161"/>
      <c r="E34" s="161"/>
      <c r="F34" s="161"/>
      <c r="G34" s="161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162" t="s">
        <v>50</v>
      </c>
      <c r="F36" s="19"/>
      <c r="G36" s="19"/>
    </row>
    <row r="37" spans="1:7" ht="8.25" customHeight="1">
      <c r="A37" s="1"/>
      <c r="E37" s="163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179" t="s">
        <v>104</v>
      </c>
      <c r="C40" s="180"/>
      <c r="D40" s="181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76" t="s">
        <v>19</v>
      </c>
      <c r="B45" s="177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145" t="s">
        <v>21</v>
      </c>
      <c r="C47" s="145"/>
      <c r="D47" s="145"/>
      <c r="E47" s="145"/>
      <c r="F47" s="145"/>
      <c r="G47" s="145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178" t="s">
        <v>19</v>
      </c>
      <c r="B52" s="178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145" t="s">
        <v>24</v>
      </c>
      <c r="C54" s="145"/>
      <c r="D54" s="145"/>
      <c r="E54" s="145"/>
      <c r="F54" s="145"/>
      <c r="G54" s="145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179" t="s">
        <v>104</v>
      </c>
      <c r="C58" s="180"/>
      <c r="D58" s="181"/>
      <c r="E58" s="34"/>
      <c r="F58" s="34"/>
      <c r="G58" s="34"/>
    </row>
    <row r="59" spans="1:7" ht="24.75" customHeight="1">
      <c r="A59" s="46"/>
      <c r="B59" s="184" t="s">
        <v>108</v>
      </c>
      <c r="C59" s="185"/>
      <c r="D59" s="186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182" t="s">
        <v>118</v>
      </c>
      <c r="C72" s="183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182" t="s">
        <v>123</v>
      </c>
      <c r="C81" s="183"/>
      <c r="D81" s="183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187" t="s">
        <v>146</v>
      </c>
      <c r="C100" s="187"/>
      <c r="D100" s="187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172" t="s">
        <v>93</v>
      </c>
      <c r="B113" s="172"/>
      <c r="C113" s="172"/>
      <c r="D113" s="22"/>
    </row>
    <row r="114" spans="1:7" ht="17.25" hidden="1" customHeight="1">
      <c r="A114" s="172"/>
      <c r="B114" s="172"/>
      <c r="C114" s="172"/>
      <c r="D114" s="21"/>
      <c r="E114" s="5"/>
      <c r="F114" s="168" t="s">
        <v>94</v>
      </c>
      <c r="G114" s="168"/>
    </row>
    <row r="115" spans="1:7" ht="15.75" hidden="1">
      <c r="A115" s="3"/>
      <c r="B115" s="20"/>
      <c r="D115" s="17" t="s">
        <v>32</v>
      </c>
      <c r="F115" s="140" t="s">
        <v>54</v>
      </c>
      <c r="G115" s="140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145" t="s">
        <v>33</v>
      </c>
      <c r="B117" s="145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166" t="s">
        <v>95</v>
      </c>
      <c r="B119" s="166"/>
      <c r="C119" s="166"/>
      <c r="D119" s="20"/>
    </row>
    <row r="120" spans="1:7" ht="36" hidden="1" customHeight="1">
      <c r="A120" s="167" t="s">
        <v>138</v>
      </c>
      <c r="B120" s="145"/>
      <c r="C120" s="145"/>
      <c r="D120" s="87"/>
      <c r="E120" s="5"/>
      <c r="F120" s="168" t="s">
        <v>139</v>
      </c>
      <c r="G120" s="168"/>
    </row>
    <row r="121" spans="1:7" ht="15.75" hidden="1">
      <c r="B121" s="20"/>
      <c r="C121" s="20"/>
      <c r="D121" s="17" t="s">
        <v>32</v>
      </c>
      <c r="F121" s="140" t="s">
        <v>54</v>
      </c>
      <c r="G121" s="140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41" t="s">
        <v>74</v>
      </c>
      <c r="G1" s="142"/>
    </row>
    <row r="2" spans="1:7">
      <c r="F2" s="142"/>
      <c r="G2" s="142"/>
    </row>
    <row r="3" spans="1:7" ht="32.25" customHeight="1">
      <c r="F3" s="142"/>
      <c r="G3" s="142"/>
    </row>
    <row r="4" spans="1:7" ht="15.75">
      <c r="A4" s="107"/>
      <c r="E4" s="107" t="s">
        <v>0</v>
      </c>
    </row>
    <row r="5" spans="1:7" ht="15.75">
      <c r="A5" s="107"/>
      <c r="E5" s="143" t="s">
        <v>1</v>
      </c>
      <c r="F5" s="143"/>
      <c r="G5" s="143"/>
    </row>
    <row r="6" spans="1:7" ht="15.75">
      <c r="A6" s="107"/>
      <c r="B6" s="107"/>
      <c r="E6" s="144" t="s">
        <v>88</v>
      </c>
      <c r="F6" s="144"/>
      <c r="G6" s="144"/>
    </row>
    <row r="7" spans="1:7" ht="15" customHeight="1">
      <c r="A7" s="107"/>
      <c r="E7" s="140" t="s">
        <v>2</v>
      </c>
      <c r="F7" s="140"/>
      <c r="G7" s="140"/>
    </row>
    <row r="8" spans="1:7" ht="9.75" customHeight="1">
      <c r="A8" s="107"/>
      <c r="B8" s="107"/>
      <c r="E8" s="144"/>
      <c r="F8" s="144"/>
      <c r="G8" s="144"/>
    </row>
    <row r="9" spans="1:7" ht="9" customHeight="1">
      <c r="A9" s="107"/>
      <c r="E9" s="140"/>
      <c r="F9" s="140"/>
      <c r="G9" s="140"/>
    </row>
    <row r="10" spans="1:7" ht="15.75">
      <c r="A10" s="107"/>
      <c r="E10" s="145" t="s">
        <v>162</v>
      </c>
      <c r="F10" s="145"/>
      <c r="G10" s="145"/>
    </row>
    <row r="11" spans="1:7" ht="12" customHeight="1"/>
    <row r="12" spans="1:7" ht="15.75">
      <c r="A12" s="146" t="s">
        <v>3</v>
      </c>
      <c r="B12" s="146"/>
      <c r="C12" s="146"/>
      <c r="D12" s="146"/>
      <c r="E12" s="146"/>
      <c r="F12" s="146"/>
      <c r="G12" s="146"/>
    </row>
    <row r="13" spans="1:7" ht="15.75">
      <c r="A13" s="146" t="s">
        <v>85</v>
      </c>
      <c r="B13" s="146"/>
      <c r="C13" s="146"/>
      <c r="D13" s="146"/>
      <c r="E13" s="146"/>
      <c r="F13" s="146"/>
      <c r="G13" s="146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147" t="s">
        <v>87</v>
      </c>
      <c r="E16" s="147"/>
      <c r="F16" s="147"/>
      <c r="G16" s="99">
        <v>31692820</v>
      </c>
    </row>
    <row r="17" spans="1:7" ht="28.5" customHeight="1">
      <c r="A17" s="148" t="s">
        <v>83</v>
      </c>
      <c r="B17" s="148"/>
      <c r="C17" s="148"/>
      <c r="D17" s="149" t="s">
        <v>2</v>
      </c>
      <c r="E17" s="149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152" t="s">
        <v>88</v>
      </c>
      <c r="E18" s="152"/>
      <c r="F18" s="152"/>
      <c r="G18" s="99">
        <v>31692820</v>
      </c>
    </row>
    <row r="19" spans="1:7" ht="23.25" customHeight="1">
      <c r="A19" s="148" t="s">
        <v>79</v>
      </c>
      <c r="B19" s="148"/>
      <c r="C19" s="148"/>
      <c r="D19" s="153" t="s">
        <v>34</v>
      </c>
      <c r="E19" s="153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154" t="s">
        <v>100</v>
      </c>
      <c r="F20" s="15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48" t="s">
        <v>84</v>
      </c>
      <c r="F21" s="148"/>
      <c r="G21" s="97" t="s">
        <v>82</v>
      </c>
    </row>
    <row r="22" spans="1:7" ht="40.5" customHeight="1">
      <c r="A22" s="52" t="s">
        <v>8</v>
      </c>
      <c r="B22" s="145" t="s">
        <v>163</v>
      </c>
      <c r="C22" s="145"/>
      <c r="D22" s="145"/>
      <c r="E22" s="145"/>
      <c r="F22" s="145"/>
      <c r="G22" s="145"/>
    </row>
    <row r="23" spans="1:7" ht="96" customHeight="1">
      <c r="A23" s="52" t="s">
        <v>9</v>
      </c>
      <c r="B23" s="155" t="s">
        <v>164</v>
      </c>
      <c r="C23" s="155"/>
      <c r="D23" s="155"/>
      <c r="E23" s="155"/>
      <c r="F23" s="155"/>
      <c r="G23" s="155"/>
    </row>
    <row r="24" spans="1:7" ht="3.75" customHeight="1">
      <c r="B24" s="156"/>
      <c r="C24" s="156"/>
      <c r="D24" s="156"/>
      <c r="E24" s="156"/>
      <c r="F24" s="156"/>
      <c r="G24" s="156"/>
    </row>
    <row r="25" spans="1:7" ht="29.25" customHeight="1">
      <c r="A25" s="108" t="s">
        <v>10</v>
      </c>
      <c r="B25" s="145" t="s">
        <v>47</v>
      </c>
      <c r="C25" s="145"/>
      <c r="D25" s="145"/>
      <c r="E25" s="145"/>
      <c r="F25" s="145"/>
      <c r="G25" s="145"/>
    </row>
    <row r="26" spans="1:7" ht="9" customHeight="1">
      <c r="A26" s="1"/>
    </row>
    <row r="27" spans="1:7" ht="15.75">
      <c r="A27" s="100" t="s">
        <v>12</v>
      </c>
      <c r="B27" s="157" t="s">
        <v>48</v>
      </c>
      <c r="C27" s="157"/>
      <c r="D27" s="157"/>
      <c r="E27" s="157"/>
      <c r="F27" s="157"/>
      <c r="G27" s="157"/>
    </row>
    <row r="28" spans="1:7" ht="24" customHeight="1">
      <c r="A28" s="100">
        <v>1</v>
      </c>
      <c r="B28" s="158" t="s">
        <v>101</v>
      </c>
      <c r="C28" s="159"/>
      <c r="D28" s="159"/>
      <c r="E28" s="159"/>
      <c r="F28" s="159"/>
      <c r="G28" s="160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150" t="s">
        <v>102</v>
      </c>
      <c r="D30" s="151"/>
      <c r="E30" s="151"/>
      <c r="F30" s="151"/>
      <c r="G30" s="151"/>
    </row>
    <row r="31" spans="1:7" ht="18.75" customHeight="1">
      <c r="A31" s="108" t="s">
        <v>14</v>
      </c>
      <c r="B31" s="145" t="s">
        <v>49</v>
      </c>
      <c r="C31" s="145"/>
      <c r="D31" s="145"/>
      <c r="E31" s="145"/>
      <c r="F31" s="145"/>
      <c r="G31" s="145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157" t="s">
        <v>13</v>
      </c>
      <c r="C33" s="157"/>
      <c r="D33" s="157"/>
      <c r="E33" s="157"/>
      <c r="F33" s="157"/>
      <c r="G33" s="157"/>
    </row>
    <row r="34" spans="1:7" ht="20.25" customHeight="1">
      <c r="A34" s="100">
        <v>1</v>
      </c>
      <c r="B34" s="161" t="s">
        <v>103</v>
      </c>
      <c r="C34" s="161"/>
      <c r="D34" s="161"/>
      <c r="E34" s="161"/>
      <c r="F34" s="161"/>
      <c r="G34" s="161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162" t="s">
        <v>50</v>
      </c>
      <c r="F36" s="98"/>
      <c r="G36" s="98"/>
    </row>
    <row r="37" spans="1:7" ht="8.25" customHeight="1">
      <c r="A37" s="1"/>
      <c r="E37" s="163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179" t="s">
        <v>104</v>
      </c>
      <c r="C40" s="180"/>
      <c r="D40" s="181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176" t="s">
        <v>19</v>
      </c>
      <c r="B44" s="177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145" t="s">
        <v>21</v>
      </c>
      <c r="C46" s="145"/>
      <c r="D46" s="145"/>
      <c r="E46" s="145"/>
      <c r="F46" s="145"/>
      <c r="G46" s="145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178" t="s">
        <v>19</v>
      </c>
      <c r="B51" s="178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145" t="s">
        <v>24</v>
      </c>
      <c r="C53" s="145"/>
      <c r="D53" s="145"/>
      <c r="E53" s="145"/>
      <c r="F53" s="145"/>
      <c r="G53" s="145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179" t="s">
        <v>104</v>
      </c>
      <c r="C57" s="180"/>
      <c r="D57" s="181"/>
      <c r="E57" s="100"/>
      <c r="F57" s="100"/>
      <c r="G57" s="100"/>
    </row>
    <row r="58" spans="1:7" ht="24.75" customHeight="1">
      <c r="A58" s="100"/>
      <c r="B58" s="184" t="s">
        <v>108</v>
      </c>
      <c r="C58" s="185"/>
      <c r="D58" s="186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182" t="s">
        <v>118</v>
      </c>
      <c r="C73" s="183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188" t="s">
        <v>123</v>
      </c>
      <c r="C82" s="185"/>
      <c r="D82" s="186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172" t="s">
        <v>93</v>
      </c>
      <c r="B100" s="172"/>
      <c r="C100" s="172"/>
      <c r="D100" s="107"/>
    </row>
    <row r="101" spans="1:7" ht="17.25" customHeight="1">
      <c r="A101" s="172"/>
      <c r="B101" s="172"/>
      <c r="C101" s="172"/>
      <c r="D101" s="87"/>
      <c r="E101" s="5"/>
      <c r="F101" s="168" t="s">
        <v>94</v>
      </c>
      <c r="G101" s="168"/>
    </row>
    <row r="102" spans="1:7" ht="15.75">
      <c r="A102" s="3"/>
      <c r="B102" s="108"/>
      <c r="D102" s="109" t="s">
        <v>32</v>
      </c>
      <c r="F102" s="140" t="s">
        <v>54</v>
      </c>
      <c r="G102" s="140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145" t="s">
        <v>33</v>
      </c>
      <c r="B104" s="145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166" t="s">
        <v>95</v>
      </c>
      <c r="B106" s="166"/>
      <c r="C106" s="166"/>
      <c r="D106" s="108"/>
    </row>
    <row r="107" spans="1:7" ht="45.75" customHeight="1">
      <c r="A107" s="172" t="s">
        <v>167</v>
      </c>
      <c r="B107" s="143"/>
      <c r="C107" s="143"/>
      <c r="D107" s="87"/>
      <c r="E107" s="5"/>
      <c r="F107" s="168" t="s">
        <v>168</v>
      </c>
      <c r="G107" s="168"/>
    </row>
    <row r="108" spans="1:7" ht="15.75">
      <c r="B108" s="108"/>
      <c r="C108" s="108"/>
      <c r="D108" s="109" t="s">
        <v>32</v>
      </c>
      <c r="F108" s="140" t="s">
        <v>54</v>
      </c>
      <c r="G108" s="140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141" t="s">
        <v>73</v>
      </c>
      <c r="K1" s="141"/>
      <c r="L1" s="141"/>
      <c r="M1" s="141"/>
    </row>
    <row r="2" spans="1:13">
      <c r="J2" s="141"/>
      <c r="K2" s="141"/>
      <c r="L2" s="141"/>
      <c r="M2" s="141"/>
    </row>
    <row r="3" spans="1:13">
      <c r="J3" s="141"/>
      <c r="K3" s="141"/>
      <c r="L3" s="141"/>
      <c r="M3" s="141"/>
    </row>
    <row r="4" spans="1:13">
      <c r="J4" s="141"/>
      <c r="K4" s="141"/>
      <c r="L4" s="141"/>
      <c r="M4" s="141"/>
    </row>
    <row r="5" spans="1:13">
      <c r="A5" s="146" t="s">
        <v>37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>
      <c r="A6" s="146" t="s">
        <v>55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A7" s="189" t="s">
        <v>4</v>
      </c>
      <c r="B7" s="8"/>
      <c r="C7" s="6"/>
      <c r="E7" s="191"/>
      <c r="F7" s="191"/>
      <c r="G7" s="191"/>
      <c r="H7" s="191"/>
      <c r="I7" s="191"/>
      <c r="J7" s="191"/>
      <c r="K7" s="191"/>
      <c r="L7" s="191"/>
      <c r="M7" s="191"/>
    </row>
    <row r="8" spans="1:13" ht="15" customHeight="1">
      <c r="A8" s="189"/>
      <c r="B8" s="23" t="s">
        <v>46</v>
      </c>
      <c r="C8" s="32"/>
      <c r="D8" s="33"/>
      <c r="E8" s="192" t="s">
        <v>35</v>
      </c>
      <c r="F8" s="192"/>
      <c r="G8" s="192"/>
      <c r="H8" s="192"/>
      <c r="I8" s="192"/>
      <c r="J8" s="192"/>
      <c r="K8" s="192"/>
      <c r="L8" s="192"/>
      <c r="M8" s="192"/>
    </row>
    <row r="9" spans="1:13">
      <c r="A9" s="189" t="s">
        <v>5</v>
      </c>
      <c r="B9" s="8"/>
      <c r="C9" s="6"/>
      <c r="E9" s="191"/>
      <c r="F9" s="191"/>
      <c r="G9" s="191"/>
      <c r="H9" s="191"/>
      <c r="I9" s="191"/>
      <c r="J9" s="191"/>
      <c r="K9" s="191"/>
      <c r="L9" s="191"/>
      <c r="M9" s="191"/>
    </row>
    <row r="10" spans="1:13" ht="15" customHeight="1">
      <c r="A10" s="189"/>
      <c r="B10" s="23" t="s">
        <v>46</v>
      </c>
      <c r="C10" s="32"/>
      <c r="D10" s="33"/>
      <c r="E10" s="193" t="s">
        <v>34</v>
      </c>
      <c r="F10" s="193"/>
      <c r="G10" s="193"/>
      <c r="H10" s="193"/>
      <c r="I10" s="193"/>
      <c r="J10" s="193"/>
      <c r="K10" s="193"/>
      <c r="L10" s="193"/>
      <c r="M10" s="193"/>
    </row>
    <row r="11" spans="1:13">
      <c r="A11" s="189" t="s">
        <v>6</v>
      </c>
      <c r="B11" s="8"/>
      <c r="C11" s="8"/>
      <c r="E11" s="191"/>
      <c r="F11" s="191"/>
      <c r="G11" s="191"/>
      <c r="H11" s="191"/>
      <c r="I11" s="191"/>
      <c r="J11" s="191"/>
      <c r="K11" s="191"/>
      <c r="L11" s="191"/>
      <c r="M11" s="191"/>
    </row>
    <row r="12" spans="1:13" ht="15" customHeight="1">
      <c r="A12" s="189"/>
      <c r="B12" s="23" t="s">
        <v>46</v>
      </c>
      <c r="C12" s="4" t="s">
        <v>7</v>
      </c>
      <c r="D12" s="33"/>
      <c r="E12" s="192" t="s">
        <v>36</v>
      </c>
      <c r="F12" s="192"/>
      <c r="G12" s="192"/>
      <c r="H12" s="192"/>
      <c r="I12" s="192"/>
      <c r="J12" s="192"/>
      <c r="K12" s="192"/>
      <c r="L12" s="192"/>
      <c r="M12" s="192"/>
    </row>
    <row r="13" spans="1:13" ht="19.5" customHeight="1">
      <c r="A13" s="194" t="s">
        <v>56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1:13">
      <c r="A14" s="1"/>
    </row>
    <row r="15" spans="1:13" ht="31.5">
      <c r="A15" s="7" t="s">
        <v>45</v>
      </c>
      <c r="B15" s="157" t="s">
        <v>48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</row>
    <row r="16" spans="1:13">
      <c r="A16" s="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</row>
    <row r="17" spans="1:26">
      <c r="A17" s="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157" t="s">
        <v>13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</row>
    <row r="24" spans="1:26">
      <c r="A24" s="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</row>
    <row r="25" spans="1:26">
      <c r="A25" s="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157" t="s">
        <v>45</v>
      </c>
      <c r="B30" s="157" t="s">
        <v>60</v>
      </c>
      <c r="C30" s="157"/>
      <c r="D30" s="157"/>
      <c r="E30" s="157" t="s">
        <v>38</v>
      </c>
      <c r="F30" s="157"/>
      <c r="G30" s="157"/>
      <c r="H30" s="157" t="s">
        <v>61</v>
      </c>
      <c r="I30" s="157"/>
      <c r="J30" s="157"/>
      <c r="K30" s="157" t="s">
        <v>39</v>
      </c>
      <c r="L30" s="157"/>
      <c r="M30" s="157"/>
      <c r="R30" s="190"/>
      <c r="S30" s="190"/>
      <c r="T30" s="190"/>
      <c r="U30" s="190"/>
      <c r="V30" s="190"/>
      <c r="W30" s="190"/>
      <c r="X30" s="190"/>
      <c r="Y30" s="190"/>
      <c r="Z30" s="190"/>
    </row>
    <row r="31" spans="1:26" ht="33" customHeight="1">
      <c r="A31" s="157"/>
      <c r="B31" s="157"/>
      <c r="C31" s="157"/>
      <c r="D31" s="157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157">
        <v>2</v>
      </c>
      <c r="C32" s="157"/>
      <c r="D32" s="157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157" t="s">
        <v>19</v>
      </c>
      <c r="C33" s="157"/>
      <c r="D33" s="157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157"/>
      <c r="C34" s="157"/>
      <c r="D34" s="157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196" t="s">
        <v>62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1:26">
      <c r="A36" s="1"/>
    </row>
    <row r="37" spans="1:26" ht="33" customHeight="1">
      <c r="A37" s="145" t="s">
        <v>63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26">
      <c r="K38" s="6" t="s">
        <v>50</v>
      </c>
    </row>
    <row r="39" spans="1:26">
      <c r="A39" s="1"/>
    </row>
    <row r="40" spans="1:26" ht="31.5" customHeight="1">
      <c r="A40" s="157" t="s">
        <v>12</v>
      </c>
      <c r="B40" s="157" t="s">
        <v>64</v>
      </c>
      <c r="C40" s="157"/>
      <c r="D40" s="157"/>
      <c r="E40" s="157" t="s">
        <v>38</v>
      </c>
      <c r="F40" s="157"/>
      <c r="G40" s="157"/>
      <c r="H40" s="157" t="s">
        <v>61</v>
      </c>
      <c r="I40" s="157"/>
      <c r="J40" s="157"/>
      <c r="K40" s="157" t="s">
        <v>39</v>
      </c>
      <c r="L40" s="157"/>
      <c r="M40" s="157"/>
    </row>
    <row r="41" spans="1:26" ht="33.75" customHeight="1">
      <c r="A41" s="157"/>
      <c r="B41" s="157"/>
      <c r="C41" s="157"/>
      <c r="D41" s="157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157">
        <v>2</v>
      </c>
      <c r="C42" s="157"/>
      <c r="D42" s="157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157"/>
      <c r="C43" s="157"/>
      <c r="D43" s="157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157" t="s">
        <v>12</v>
      </c>
      <c r="B47" s="157" t="s">
        <v>43</v>
      </c>
      <c r="C47" s="157" t="s">
        <v>26</v>
      </c>
      <c r="D47" s="157" t="s">
        <v>27</v>
      </c>
      <c r="E47" s="157" t="s">
        <v>38</v>
      </c>
      <c r="F47" s="157"/>
      <c r="G47" s="157"/>
      <c r="H47" s="157" t="s">
        <v>66</v>
      </c>
      <c r="I47" s="157"/>
      <c r="J47" s="157"/>
      <c r="K47" s="157" t="s">
        <v>39</v>
      </c>
      <c r="L47" s="157"/>
      <c r="M47" s="157"/>
    </row>
    <row r="48" spans="1:26" ht="30.75" customHeight="1">
      <c r="A48" s="157"/>
      <c r="B48" s="157"/>
      <c r="C48" s="157"/>
      <c r="D48" s="157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157" t="s">
        <v>67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157" t="s">
        <v>67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57" t="s">
        <v>67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157" t="s">
        <v>67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</row>
    <row r="66" spans="1:13">
      <c r="A66" s="157" t="s">
        <v>44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194" t="s">
        <v>69</v>
      </c>
      <c r="B69" s="194"/>
      <c r="C69" s="194"/>
      <c r="D69" s="194"/>
    </row>
    <row r="70" spans="1:13" ht="19.5" customHeight="1">
      <c r="A70" s="15" t="s">
        <v>70</v>
      </c>
      <c r="B70" s="15"/>
      <c r="C70" s="15"/>
      <c r="D70" s="15"/>
    </row>
    <row r="71" spans="1:13">
      <c r="A71" s="167" t="s">
        <v>72</v>
      </c>
      <c r="B71" s="167"/>
      <c r="C71" s="167"/>
      <c r="D71" s="167"/>
      <c r="E71" s="167"/>
    </row>
    <row r="72" spans="1:13">
      <c r="A72" s="167"/>
      <c r="B72" s="167"/>
      <c r="C72" s="167"/>
      <c r="D72" s="167"/>
      <c r="E72" s="167"/>
      <c r="G72" s="195"/>
      <c r="H72" s="195"/>
      <c r="J72" s="195"/>
      <c r="K72" s="195"/>
      <c r="L72" s="195"/>
      <c r="M72" s="195"/>
    </row>
    <row r="73" spans="1:13" ht="15.75" customHeight="1">
      <c r="A73" s="16"/>
      <c r="B73" s="16"/>
      <c r="C73" s="16"/>
      <c r="D73" s="16"/>
      <c r="E73" s="16"/>
      <c r="G73" s="198" t="s">
        <v>32</v>
      </c>
      <c r="H73" s="198"/>
      <c r="J73" s="193" t="s">
        <v>54</v>
      </c>
      <c r="K73" s="193"/>
      <c r="L73" s="193"/>
      <c r="M73" s="193"/>
    </row>
    <row r="74" spans="1:13" ht="43.5" customHeight="1">
      <c r="A74" s="167" t="s">
        <v>71</v>
      </c>
      <c r="B74" s="167"/>
      <c r="C74" s="167"/>
      <c r="D74" s="167"/>
      <c r="E74" s="167"/>
      <c r="G74" s="195"/>
      <c r="H74" s="195"/>
      <c r="J74" s="195"/>
      <c r="K74" s="195"/>
      <c r="L74" s="195"/>
      <c r="M74" s="195"/>
    </row>
    <row r="75" spans="1:13" ht="15.75" customHeight="1">
      <c r="A75" s="167"/>
      <c r="B75" s="167"/>
      <c r="C75" s="167"/>
      <c r="D75" s="167"/>
      <c r="E75" s="167"/>
      <c r="G75" s="198" t="s">
        <v>32</v>
      </c>
      <c r="H75" s="198"/>
      <c r="J75" s="193" t="s">
        <v>54</v>
      </c>
      <c r="K75" s="193"/>
      <c r="L75" s="193"/>
      <c r="M75" s="193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23.07.2021</vt:lpstr>
      <vt:lpstr>28.02.2020</vt:lpstr>
      <vt:lpstr>05.02.2020</vt:lpstr>
      <vt:lpstr>звіт з 01.01.2020</vt:lpstr>
      <vt:lpstr>'23.07.2021'!Область_печати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2021-07-23T07:08:37Z</cp:lastPrinted>
  <dcterms:created xsi:type="dcterms:W3CDTF">2018-12-28T08:43:53Z</dcterms:created>
  <dcterms:modified xsi:type="dcterms:W3CDTF">2021-07-23T07:08:46Z</dcterms:modified>
</cp:coreProperties>
</file>