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1" sheetId="4" r:id="rId1"/>
    <sheet name="звіт з 01.01.2020" sheetId="3" state="hidden" r:id="rId2"/>
  </sheets>
  <definedNames>
    <definedName name="_xlnm.Print_Area" localSheetId="1">'звіт з 01.01.2020'!$A$1:$M$75</definedName>
  </definedNames>
  <calcPr calcId="125725"/>
</workbook>
</file>

<file path=xl/calcChain.xml><?xml version="1.0" encoding="utf-8"?>
<calcChain xmlns="http://schemas.openxmlformats.org/spreadsheetml/2006/main">
  <c r="G75" i="4"/>
  <c r="G74"/>
  <c r="G77"/>
  <c r="G72"/>
  <c r="G71"/>
  <c r="E43" l="1"/>
  <c r="D44"/>
  <c r="D43"/>
  <c r="G69"/>
  <c r="F69"/>
  <c r="D42"/>
  <c r="G66"/>
  <c r="F64"/>
  <c r="G64" s="1"/>
  <c r="G62"/>
  <c r="G60"/>
  <c r="E44" l="1"/>
  <c r="E42"/>
</calcChain>
</file>

<file path=xl/sharedStrings.xml><?xml version="1.0" encoding="utf-8"?>
<sst xmlns="http://schemas.openxmlformats.org/spreadsheetml/2006/main" count="225" uniqueCount="128">
  <si>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</si>
  <si>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</si>
  <si>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</si>
  <si>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</si>
  <si>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</si>
  <si>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</si>
  <si>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</si>
  <si>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</si>
  <si>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</si>
  <si>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</si>
  <si>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</si>
  <si>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</si>
  <si>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</si>
  <si>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</si>
  <si>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</si>
  <si>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</si>
  <si>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</si>
  <si>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</si>
  <si>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</si>
  <si>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</si>
  <si>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</si>
  <si>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</si>
  <si>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</si>
  <si>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</si>
  <si>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</si>
  <si>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</si>
  <si>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</si>
  <si>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</si>
  <si>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</si>
  <si>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</si>
  <si>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</si>
  <si>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</si>
  <si>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</si>
  <si>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</si>
  <si>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</si>
  <si>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</si>
  <si>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</si>
  <si>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</si>
  <si>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</si>
  <si>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</si>
  <si>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</si>
  <si>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</si>
  <si>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</si>
  <si>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</si>
  <si>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</si>
  <si>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</si>
  <si>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</si>
  <si>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</si>
  <si>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</si>
  <si>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</si>
  <si>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</si>
  <si>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</si>
  <si>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</si>
  <si>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</si>
  <si>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</si>
  <si>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</si>
  <si>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</si>
  <si>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</si>
  <si>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</si>
  <si>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</si>
  <si>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</si>
  <si>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</si>
  <si>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</si>
  <si>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</si>
  <si>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</si>
  <si>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</si>
  <si>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</si>
  <si>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</si>
  <si>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</si>
  <si>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</si>
  <si>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</si>
  <si>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</si>
  <si>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</si>
  <si>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</si>
  <si>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</si>
  <si>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</si>
  <si>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</si>
  <si>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</si>
  <si>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</si>
  <si>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</si>
  <si>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</si>
  <si>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</si>
  <si>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</si>
  <si>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</si>
  <si>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</si>
  <si>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</si>
  <si>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</si>
  <si>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</si>
  <si>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</si>
  <si>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</si>
  <si>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</si>
  <si>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</si>
  <si>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</si>
  <si>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</si>
  <si>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</si>
  <si>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</si>
  <si>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</si>
  <si>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</si>
  <si>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 xml:space="preserve">Обсяг видатків на нове будівництво світлофора по вул. Карпатській </t>
  </si>
  <si>
    <t>од.</t>
  </si>
  <si>
    <t>кошторис проекту</t>
  </si>
  <si>
    <t xml:space="preserve">Кількість світлофорних об`єктів, які планується побудувати по вул.Карпатській </t>
  </si>
  <si>
    <t>середня вартість будівництва 1 світлофорного об`єкта по вул.Карпатській</t>
  </si>
  <si>
    <t>відсоток виконання завдання по бу-дівництві світлофора по вул.Кар-патській в м.Коломиї</t>
  </si>
  <si>
    <t>1.1 Провести нове будівництво світлофора по вул.Карпатській в м.Коломиї</t>
  </si>
  <si>
    <t>0953000000</t>
  </si>
  <si>
    <t>Начальник фінансового управління</t>
  </si>
  <si>
    <t>рішення міської ради від 24.12.2020 року № 125-4/2020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</si>
  <si>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___ рік</t>
    </r>
  </si>
  <si>
    <t>Ганна БАКАЙ</t>
  </si>
  <si>
    <t>Начальник управління комунального господарства</t>
  </si>
  <si>
    <t>Андрій РАДОВЕЦЬ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</si>
  <si>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</si>
  <si>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</si>
  <si>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403 000,00_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u/>
        <sz val="12"/>
        <color indexed="8"/>
        <rFont val="Times New Roman"/>
        <family val="1"/>
        <charset val="204"/>
      </rPr>
      <t>403 000,00</t>
    </r>
    <r>
      <rPr>
        <sz val="12"/>
        <color indexed="8"/>
        <rFont val="Times New Roman"/>
        <family val="1"/>
        <charset val="204"/>
      </rPr>
      <t>__ гривень.</t>
    </r>
  </si>
  <si>
    <t xml:space="preserve">рішення міської ради від  року № </t>
  </si>
  <si>
    <t>1.2.Провести нове будівництво майданчика  для системи підземного збору і зберігання сміття по вул.Шевченка в м.Коломиї</t>
  </si>
  <si>
    <t>Обсяг видатків на нове будівництво майданчика  для системи підземного збору і зберігання сміття по вул.Шевченка</t>
  </si>
  <si>
    <t>Провести нове будівництво світлофора по вул.Карпатській в м.Коломиї</t>
  </si>
  <si>
    <t>1.1.</t>
  </si>
  <si>
    <t>1.2.</t>
  </si>
  <si>
    <t>Провести нове будівництво майданчика  для системи підземного збору і зберігання сміття по вул.Шевченка в м.Коломиї</t>
  </si>
  <si>
    <t>Кількість робочих проектів, необхідних для нового будівництва майданчика для системи підземного збору і зберігання сміття по вул.Шевченка</t>
  </si>
  <si>
    <t>кількість майданчиків для системи підземного збору і зберігання сміття по вул.Шевченка, які планується побудувати</t>
  </si>
  <si>
    <t>середня вартість виготовлення 1 проекту на нове будівництво майданчика для системи підземного збору і зберігання сміття по вул.Шевченка</t>
  </si>
  <si>
    <t>середня вартість будівництва 1 майданчика для системи підземного збору і зберігання сміття по вул.Шевченка</t>
  </si>
  <si>
    <t>відсоток виконання завдання по бу-дівництві майданчика для системи підземного збору і зберігання сміття по вул.Шевченка в с.Коломиї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</si>
  <si>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24.12.2020 року № 125-4/2020-4 «Про бюджет Коломийської міської територіальної громади на 2021 рік (09530000000) » ;рішення міської ради від 25.03.2021 року   № 446-11/2021 "Про уточнення бюджету Коломийської міської територіальної громади на 2021 рік (09530000000)"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</si>
</sst>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18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0" xfId="0" applyFont="1" applyAlignment="1">
      <alignment horizontal="center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6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5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22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right"/>
    </xf>
    <xf numFmtId="0" fontId="0" fillId="2" borderId="1" xfId="0" applyFill="1" applyBorder="1" applyAlignment="1"/>
    <xf numFmtId="0" fontId="20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21" fillId="2" borderId="1" xfId="0" applyFont="1" applyFill="1" applyBorder="1" applyAlignment="1">
      <alignment horizont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abSelected="1" view="pageBreakPreview" topLeftCell="A38" zoomScale="110" zoomScaleNormal="120" zoomScaleSheetLayoutView="110" workbookViewId="0">
      <selection activeCell="B24" sqref="B24:G24"/>
    </sheetView>
  </sheetViews>
  <sheetFormatPr defaultColWidth="21.625" defaultRowHeight="15"/>
  <cols>
    <col min="1" max="1" width="6.625" style="19" customWidth="1"/>
    <col min="2" max="2" width="26" style="19" customWidth="1"/>
    <col min="3" max="3" width="17.25" style="19" customWidth="1"/>
    <col min="4" max="7" width="21.625" style="19"/>
    <col min="8" max="16384" width="21.625" style="2"/>
  </cols>
  <sheetData>
    <row r="1" spans="1:7">
      <c r="F1" s="39" t="s">
        <v>73</v>
      </c>
      <c r="G1" s="40"/>
    </row>
    <row r="2" spans="1:7">
      <c r="F2" s="40"/>
      <c r="G2" s="40"/>
    </row>
    <row r="3" spans="1:7" ht="32.25" customHeight="1">
      <c r="F3" s="40"/>
      <c r="G3" s="40"/>
    </row>
    <row r="4" spans="1:7" ht="15.75">
      <c r="A4" s="18"/>
      <c r="E4" s="18" t="s">
        <v>0</v>
      </c>
    </row>
    <row r="5" spans="1:7" ht="15.75">
      <c r="A5" s="18"/>
      <c r="E5" s="41" t="s">
        <v>112</v>
      </c>
      <c r="F5" s="41"/>
      <c r="G5" s="41"/>
    </row>
    <row r="6" spans="1:7" ht="15.75">
      <c r="A6" s="18"/>
      <c r="B6" s="18"/>
      <c r="E6" s="42" t="s">
        <v>86</v>
      </c>
      <c r="F6" s="42"/>
      <c r="G6" s="42"/>
    </row>
    <row r="7" spans="1:7" ht="15" customHeight="1">
      <c r="A7" s="18"/>
      <c r="E7" s="43" t="s">
        <v>1</v>
      </c>
      <c r="F7" s="43"/>
      <c r="G7" s="43"/>
    </row>
    <row r="8" spans="1:7" ht="9.75" customHeight="1">
      <c r="A8" s="18"/>
      <c r="B8" s="18"/>
      <c r="E8" s="44"/>
      <c r="F8" s="44"/>
      <c r="G8" s="44"/>
    </row>
    <row r="9" spans="1:7" ht="9" customHeight="1">
      <c r="A9" s="18"/>
      <c r="E9" s="43"/>
      <c r="F9" s="43"/>
      <c r="G9" s="43"/>
    </row>
    <row r="10" spans="1:7" ht="15.75">
      <c r="A10" s="18"/>
      <c r="E10" s="22" t="s">
        <v>113</v>
      </c>
      <c r="F10" s="22"/>
      <c r="G10" s="22"/>
    </row>
    <row r="11" spans="1:7" ht="12" customHeight="1"/>
    <row r="12" spans="1:7" ht="10.5" customHeight="1"/>
    <row r="13" spans="1:7" ht="15.75">
      <c r="A13" s="45" t="s">
        <v>2</v>
      </c>
      <c r="B13" s="45"/>
      <c r="C13" s="45"/>
      <c r="D13" s="45"/>
      <c r="E13" s="45"/>
      <c r="F13" s="45"/>
      <c r="G13" s="45"/>
    </row>
    <row r="14" spans="1:7" ht="15.75">
      <c r="A14" s="45" t="s">
        <v>108</v>
      </c>
      <c r="B14" s="45"/>
      <c r="C14" s="45"/>
      <c r="D14" s="45"/>
      <c r="E14" s="45"/>
      <c r="F14" s="45"/>
      <c r="G14" s="45"/>
    </row>
    <row r="15" spans="1:7" ht="9.75" customHeight="1"/>
    <row r="16" spans="1:7" ht="9" customHeight="1"/>
    <row r="17" spans="1:7" ht="15" customHeight="1">
      <c r="A17" s="46" t="s">
        <v>74</v>
      </c>
      <c r="B17" s="47">
        <v>3100000</v>
      </c>
      <c r="C17" s="47"/>
      <c r="D17" s="48" t="s">
        <v>85</v>
      </c>
      <c r="E17" s="48"/>
      <c r="F17" s="48"/>
      <c r="G17" s="49">
        <v>31692820</v>
      </c>
    </row>
    <row r="18" spans="1:7" ht="28.5" customHeight="1">
      <c r="A18" s="50" t="s">
        <v>82</v>
      </c>
      <c r="B18" s="50"/>
      <c r="C18" s="50"/>
      <c r="D18" s="51" t="s">
        <v>1</v>
      </c>
      <c r="E18" s="51"/>
      <c r="F18" s="52" t="s">
        <v>84</v>
      </c>
      <c r="G18" s="53" t="s">
        <v>75</v>
      </c>
    </row>
    <row r="19" spans="1:7" ht="19.5" customHeight="1">
      <c r="A19" s="54" t="s">
        <v>76</v>
      </c>
      <c r="B19" s="54">
        <v>3110000</v>
      </c>
      <c r="C19" s="54"/>
      <c r="D19" s="55" t="s">
        <v>86</v>
      </c>
      <c r="E19" s="55"/>
      <c r="F19" s="55"/>
      <c r="G19" s="49">
        <v>31692820</v>
      </c>
    </row>
    <row r="20" spans="1:7" ht="23.25" customHeight="1">
      <c r="A20" s="50" t="s">
        <v>78</v>
      </c>
      <c r="B20" s="50"/>
      <c r="C20" s="50"/>
      <c r="D20" s="56" t="s">
        <v>33</v>
      </c>
      <c r="E20" s="56"/>
      <c r="F20" s="52"/>
      <c r="G20" s="53" t="s">
        <v>75</v>
      </c>
    </row>
    <row r="21" spans="1:7" ht="28.5" customHeight="1">
      <c r="A21" s="57" t="s">
        <v>77</v>
      </c>
      <c r="B21" s="58">
        <v>3117370</v>
      </c>
      <c r="C21" s="58">
        <v>7370</v>
      </c>
      <c r="D21" s="59" t="s">
        <v>91</v>
      </c>
      <c r="E21" s="60" t="s">
        <v>92</v>
      </c>
      <c r="F21" s="60"/>
      <c r="G21" s="59" t="s">
        <v>105</v>
      </c>
    </row>
    <row r="22" spans="1:7" ht="41.25" customHeight="1">
      <c r="B22" s="61" t="s">
        <v>78</v>
      </c>
      <c r="C22" s="62" t="s">
        <v>79</v>
      </c>
      <c r="D22" s="52" t="s">
        <v>80</v>
      </c>
      <c r="E22" s="50" t="s">
        <v>83</v>
      </c>
      <c r="F22" s="50"/>
      <c r="G22" s="63" t="s">
        <v>81</v>
      </c>
    </row>
    <row r="23" spans="1:7" ht="40.5" customHeight="1">
      <c r="A23" s="64" t="s">
        <v>7</v>
      </c>
      <c r="B23" s="22" t="s">
        <v>114</v>
      </c>
      <c r="C23" s="22"/>
      <c r="D23" s="22"/>
      <c r="E23" s="22"/>
      <c r="F23" s="22"/>
      <c r="G23" s="22"/>
    </row>
    <row r="24" spans="1:7" ht="100.5" customHeight="1">
      <c r="A24" s="64" t="s">
        <v>8</v>
      </c>
      <c r="B24" s="65" t="s">
        <v>127</v>
      </c>
      <c r="C24" s="65"/>
      <c r="D24" s="65"/>
      <c r="E24" s="65"/>
      <c r="F24" s="65"/>
      <c r="G24" s="65"/>
    </row>
    <row r="25" spans="1:7" ht="3.75" customHeight="1">
      <c r="B25" s="66"/>
      <c r="C25" s="66"/>
      <c r="D25" s="66"/>
      <c r="E25" s="66"/>
      <c r="F25" s="66"/>
      <c r="G25" s="66"/>
    </row>
    <row r="26" spans="1:7" ht="23.25" customHeight="1">
      <c r="A26" s="67" t="s">
        <v>9</v>
      </c>
      <c r="B26" s="22" t="s">
        <v>46</v>
      </c>
      <c r="C26" s="22"/>
      <c r="D26" s="22"/>
      <c r="E26" s="22"/>
      <c r="F26" s="22"/>
      <c r="G26" s="22"/>
    </row>
    <row r="27" spans="1:7" ht="9" customHeight="1">
      <c r="A27" s="68"/>
    </row>
    <row r="28" spans="1:7" ht="15.75">
      <c r="A28" s="69" t="s">
        <v>11</v>
      </c>
      <c r="B28" s="70" t="s">
        <v>47</v>
      </c>
      <c r="C28" s="70"/>
      <c r="D28" s="70"/>
      <c r="E28" s="70"/>
      <c r="F28" s="70"/>
      <c r="G28" s="70"/>
    </row>
    <row r="29" spans="1:7" ht="24" customHeight="1">
      <c r="A29" s="69">
        <v>1</v>
      </c>
      <c r="B29" s="71" t="s">
        <v>94</v>
      </c>
      <c r="C29" s="72"/>
      <c r="D29" s="72"/>
      <c r="E29" s="72"/>
      <c r="F29" s="72"/>
      <c r="G29" s="73"/>
    </row>
    <row r="30" spans="1:7" ht="15.75">
      <c r="A30" s="68"/>
    </row>
    <row r="31" spans="1:7" ht="23.25" customHeight="1">
      <c r="A31" s="74" t="s">
        <v>10</v>
      </c>
      <c r="B31" s="75" t="s">
        <v>87</v>
      </c>
      <c r="C31" s="76" t="s">
        <v>93</v>
      </c>
      <c r="D31" s="77"/>
      <c r="E31" s="77"/>
      <c r="F31" s="77"/>
      <c r="G31" s="77"/>
    </row>
    <row r="32" spans="1:7" ht="18.75" customHeight="1">
      <c r="A32" s="67" t="s">
        <v>13</v>
      </c>
      <c r="B32" s="22" t="s">
        <v>48</v>
      </c>
      <c r="C32" s="22"/>
      <c r="D32" s="22"/>
      <c r="E32" s="22"/>
      <c r="F32" s="22"/>
      <c r="G32" s="22"/>
    </row>
    <row r="33" spans="1:7" ht="9" customHeight="1">
      <c r="A33" s="67"/>
      <c r="B33" s="20"/>
      <c r="C33" s="20"/>
      <c r="D33" s="20"/>
      <c r="E33" s="20"/>
      <c r="F33" s="20"/>
      <c r="G33" s="20"/>
    </row>
    <row r="34" spans="1:7" ht="15.75">
      <c r="A34" s="69" t="s">
        <v>11</v>
      </c>
      <c r="B34" s="70" t="s">
        <v>12</v>
      </c>
      <c r="C34" s="70"/>
      <c r="D34" s="70"/>
      <c r="E34" s="70"/>
      <c r="F34" s="70"/>
      <c r="G34" s="70"/>
    </row>
    <row r="35" spans="1:7" ht="15" customHeight="1">
      <c r="A35" s="78">
        <v>1</v>
      </c>
      <c r="B35" s="79" t="s">
        <v>95</v>
      </c>
      <c r="C35" s="79"/>
      <c r="D35" s="79"/>
      <c r="E35" s="79"/>
      <c r="F35" s="79"/>
      <c r="G35" s="79"/>
    </row>
    <row r="36" spans="1:7" ht="12.75" customHeight="1">
      <c r="A36" s="67"/>
      <c r="B36" s="20"/>
      <c r="C36" s="20"/>
      <c r="D36" s="20"/>
      <c r="E36" s="20"/>
      <c r="F36" s="20"/>
      <c r="G36" s="20"/>
    </row>
    <row r="37" spans="1:7" ht="15.75">
      <c r="A37" s="67" t="s">
        <v>19</v>
      </c>
      <c r="B37" s="80" t="s">
        <v>15</v>
      </c>
      <c r="C37" s="20"/>
      <c r="D37" s="20"/>
      <c r="E37" s="81" t="s">
        <v>49</v>
      </c>
      <c r="F37" s="20"/>
      <c r="G37" s="20"/>
    </row>
    <row r="38" spans="1:7" ht="8.25" customHeight="1">
      <c r="A38" s="68"/>
      <c r="E38" s="82"/>
    </row>
    <row r="39" spans="1:7" ht="24">
      <c r="A39" s="69" t="s">
        <v>11</v>
      </c>
      <c r="B39" s="83" t="s">
        <v>15</v>
      </c>
      <c r="C39" s="69" t="s">
        <v>16</v>
      </c>
      <c r="D39" s="69" t="s">
        <v>17</v>
      </c>
      <c r="E39" s="69" t="s">
        <v>18</v>
      </c>
    </row>
    <row r="40" spans="1:7" ht="15.75">
      <c r="A40" s="69">
        <v>1</v>
      </c>
      <c r="B40" s="69">
        <v>2</v>
      </c>
      <c r="C40" s="69">
        <v>3</v>
      </c>
      <c r="D40" s="69">
        <v>4</v>
      </c>
      <c r="E40" s="69">
        <v>5</v>
      </c>
    </row>
    <row r="41" spans="1:7" ht="15.75">
      <c r="A41" s="69"/>
      <c r="B41" s="84" t="s">
        <v>96</v>
      </c>
      <c r="C41" s="85"/>
      <c r="D41" s="86"/>
      <c r="E41" s="69"/>
    </row>
    <row r="42" spans="1:7" ht="29.25" customHeight="1">
      <c r="A42" s="87" t="s">
        <v>119</v>
      </c>
      <c r="B42" s="88" t="s">
        <v>118</v>
      </c>
      <c r="C42" s="89"/>
      <c r="D42" s="90">
        <f>F60</f>
        <v>105000</v>
      </c>
      <c r="E42" s="90">
        <f>C42+D42</f>
        <v>105000</v>
      </c>
    </row>
    <row r="43" spans="1:7" ht="58.5" customHeight="1">
      <c r="A43" s="87" t="s">
        <v>120</v>
      </c>
      <c r="B43" s="91" t="s">
        <v>121</v>
      </c>
      <c r="C43" s="89"/>
      <c r="D43" s="90">
        <f>F69</f>
        <v>298000</v>
      </c>
      <c r="E43" s="90">
        <f>D43</f>
        <v>298000</v>
      </c>
    </row>
    <row r="44" spans="1:7" ht="15.75" customHeight="1">
      <c r="A44" s="92" t="s">
        <v>18</v>
      </c>
      <c r="B44" s="93"/>
      <c r="C44" s="94"/>
      <c r="D44" s="94">
        <f>SUM(D42:D43)</f>
        <v>403000</v>
      </c>
      <c r="E44" s="94">
        <f>C44+D44</f>
        <v>403000</v>
      </c>
    </row>
    <row r="45" spans="1:7" ht="8.25" customHeight="1">
      <c r="A45" s="68"/>
    </row>
    <row r="46" spans="1:7" ht="18.75" customHeight="1">
      <c r="A46" s="68" t="s">
        <v>22</v>
      </c>
      <c r="B46" s="22" t="s">
        <v>20</v>
      </c>
      <c r="C46" s="22"/>
      <c r="D46" s="22"/>
      <c r="E46" s="22"/>
      <c r="F46" s="22"/>
      <c r="G46" s="22"/>
    </row>
    <row r="47" spans="1:7" ht="12" customHeight="1">
      <c r="A47" s="68"/>
      <c r="E47" s="95" t="s">
        <v>14</v>
      </c>
    </row>
    <row r="48" spans="1:7" ht="25.5">
      <c r="A48" s="69" t="s">
        <v>11</v>
      </c>
      <c r="B48" s="96" t="s">
        <v>21</v>
      </c>
      <c r="C48" s="69" t="s">
        <v>16</v>
      </c>
      <c r="D48" s="69" t="s">
        <v>17</v>
      </c>
      <c r="E48" s="69" t="s">
        <v>18</v>
      </c>
    </row>
    <row r="49" spans="1:7" ht="11.25" customHeight="1">
      <c r="A49" s="96">
        <v>1</v>
      </c>
      <c r="B49" s="96">
        <v>2</v>
      </c>
      <c r="C49" s="96">
        <v>3</v>
      </c>
      <c r="D49" s="96">
        <v>4</v>
      </c>
      <c r="E49" s="96">
        <v>5</v>
      </c>
    </row>
    <row r="50" spans="1:7" ht="12.75" customHeight="1">
      <c r="A50" s="69"/>
      <c r="B50" s="97"/>
      <c r="C50" s="98"/>
      <c r="D50" s="69"/>
      <c r="E50" s="98"/>
    </row>
    <row r="51" spans="1:7" ht="18" customHeight="1">
      <c r="A51" s="99" t="s">
        <v>18</v>
      </c>
      <c r="B51" s="99"/>
      <c r="C51" s="100"/>
      <c r="D51" s="100"/>
      <c r="E51" s="100"/>
    </row>
    <row r="52" spans="1:7" ht="6" customHeight="1">
      <c r="A52" s="68"/>
    </row>
    <row r="53" spans="1:7" ht="15.75">
      <c r="A53" s="67" t="s">
        <v>50</v>
      </c>
      <c r="B53" s="22" t="s">
        <v>23</v>
      </c>
      <c r="C53" s="22"/>
      <c r="D53" s="22"/>
      <c r="E53" s="22"/>
      <c r="F53" s="22"/>
      <c r="G53" s="22"/>
    </row>
    <row r="54" spans="1:7" ht="15.75">
      <c r="A54" s="68"/>
    </row>
    <row r="55" spans="1:7" ht="25.5" customHeight="1">
      <c r="A55" s="69" t="s">
        <v>11</v>
      </c>
      <c r="B55" s="69" t="s">
        <v>24</v>
      </c>
      <c r="C55" s="69" t="s">
        <v>25</v>
      </c>
      <c r="D55" s="69" t="s">
        <v>26</v>
      </c>
      <c r="E55" s="69" t="s">
        <v>16</v>
      </c>
      <c r="F55" s="69" t="s">
        <v>17</v>
      </c>
      <c r="G55" s="69" t="s">
        <v>18</v>
      </c>
    </row>
    <row r="56" spans="1:7" ht="15.75">
      <c r="A56" s="69">
        <v>1</v>
      </c>
      <c r="B56" s="69">
        <v>2</v>
      </c>
      <c r="C56" s="69">
        <v>3</v>
      </c>
      <c r="D56" s="69">
        <v>4</v>
      </c>
      <c r="E56" s="69">
        <v>5</v>
      </c>
      <c r="F56" s="69">
        <v>6</v>
      </c>
      <c r="G56" s="69">
        <v>7</v>
      </c>
    </row>
    <row r="57" spans="1:7" ht="17.25" customHeight="1">
      <c r="A57" s="69"/>
      <c r="B57" s="101" t="s">
        <v>96</v>
      </c>
      <c r="C57" s="101"/>
      <c r="D57" s="102"/>
      <c r="E57" s="69"/>
      <c r="F57" s="69"/>
      <c r="G57" s="69"/>
    </row>
    <row r="58" spans="1:7" ht="15.75">
      <c r="A58" s="103"/>
      <c r="B58" s="104" t="s">
        <v>104</v>
      </c>
      <c r="C58" s="105"/>
      <c r="D58" s="105"/>
      <c r="E58" s="106"/>
      <c r="F58" s="107"/>
      <c r="G58" s="107"/>
    </row>
    <row r="59" spans="1:7" ht="15.75">
      <c r="A59" s="103">
        <v>1</v>
      </c>
      <c r="B59" s="108" t="s">
        <v>27</v>
      </c>
      <c r="C59" s="109" t="s">
        <v>84</v>
      </c>
      <c r="D59" s="109" t="s">
        <v>84</v>
      </c>
      <c r="E59" s="69"/>
      <c r="F59" s="69"/>
      <c r="G59" s="69"/>
    </row>
    <row r="60" spans="1:7" ht="26.25" customHeight="1">
      <c r="A60" s="103"/>
      <c r="B60" s="110" t="s">
        <v>98</v>
      </c>
      <c r="C60" s="21" t="s">
        <v>97</v>
      </c>
      <c r="D60" s="17" t="s">
        <v>107</v>
      </c>
      <c r="E60" s="111"/>
      <c r="F60" s="111">
        <v>105000</v>
      </c>
      <c r="G60" s="98">
        <f>E60+F60</f>
        <v>105000</v>
      </c>
    </row>
    <row r="61" spans="1:7" ht="15.75">
      <c r="A61" s="103">
        <v>2</v>
      </c>
      <c r="B61" s="108" t="s">
        <v>28</v>
      </c>
      <c r="C61" s="109" t="s">
        <v>84</v>
      </c>
      <c r="D61" s="112" t="s">
        <v>84</v>
      </c>
      <c r="E61" s="89" t="s">
        <v>84</v>
      </c>
      <c r="F61" s="90"/>
      <c r="G61" s="90"/>
    </row>
    <row r="62" spans="1:7" ht="36">
      <c r="A62" s="103"/>
      <c r="B62" s="110" t="s">
        <v>101</v>
      </c>
      <c r="C62" s="21" t="s">
        <v>99</v>
      </c>
      <c r="D62" s="21" t="s">
        <v>100</v>
      </c>
      <c r="E62" s="106"/>
      <c r="F62" s="90">
        <v>1</v>
      </c>
      <c r="G62" s="107">
        <f t="shared" ref="G62" si="0">E62+F62</f>
        <v>1</v>
      </c>
    </row>
    <row r="63" spans="1:7" ht="15.75">
      <c r="A63" s="103">
        <v>3</v>
      </c>
      <c r="B63" s="108" t="s">
        <v>29</v>
      </c>
      <c r="C63" s="109"/>
      <c r="D63" s="109"/>
      <c r="E63" s="90"/>
      <c r="F63" s="90"/>
      <c r="G63" s="90"/>
    </row>
    <row r="64" spans="1:7" ht="36">
      <c r="A64" s="103"/>
      <c r="B64" s="16" t="s">
        <v>102</v>
      </c>
      <c r="C64" s="21" t="s">
        <v>90</v>
      </c>
      <c r="D64" s="17" t="s">
        <v>107</v>
      </c>
      <c r="E64" s="113"/>
      <c r="F64" s="107">
        <f>F60/F62</f>
        <v>105000</v>
      </c>
      <c r="G64" s="107">
        <f t="shared" ref="G64" si="1">E64+F64</f>
        <v>105000</v>
      </c>
    </row>
    <row r="65" spans="1:7" ht="15.75">
      <c r="A65" s="103">
        <v>4</v>
      </c>
      <c r="B65" s="108" t="s">
        <v>30</v>
      </c>
      <c r="C65" s="109"/>
      <c r="D65" s="109"/>
      <c r="E65" s="89"/>
      <c r="F65" s="90"/>
      <c r="G65" s="90"/>
    </row>
    <row r="66" spans="1:7" ht="36.75">
      <c r="A66" s="103"/>
      <c r="B66" s="114" t="s">
        <v>103</v>
      </c>
      <c r="C66" s="21" t="s">
        <v>89</v>
      </c>
      <c r="D66" s="21" t="s">
        <v>88</v>
      </c>
      <c r="E66" s="106"/>
      <c r="F66" s="107">
        <v>100</v>
      </c>
      <c r="G66" s="107">
        <f t="shared" ref="G66" si="2">E66+F66</f>
        <v>100</v>
      </c>
    </row>
    <row r="67" spans="1:7" ht="34.5" customHeight="1">
      <c r="A67" s="103"/>
      <c r="B67" s="115" t="s">
        <v>116</v>
      </c>
      <c r="C67" s="116"/>
      <c r="D67" s="117"/>
      <c r="E67" s="106"/>
      <c r="F67" s="107"/>
      <c r="G67" s="107"/>
    </row>
    <row r="68" spans="1:7" ht="15.75">
      <c r="A68" s="103">
        <v>1</v>
      </c>
      <c r="B68" s="108" t="s">
        <v>27</v>
      </c>
      <c r="C68" s="109" t="s">
        <v>84</v>
      </c>
      <c r="D68" s="109" t="s">
        <v>84</v>
      </c>
      <c r="E68" s="106"/>
      <c r="F68" s="107"/>
      <c r="G68" s="107"/>
    </row>
    <row r="69" spans="1:7" ht="48">
      <c r="A69" s="103"/>
      <c r="B69" s="110" t="s">
        <v>117</v>
      </c>
      <c r="C69" s="21" t="s">
        <v>97</v>
      </c>
      <c r="D69" s="17" t="s">
        <v>115</v>
      </c>
      <c r="E69" s="106"/>
      <c r="F69" s="107">
        <f>298000</f>
        <v>298000</v>
      </c>
      <c r="G69" s="107">
        <f>F69</f>
        <v>298000</v>
      </c>
    </row>
    <row r="70" spans="1:7" ht="15.75">
      <c r="A70" s="103">
        <v>2</v>
      </c>
      <c r="B70" s="108" t="s">
        <v>28</v>
      </c>
      <c r="C70" s="109" t="s">
        <v>84</v>
      </c>
      <c r="D70" s="112" t="s">
        <v>84</v>
      </c>
      <c r="E70" s="106"/>
      <c r="F70" s="107"/>
      <c r="G70" s="107"/>
    </row>
    <row r="71" spans="1:7" ht="54" customHeight="1">
      <c r="A71" s="103"/>
      <c r="B71" s="110" t="s">
        <v>122</v>
      </c>
      <c r="C71" s="21" t="s">
        <v>99</v>
      </c>
      <c r="D71" s="21" t="s">
        <v>100</v>
      </c>
      <c r="E71" s="106"/>
      <c r="F71" s="107">
        <v>1</v>
      </c>
      <c r="G71" s="107">
        <f>F71</f>
        <v>1</v>
      </c>
    </row>
    <row r="72" spans="1:7" ht="49.5" customHeight="1">
      <c r="A72" s="103"/>
      <c r="B72" s="110" t="s">
        <v>123</v>
      </c>
      <c r="C72" s="21"/>
      <c r="D72" s="21"/>
      <c r="E72" s="106"/>
      <c r="F72" s="107">
        <v>1</v>
      </c>
      <c r="G72" s="107">
        <f>F72</f>
        <v>1</v>
      </c>
    </row>
    <row r="73" spans="1:7" ht="15.75">
      <c r="A73" s="103">
        <v>3</v>
      </c>
      <c r="B73" s="108" t="s">
        <v>29</v>
      </c>
      <c r="C73" s="109"/>
      <c r="D73" s="109"/>
      <c r="E73" s="106"/>
      <c r="F73" s="107"/>
      <c r="G73" s="107"/>
    </row>
    <row r="74" spans="1:7" ht="72" customHeight="1">
      <c r="A74" s="103"/>
      <c r="B74" s="16" t="s">
        <v>124</v>
      </c>
      <c r="C74" s="21" t="s">
        <v>90</v>
      </c>
      <c r="D74" s="21" t="s">
        <v>88</v>
      </c>
      <c r="E74" s="106"/>
      <c r="F74" s="107">
        <v>30000</v>
      </c>
      <c r="G74" s="107">
        <f>F74</f>
        <v>30000</v>
      </c>
    </row>
    <row r="75" spans="1:7" ht="58.5" customHeight="1">
      <c r="A75" s="103"/>
      <c r="B75" s="16" t="s">
        <v>125</v>
      </c>
      <c r="C75" s="21" t="s">
        <v>90</v>
      </c>
      <c r="D75" s="21" t="s">
        <v>88</v>
      </c>
      <c r="E75" s="106"/>
      <c r="F75" s="107">
        <v>268000</v>
      </c>
      <c r="G75" s="107">
        <f>F75</f>
        <v>268000</v>
      </c>
    </row>
    <row r="76" spans="1:7" ht="15.75">
      <c r="A76" s="103">
        <v>4</v>
      </c>
      <c r="B76" s="108" t="s">
        <v>30</v>
      </c>
      <c r="C76" s="109"/>
      <c r="D76" s="109"/>
      <c r="E76" s="106"/>
      <c r="F76" s="107"/>
      <c r="G76" s="107"/>
    </row>
    <row r="77" spans="1:7" ht="59.25" customHeight="1">
      <c r="A77" s="103"/>
      <c r="B77" s="114" t="s">
        <v>126</v>
      </c>
      <c r="C77" s="21" t="s">
        <v>89</v>
      </c>
      <c r="D77" s="21" t="s">
        <v>88</v>
      </c>
      <c r="E77" s="106"/>
      <c r="F77" s="107">
        <v>100</v>
      </c>
      <c r="G77" s="107">
        <f>F77</f>
        <v>100</v>
      </c>
    </row>
    <row r="78" spans="1:7" ht="15.75">
      <c r="A78" s="118"/>
      <c r="B78" s="119"/>
      <c r="C78" s="120"/>
      <c r="D78" s="120"/>
      <c r="E78" s="121"/>
      <c r="F78" s="122"/>
      <c r="G78" s="122"/>
    </row>
    <row r="79" spans="1:7" ht="15.75">
      <c r="A79" s="118"/>
      <c r="B79" s="123"/>
      <c r="C79" s="120"/>
      <c r="D79" s="120"/>
      <c r="E79" s="121"/>
      <c r="F79" s="124"/>
      <c r="G79" s="122"/>
    </row>
    <row r="80" spans="1:7" ht="15.75">
      <c r="A80" s="118"/>
      <c r="B80" s="123"/>
      <c r="C80" s="120"/>
      <c r="D80" s="120"/>
      <c r="E80" s="121"/>
      <c r="F80" s="124"/>
      <c r="G80" s="122"/>
    </row>
    <row r="81" spans="1:7" ht="15.75" customHeight="1">
      <c r="A81" s="27" t="s">
        <v>110</v>
      </c>
      <c r="B81" s="27"/>
      <c r="C81" s="27"/>
      <c r="D81" s="18"/>
    </row>
    <row r="82" spans="1:7" ht="66.75" customHeight="1">
      <c r="A82" s="27"/>
      <c r="B82" s="27"/>
      <c r="C82" s="27"/>
      <c r="D82" s="125"/>
      <c r="E82" s="126"/>
      <c r="F82" s="127" t="s">
        <v>111</v>
      </c>
      <c r="G82" s="127"/>
    </row>
    <row r="83" spans="1:7" ht="15.75">
      <c r="A83" s="128"/>
      <c r="B83" s="67"/>
      <c r="D83" s="129" t="s">
        <v>31</v>
      </c>
      <c r="F83" s="43" t="s">
        <v>53</v>
      </c>
      <c r="G83" s="43"/>
    </row>
    <row r="84" spans="1:7" ht="15.75" customHeight="1">
      <c r="A84" s="22" t="s">
        <v>32</v>
      </c>
      <c r="B84" s="22"/>
      <c r="C84" s="67"/>
      <c r="D84" s="67"/>
    </row>
    <row r="85" spans="1:7" ht="15.75" customHeight="1">
      <c r="A85" s="20"/>
      <c r="B85" s="20"/>
      <c r="C85" s="67"/>
      <c r="D85" s="67"/>
    </row>
    <row r="86" spans="1:7" ht="15.75">
      <c r="A86" s="130"/>
      <c r="B86" s="130"/>
      <c r="C86" s="130"/>
      <c r="D86" s="67"/>
    </row>
    <row r="87" spans="1:7" ht="45.75" customHeight="1">
      <c r="A87" s="130" t="s">
        <v>106</v>
      </c>
      <c r="B87" s="130"/>
      <c r="C87" s="130"/>
      <c r="D87" s="125"/>
      <c r="E87" s="126"/>
      <c r="F87" s="127" t="s">
        <v>109</v>
      </c>
      <c r="G87" s="127"/>
    </row>
    <row r="88" spans="1:7" ht="15.75">
      <c r="A88" s="131" t="s">
        <v>51</v>
      </c>
      <c r="B88" s="67"/>
      <c r="C88" s="67"/>
      <c r="D88" s="129" t="s">
        <v>31</v>
      </c>
      <c r="F88" s="43" t="s">
        <v>53</v>
      </c>
      <c r="G88" s="43"/>
    </row>
    <row r="89" spans="1:7" ht="15.75">
      <c r="A89" s="131"/>
      <c r="B89" s="67"/>
      <c r="C89" s="67"/>
      <c r="D89" s="129"/>
      <c r="F89" s="132"/>
      <c r="G89" s="132"/>
    </row>
    <row r="90" spans="1:7" ht="15.75">
      <c r="A90" s="131"/>
      <c r="B90" s="67"/>
      <c r="C90" s="67"/>
      <c r="D90" s="129"/>
      <c r="F90" s="132"/>
      <c r="G90" s="132"/>
    </row>
    <row r="91" spans="1:7">
      <c r="A91" s="133" t="s">
        <v>52</v>
      </c>
    </row>
  </sheetData>
  <mergeCells count="44">
    <mergeCell ref="C31:G31"/>
    <mergeCell ref="B25:G25"/>
    <mergeCell ref="A18:C18"/>
    <mergeCell ref="D18:E18"/>
    <mergeCell ref="A20:C20"/>
    <mergeCell ref="D20:E20"/>
    <mergeCell ref="E21:F21"/>
    <mergeCell ref="B35:G35"/>
    <mergeCell ref="B57:D57"/>
    <mergeCell ref="A84:B84"/>
    <mergeCell ref="A87:C87"/>
    <mergeCell ref="F87:G87"/>
    <mergeCell ref="F88:G88"/>
    <mergeCell ref="A44:B44"/>
    <mergeCell ref="B46:G46"/>
    <mergeCell ref="B53:G53"/>
    <mergeCell ref="A81:C82"/>
    <mergeCell ref="F82:G82"/>
    <mergeCell ref="A51:B51"/>
    <mergeCell ref="A86:C86"/>
    <mergeCell ref="F83:G83"/>
    <mergeCell ref="B58:D58"/>
    <mergeCell ref="B67:D67"/>
    <mergeCell ref="F1:G3"/>
    <mergeCell ref="E5:G5"/>
    <mergeCell ref="E6:G6"/>
    <mergeCell ref="E7:G7"/>
    <mergeCell ref="E8:G8"/>
    <mergeCell ref="E9:G9"/>
    <mergeCell ref="B29:G29"/>
    <mergeCell ref="E22:F22"/>
    <mergeCell ref="B41:D41"/>
    <mergeCell ref="E37:E38"/>
    <mergeCell ref="E10:G10"/>
    <mergeCell ref="A13:G13"/>
    <mergeCell ref="A14:G14"/>
    <mergeCell ref="D17:F17"/>
    <mergeCell ref="D19:F19"/>
    <mergeCell ref="B23:G23"/>
    <mergeCell ref="B24:G24"/>
    <mergeCell ref="B26:G26"/>
    <mergeCell ref="B28:G28"/>
    <mergeCell ref="B32:G32"/>
    <mergeCell ref="B34:G34"/>
  </mergeCells>
  <pageMargins left="0.19685039370078741" right="0.15748031496062992" top="0.42" bottom="0.2" header="0.21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7" customWidth="1"/>
    <col min="2" max="2" width="12.25" style="7" customWidth="1"/>
    <col min="3" max="3" width="11.375" style="7" customWidth="1"/>
    <col min="4" max="4" width="9.125" style="7"/>
    <col min="5" max="13" width="13" style="7" customWidth="1"/>
    <col min="14" max="16384" width="9.125" style="7"/>
  </cols>
  <sheetData>
    <row r="1" spans="1:13" ht="15.75" customHeight="1">
      <c r="J1" s="26" t="s">
        <v>72</v>
      </c>
      <c r="K1" s="26"/>
      <c r="L1" s="26"/>
      <c r="M1" s="26"/>
    </row>
    <row r="2" spans="1:13">
      <c r="J2" s="26"/>
      <c r="K2" s="26"/>
      <c r="L2" s="26"/>
      <c r="M2" s="26"/>
    </row>
    <row r="3" spans="1:13">
      <c r="J3" s="26"/>
      <c r="K3" s="26"/>
      <c r="L3" s="26"/>
      <c r="M3" s="26"/>
    </row>
    <row r="4" spans="1:13">
      <c r="J4" s="26"/>
      <c r="K4" s="26"/>
      <c r="L4" s="26"/>
      <c r="M4" s="26"/>
    </row>
    <row r="5" spans="1:13">
      <c r="A5" s="23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>
      <c r="A6" s="23" t="s">
        <v>54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>
      <c r="A7" s="35" t="s">
        <v>3</v>
      </c>
      <c r="B7" s="6"/>
      <c r="C7" s="4"/>
      <c r="E7" s="37"/>
      <c r="F7" s="37"/>
      <c r="G7" s="37"/>
      <c r="H7" s="37"/>
      <c r="I7" s="37"/>
      <c r="J7" s="37"/>
      <c r="K7" s="37"/>
      <c r="L7" s="37"/>
      <c r="M7" s="37"/>
    </row>
    <row r="8" spans="1:13" ht="15" customHeight="1">
      <c r="A8" s="35"/>
      <c r="B8" s="12" t="s">
        <v>45</v>
      </c>
      <c r="C8" s="14"/>
      <c r="D8" s="15"/>
      <c r="E8" s="38" t="s">
        <v>34</v>
      </c>
      <c r="F8" s="38"/>
      <c r="G8" s="38"/>
      <c r="H8" s="38"/>
      <c r="I8" s="38"/>
      <c r="J8" s="38"/>
      <c r="K8" s="38"/>
      <c r="L8" s="38"/>
      <c r="M8" s="38"/>
    </row>
    <row r="9" spans="1:13">
      <c r="A9" s="35" t="s">
        <v>4</v>
      </c>
      <c r="B9" s="6"/>
      <c r="C9" s="4"/>
      <c r="E9" s="37"/>
      <c r="F9" s="37"/>
      <c r="G9" s="37"/>
      <c r="H9" s="37"/>
      <c r="I9" s="37"/>
      <c r="J9" s="37"/>
      <c r="K9" s="37"/>
      <c r="L9" s="37"/>
      <c r="M9" s="37"/>
    </row>
    <row r="10" spans="1:13" ht="15" customHeight="1">
      <c r="A10" s="35"/>
      <c r="B10" s="12" t="s">
        <v>45</v>
      </c>
      <c r="C10" s="14"/>
      <c r="D10" s="15"/>
      <c r="E10" s="31" t="s">
        <v>33</v>
      </c>
      <c r="F10" s="31"/>
      <c r="G10" s="31"/>
      <c r="H10" s="31"/>
      <c r="I10" s="31"/>
      <c r="J10" s="31"/>
      <c r="K10" s="31"/>
      <c r="L10" s="31"/>
      <c r="M10" s="31"/>
    </row>
    <row r="11" spans="1:13">
      <c r="A11" s="35" t="s">
        <v>5</v>
      </c>
      <c r="B11" s="6"/>
      <c r="C11" s="6"/>
      <c r="E11" s="37"/>
      <c r="F11" s="37"/>
      <c r="G11" s="37"/>
      <c r="H11" s="37"/>
      <c r="I11" s="37"/>
      <c r="J11" s="37"/>
      <c r="K11" s="37"/>
      <c r="L11" s="37"/>
      <c r="M11" s="37"/>
    </row>
    <row r="12" spans="1:13" ht="15" customHeight="1">
      <c r="A12" s="35"/>
      <c r="B12" s="12" t="s">
        <v>45</v>
      </c>
      <c r="C12" s="3" t="s">
        <v>6</v>
      </c>
      <c r="D12" s="15"/>
      <c r="E12" s="38" t="s">
        <v>35</v>
      </c>
      <c r="F12" s="38"/>
      <c r="G12" s="38"/>
      <c r="H12" s="38"/>
      <c r="I12" s="38"/>
      <c r="J12" s="38"/>
      <c r="K12" s="38"/>
      <c r="L12" s="38"/>
      <c r="M12" s="38"/>
    </row>
    <row r="13" spans="1:13" ht="19.5" customHeight="1">
      <c r="A13" s="34" t="s">
        <v>55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>
      <c r="A14" s="1"/>
    </row>
    <row r="15" spans="1:13" ht="31.5">
      <c r="A15" s="5" t="s">
        <v>44</v>
      </c>
      <c r="B15" s="25" t="s">
        <v>47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>
      <c r="A16" s="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26">
      <c r="A17" s="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26">
      <c r="A18" s="1"/>
    </row>
    <row r="19" spans="1:26">
      <c r="A19" s="8" t="s">
        <v>56</v>
      </c>
    </row>
    <row r="20" spans="1:26">
      <c r="A20" s="4"/>
    </row>
    <row r="21" spans="1:26">
      <c r="A21" s="8" t="s">
        <v>57</v>
      </c>
    </row>
    <row r="22" spans="1:26">
      <c r="A22" s="1"/>
    </row>
    <row r="23" spans="1:26" ht="32.25" customHeight="1">
      <c r="A23" s="5" t="s">
        <v>44</v>
      </c>
      <c r="B23" s="25" t="s">
        <v>12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26">
      <c r="A24" s="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26">
      <c r="A25" s="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26">
      <c r="A26" s="1"/>
    </row>
    <row r="27" spans="1:26">
      <c r="A27" s="8" t="s">
        <v>58</v>
      </c>
    </row>
    <row r="28" spans="1:26" ht="15.75" customHeight="1">
      <c r="B28" s="13"/>
      <c r="L28" s="13" t="s">
        <v>49</v>
      </c>
    </row>
    <row r="29" spans="1:26">
      <c r="A29" s="1"/>
    </row>
    <row r="30" spans="1:26" ht="30" customHeight="1">
      <c r="A30" s="25" t="s">
        <v>44</v>
      </c>
      <c r="B30" s="25" t="s">
        <v>59</v>
      </c>
      <c r="C30" s="25"/>
      <c r="D30" s="25"/>
      <c r="E30" s="25" t="s">
        <v>37</v>
      </c>
      <c r="F30" s="25"/>
      <c r="G30" s="25"/>
      <c r="H30" s="25" t="s">
        <v>60</v>
      </c>
      <c r="I30" s="25"/>
      <c r="J30" s="25"/>
      <c r="K30" s="25" t="s">
        <v>38</v>
      </c>
      <c r="L30" s="25"/>
      <c r="M30" s="25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33" customHeight="1">
      <c r="A31" s="25"/>
      <c r="B31" s="25"/>
      <c r="C31" s="25"/>
      <c r="D31" s="25"/>
      <c r="E31" s="5" t="s">
        <v>39</v>
      </c>
      <c r="F31" s="5" t="s">
        <v>40</v>
      </c>
      <c r="G31" s="5" t="s">
        <v>41</v>
      </c>
      <c r="H31" s="5" t="s">
        <v>39</v>
      </c>
      <c r="I31" s="5" t="s">
        <v>40</v>
      </c>
      <c r="J31" s="5" t="s">
        <v>41</v>
      </c>
      <c r="K31" s="5" t="s">
        <v>39</v>
      </c>
      <c r="L31" s="5" t="s">
        <v>40</v>
      </c>
      <c r="M31" s="5" t="s">
        <v>41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5">
        <v>1</v>
      </c>
      <c r="B32" s="25">
        <v>2</v>
      </c>
      <c r="C32" s="25"/>
      <c r="D32" s="25"/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M32" s="5">
        <v>11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5"/>
      <c r="B33" s="25" t="s">
        <v>18</v>
      </c>
      <c r="C33" s="25"/>
      <c r="D33" s="25"/>
      <c r="E33" s="5"/>
      <c r="F33" s="5"/>
      <c r="G33" s="5"/>
      <c r="H33" s="5"/>
      <c r="I33" s="5"/>
      <c r="J33" s="5"/>
      <c r="K33" s="5"/>
      <c r="L33" s="5"/>
      <c r="M33" s="5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5"/>
      <c r="B34" s="25"/>
      <c r="C34" s="25"/>
      <c r="D34" s="25"/>
      <c r="E34" s="5"/>
      <c r="F34" s="5"/>
      <c r="G34" s="5"/>
      <c r="H34" s="5"/>
      <c r="I34" s="5"/>
      <c r="J34" s="5"/>
      <c r="K34" s="5"/>
      <c r="L34" s="5"/>
      <c r="M34" s="5"/>
      <c r="R34" s="9"/>
      <c r="S34" s="9"/>
      <c r="T34" s="9"/>
      <c r="U34" s="9"/>
      <c r="V34" s="9"/>
      <c r="W34" s="9"/>
      <c r="X34" s="9"/>
      <c r="Y34" s="9"/>
      <c r="Z34" s="9"/>
    </row>
    <row r="35" spans="1:26" ht="32.25" customHeight="1">
      <c r="A35" s="32" t="s">
        <v>61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26">
      <c r="A36" s="1"/>
    </row>
    <row r="37" spans="1:26" ht="33" customHeight="1">
      <c r="A37" s="24" t="s">
        <v>62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26">
      <c r="K38" s="4" t="s">
        <v>49</v>
      </c>
    </row>
    <row r="39" spans="1:26">
      <c r="A39" s="1"/>
    </row>
    <row r="40" spans="1:26" ht="31.5" customHeight="1">
      <c r="A40" s="25" t="s">
        <v>11</v>
      </c>
      <c r="B40" s="25" t="s">
        <v>63</v>
      </c>
      <c r="C40" s="25"/>
      <c r="D40" s="25"/>
      <c r="E40" s="25" t="s">
        <v>37</v>
      </c>
      <c r="F40" s="25"/>
      <c r="G40" s="25"/>
      <c r="H40" s="25" t="s">
        <v>60</v>
      </c>
      <c r="I40" s="25"/>
      <c r="J40" s="25"/>
      <c r="K40" s="25" t="s">
        <v>38</v>
      </c>
      <c r="L40" s="25"/>
      <c r="M40" s="25"/>
    </row>
    <row r="41" spans="1:26" ht="33.75" customHeight="1">
      <c r="A41" s="25"/>
      <c r="B41" s="25"/>
      <c r="C41" s="25"/>
      <c r="D41" s="25"/>
      <c r="E41" s="5" t="s">
        <v>39</v>
      </c>
      <c r="F41" s="5" t="s">
        <v>40</v>
      </c>
      <c r="G41" s="5" t="s">
        <v>41</v>
      </c>
      <c r="H41" s="5" t="s">
        <v>39</v>
      </c>
      <c r="I41" s="5" t="s">
        <v>40</v>
      </c>
      <c r="J41" s="5" t="s">
        <v>41</v>
      </c>
      <c r="K41" s="5" t="s">
        <v>39</v>
      </c>
      <c r="L41" s="5" t="s">
        <v>40</v>
      </c>
      <c r="M41" s="5" t="s">
        <v>41</v>
      </c>
    </row>
    <row r="42" spans="1:26">
      <c r="A42" s="5">
        <v>1</v>
      </c>
      <c r="B42" s="25">
        <v>2</v>
      </c>
      <c r="C42" s="25"/>
      <c r="D42" s="25"/>
      <c r="E42" s="5">
        <v>3</v>
      </c>
      <c r="F42" s="5">
        <v>4</v>
      </c>
      <c r="G42" s="5">
        <v>5</v>
      </c>
      <c r="H42" s="5">
        <v>6</v>
      </c>
      <c r="I42" s="5">
        <v>7</v>
      </c>
      <c r="J42" s="5">
        <v>8</v>
      </c>
      <c r="K42" s="5">
        <v>9</v>
      </c>
      <c r="L42" s="5">
        <v>10</v>
      </c>
      <c r="M42" s="5">
        <v>11</v>
      </c>
    </row>
    <row r="43" spans="1:26">
      <c r="A43" s="5"/>
      <c r="B43" s="25"/>
      <c r="C43" s="25"/>
      <c r="D43" s="25"/>
      <c r="E43" s="5"/>
      <c r="F43" s="5"/>
      <c r="G43" s="5"/>
      <c r="H43" s="5"/>
      <c r="I43" s="5"/>
      <c r="J43" s="5"/>
      <c r="K43" s="5"/>
      <c r="L43" s="5"/>
      <c r="M43" s="5"/>
    </row>
    <row r="44" spans="1:26">
      <c r="A44" s="1"/>
    </row>
    <row r="45" spans="1:26">
      <c r="A45" s="8" t="s">
        <v>64</v>
      </c>
    </row>
    <row r="46" spans="1:26">
      <c r="A46" s="1"/>
    </row>
    <row r="47" spans="1:26" ht="53.25" customHeight="1">
      <c r="A47" s="25" t="s">
        <v>11</v>
      </c>
      <c r="B47" s="25" t="s">
        <v>42</v>
      </c>
      <c r="C47" s="25" t="s">
        <v>25</v>
      </c>
      <c r="D47" s="25" t="s">
        <v>26</v>
      </c>
      <c r="E47" s="25" t="s">
        <v>37</v>
      </c>
      <c r="F47" s="25"/>
      <c r="G47" s="25"/>
      <c r="H47" s="25" t="s">
        <v>65</v>
      </c>
      <c r="I47" s="25"/>
      <c r="J47" s="25"/>
      <c r="K47" s="25" t="s">
        <v>38</v>
      </c>
      <c r="L47" s="25"/>
      <c r="M47" s="25"/>
    </row>
    <row r="48" spans="1:26" ht="30.75" customHeight="1">
      <c r="A48" s="25"/>
      <c r="B48" s="25"/>
      <c r="C48" s="25"/>
      <c r="D48" s="25"/>
      <c r="E48" s="5" t="s">
        <v>39</v>
      </c>
      <c r="F48" s="5" t="s">
        <v>40</v>
      </c>
      <c r="G48" s="5" t="s">
        <v>41</v>
      </c>
      <c r="H48" s="5" t="s">
        <v>39</v>
      </c>
      <c r="I48" s="5" t="s">
        <v>40</v>
      </c>
      <c r="J48" s="5" t="s">
        <v>41</v>
      </c>
      <c r="K48" s="5" t="s">
        <v>39</v>
      </c>
      <c r="L48" s="5" t="s">
        <v>40</v>
      </c>
      <c r="M48" s="5" t="s">
        <v>41</v>
      </c>
    </row>
    <row r="49" spans="1:13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</row>
    <row r="50" spans="1:13">
      <c r="A50" s="5">
        <v>1</v>
      </c>
      <c r="B50" s="5" t="s">
        <v>27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25" t="s">
        <v>66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>
      <c r="A54" s="5">
        <v>2</v>
      </c>
      <c r="B54" s="5" t="s">
        <v>28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25" t="s">
        <v>66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3">
      <c r="A58" s="5">
        <v>3</v>
      </c>
      <c r="B58" s="5" t="s">
        <v>29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25" t="s">
        <v>66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3">
      <c r="A62" s="5">
        <v>4</v>
      </c>
      <c r="B62" s="5" t="s">
        <v>30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25" t="s">
        <v>66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>
      <c r="A66" s="25" t="s">
        <v>43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>
      <c r="A67" s="1"/>
    </row>
    <row r="68" spans="1:13" ht="19.5" customHeight="1">
      <c r="A68" s="8" t="s">
        <v>67</v>
      </c>
      <c r="B68" s="8"/>
      <c r="C68" s="8"/>
      <c r="D68" s="8"/>
    </row>
    <row r="69" spans="1:13" ht="6.75" customHeight="1">
      <c r="A69" s="34" t="s">
        <v>68</v>
      </c>
      <c r="B69" s="34"/>
      <c r="C69" s="34"/>
      <c r="D69" s="34"/>
    </row>
    <row r="70" spans="1:13" ht="19.5" customHeight="1">
      <c r="A70" s="10" t="s">
        <v>69</v>
      </c>
      <c r="B70" s="10"/>
      <c r="C70" s="10"/>
      <c r="D70" s="10"/>
    </row>
    <row r="71" spans="1:13">
      <c r="A71" s="28" t="s">
        <v>71</v>
      </c>
      <c r="B71" s="28"/>
      <c r="C71" s="28"/>
      <c r="D71" s="28"/>
      <c r="E71" s="28"/>
    </row>
    <row r="72" spans="1:13">
      <c r="A72" s="28"/>
      <c r="B72" s="28"/>
      <c r="C72" s="28"/>
      <c r="D72" s="28"/>
      <c r="E72" s="28"/>
      <c r="G72" s="29"/>
      <c r="H72" s="29"/>
      <c r="J72" s="29"/>
      <c r="K72" s="29"/>
      <c r="L72" s="29"/>
      <c r="M72" s="29"/>
    </row>
    <row r="73" spans="1:13" ht="15.75" customHeight="1">
      <c r="A73" s="11"/>
      <c r="B73" s="11"/>
      <c r="C73" s="11"/>
      <c r="D73" s="11"/>
      <c r="E73" s="11"/>
      <c r="G73" s="30" t="s">
        <v>31</v>
      </c>
      <c r="H73" s="30"/>
      <c r="J73" s="31" t="s">
        <v>53</v>
      </c>
      <c r="K73" s="31"/>
      <c r="L73" s="31"/>
      <c r="M73" s="31"/>
    </row>
    <row r="74" spans="1:13" ht="43.5" customHeight="1">
      <c r="A74" s="28" t="s">
        <v>70</v>
      </c>
      <c r="B74" s="28"/>
      <c r="C74" s="28"/>
      <c r="D74" s="28"/>
      <c r="E74" s="28"/>
      <c r="G74" s="29"/>
      <c r="H74" s="29"/>
      <c r="J74" s="29"/>
      <c r="K74" s="29"/>
      <c r="L74" s="29"/>
      <c r="M74" s="29"/>
    </row>
    <row r="75" spans="1:13" ht="15.75" customHeight="1">
      <c r="A75" s="28"/>
      <c r="B75" s="28"/>
      <c r="C75" s="28"/>
      <c r="D75" s="28"/>
      <c r="E75" s="28"/>
      <c r="G75" s="30" t="s">
        <v>31</v>
      </c>
      <c r="H75" s="30"/>
      <c r="J75" s="31" t="s">
        <v>53</v>
      </c>
      <c r="K75" s="31"/>
      <c r="L75" s="31"/>
      <c r="M75" s="31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з 01.01.2021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2021-02-12T12:00:16Z</cp:lastPrinted>
  <dcterms:created xsi:type="dcterms:W3CDTF">2018-12-28T08:43:53Z</dcterms:created>
  <dcterms:modified xsi:type="dcterms:W3CDTF">2021-04-01T08:56:35Z</dcterms:modified>
</cp:coreProperties>
</file>