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8" yWindow="-108" windowWidth="23256" windowHeight="12576"/>
  </bookViews>
  <sheets>
    <sheet name="КПК1115041" sheetId="2" r:id="rId1"/>
  </sheets>
  <definedNames>
    <definedName name="_xlnm.Print_Area" localSheetId="0">КПК1115041!$A$1:$BM$104</definedName>
  </definedNames>
  <calcPr calcId="162913"/>
</workbook>
</file>

<file path=xl/calcChain.xml><?xml version="1.0" encoding="utf-8"?>
<calcChain xmlns="http://schemas.openxmlformats.org/spreadsheetml/2006/main">
  <c r="BE78" i="2" l="1"/>
  <c r="BE73" i="2"/>
  <c r="BE69" i="2"/>
  <c r="AC55" i="2"/>
  <c r="AS55" i="2"/>
  <c r="AS53" i="2"/>
  <c r="AS54" i="2"/>
  <c r="BE80" i="2" l="1"/>
  <c r="AK55" i="2"/>
  <c r="AR63" i="2" l="1"/>
</calcChain>
</file>

<file path=xl/sharedStrings.xml><?xml version="1.0" encoding="utf-8"?>
<sst xmlns="http://schemas.openxmlformats.org/spreadsheetml/2006/main" count="181" uniqueCount="126">
  <si>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</si>
  <si>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</si>
  <si>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</si>
  <si>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</si>
  <si>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</si>
  <si>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</si>
  <si>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</si>
  <si>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</si>
  <si>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</si>
  <si>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</si>
  <si>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</si>
  <si>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</si>
  <si>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</si>
  <si>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</si>
  <si>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</si>
  <si>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</si>
  <si>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</si>
  <si>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</si>
  <si>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</si>
  <si>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</si>
  <si>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</si>
  <si>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</si>
  <si>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</si>
  <si>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</si>
  <si>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</si>
  <si>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</si>
  <si>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</si>
  <si>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</si>
  <si>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</si>
  <si>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</si>
  <si>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</si>
  <si>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</si>
  <si>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</si>
  <si>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</si>
  <si>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</si>
  <si>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</si>
  <si>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</si>
  <si>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</si>
  <si>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</si>
  <si>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</si>
  <si>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</si>
  <si>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</si>
  <si>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</si>
  <si>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</si>
  <si>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</si>
  <si>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</si>
  <si>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</si>
  <si>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</si>
  <si>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</si>
  <si>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</si>
  <si>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</si>
  <si>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</si>
  <si>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</si>
  <si>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</si>
  <si>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</si>
  <si>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</si>
  <si>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</si>
  <si>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</si>
  <si>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</si>
  <si>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</si>
  <si>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</si>
  <si>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</si>
  <si>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</si>
  <si>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</si>
  <si>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реалізаціії державної політики у сфері фізичної культури і спорту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</si>
  <si>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</si>
  <si>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затрат</t>
  </si>
  <si>
    <t>Z1</t>
  </si>
  <si>
    <t>кількість комунальних спортивних споруд, видатки на утримання яких здійснюються з бюджету, од.</t>
  </si>
  <si>
    <t>од.</t>
  </si>
  <si>
    <t>мережа</t>
  </si>
  <si>
    <t>кількість штатних працівників комунальних спортивних споруд, видатки на утримання яких здійснюються з бюджету, осіб.</t>
  </si>
  <si>
    <t>осіб</t>
  </si>
  <si>
    <t>штатний розпис</t>
  </si>
  <si>
    <t>обсяг видатків на  забезпечення функціонування існуючої мережі спортивних споруд комунальної форми власності</t>
  </si>
  <si>
    <t>грн.</t>
  </si>
  <si>
    <t>кошторис видатків</t>
  </si>
  <si>
    <t>продукту</t>
  </si>
  <si>
    <t>кількість спортивних заходів на комунальних спортивних спорудах, видатки на утримання яких здійснюються з бюджету, од.</t>
  </si>
  <si>
    <t>план заходів</t>
  </si>
  <si>
    <t>кількість спортивних секцій, які проводять заняття на комунальних спортивних спорудах, од.</t>
  </si>
  <si>
    <t>план роботи</t>
  </si>
  <si>
    <t>ефективності</t>
  </si>
  <si>
    <t>середній розмір видатків з бюджету на утримання однієї спортивної споруди комунальної форми власності, грн</t>
  </si>
  <si>
    <t>розрахунок</t>
  </si>
  <si>
    <t>середньомісячна заробітна плата одного працівника комунальних спортивних споруд, видатки на утримання яких здійснюються з бюджету, грн</t>
  </si>
  <si>
    <t>середні витрати на функціонування однієї спортивної секції, яка проводить заняття на комунальних спортивних спорудах, грн</t>
  </si>
  <si>
    <t>якості</t>
  </si>
  <si>
    <t>відсоток забезпеченості фінасновими ресурсами утримання спортивних споруд</t>
  </si>
  <si>
    <t>відс.</t>
  </si>
  <si>
    <t>відсоток проведення спортивних заходів в комунальній спортивній споруді, видатки на утримання якої здійснюється з бюджету</t>
  </si>
  <si>
    <t>відсоток відвудуваності спортивних секцій, які проводять заняття в комунальній установі</t>
  </si>
  <si>
    <t>Створення сприятливих умов для реалізації прав громадян на заняття фізичною культурою та спортом.</t>
  </si>
  <si>
    <t>1100000</t>
  </si>
  <si>
    <t>Наказ</t>
  </si>
  <si>
    <t>Управління спорту Коломийської міської ради</t>
  </si>
  <si>
    <t>Управління фінансів і внутрішнього аудиту Коломийської міської ради</t>
  </si>
  <si>
    <t>Володимир КОЛЕСНИК</t>
  </si>
  <si>
    <t>Ольга ГАВДУНИК</t>
  </si>
  <si>
    <t>40706718</t>
  </si>
  <si>
    <t>0953000000</t>
  </si>
  <si>
    <t>гривень</t>
  </si>
  <si>
    <t>1115041</t>
  </si>
  <si>
    <t>Утримання та фінансова підтримка спортивних споруд</t>
  </si>
  <si>
    <t>1110000</t>
  </si>
  <si>
    <t>5041</t>
  </si>
  <si>
    <t>0810</t>
  </si>
  <si>
    <t>бюджетної програми місцевого бюджету на 2024  рік</t>
  </si>
  <si>
    <t xml:space="preserve">Всього </t>
  </si>
  <si>
    <t>Начальник управління фінансів і внутрішнього аудиту</t>
  </si>
  <si>
    <t>1.1</t>
  </si>
  <si>
    <t>1.2</t>
  </si>
  <si>
    <t>1.3</t>
  </si>
  <si>
    <t>1.4</t>
  </si>
  <si>
    <t>Погашення кредиторської заборгованості за 2024 рік</t>
  </si>
  <si>
    <t>Начальник управління спорту</t>
  </si>
  <si>
    <t>Завдання 1. 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</si>
  <si>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Завдання 1. Погашення кредиторської заборгованості за 2024 рік</t>
  </si>
  <si>
    <t>2.1</t>
  </si>
  <si>
    <t>2.2</t>
  </si>
  <si>
    <t>відсоток погашення заборгованості</t>
  </si>
  <si>
    <t>- Конституція України від 28.06.1996р. №254/96-ВР; Бюджетний кодекс України від 08.07.2010р. №2456-VI (зі змінами); статут КУ "Спортивна громада"; штатний розпис,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 (зі змінами);  наказ Міністерства фінансів України від 20.09.2017 №793 "Про затвердження складових Програмної класифікації видатків та кредитування місцевого бюджету (зі змінами),  рішення міської ради від 05.12.2024р. №4012-58/2024 "Про бюджет Коломийської міської територіальної громади на 2025 рік"(зі змінами)</t>
  </si>
  <si>
    <t>звіт ф.7</t>
  </si>
  <si>
    <t xml:space="preserve">обсяг кредиторської заборгованості по оплаті праці і нарахування на заробітну плату за 2024 рік </t>
  </si>
  <si>
    <t xml:space="preserve">обсяг кредиторської заборгованості по оплаті послуг за 2024 рік </t>
  </si>
  <si>
    <t xml:space="preserve">                 05-О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</si>
</sst>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0" xfId="0" applyFont="1" applyFill="1"/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25" zoomScaleNormal="100" zoomScaleSheetLayoutView="100" workbookViewId="0">
      <selection activeCell="G42" sqref="G42:BL4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9" t="s">
        <v>34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" customHeight="1" x14ac:dyDescent="0.25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5">
      <c r="AO3" s="144" t="s">
        <v>94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77" ht="32.1" customHeight="1" x14ac:dyDescent="0.25">
      <c r="AO4" s="142" t="s">
        <v>95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77" x14ac:dyDescent="0.25">
      <c r="AO5" s="143" t="s">
        <v>20</v>
      </c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77" ht="7.5" customHeight="1" x14ac:dyDescent="0.25"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77" ht="12.6" customHeight="1" x14ac:dyDescent="0.25">
      <c r="AO7" s="154">
        <v>45674</v>
      </c>
      <c r="AP7" s="121"/>
      <c r="AQ7" s="121"/>
      <c r="AR7" s="121"/>
      <c r="AS7" s="121"/>
      <c r="AT7" s="121"/>
      <c r="AU7" s="121"/>
      <c r="AV7" s="32" t="s">
        <v>61</v>
      </c>
      <c r="AW7" s="120" t="s">
        <v>125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5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1" spans="1:77" ht="15.75" customHeight="1" x14ac:dyDescent="0.25">
      <c r="A11" s="122" t="s">
        <v>21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15.75" customHeight="1" x14ac:dyDescent="0.25">
      <c r="A12" s="122" t="s">
        <v>107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77" ht="6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5">
      <c r="A14" s="22" t="s">
        <v>51</v>
      </c>
      <c r="B14" s="108" t="s">
        <v>93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8"/>
      <c r="N14" s="115" t="s">
        <v>95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29"/>
      <c r="AU14" s="108" t="s">
        <v>99</v>
      </c>
      <c r="AV14" s="109"/>
      <c r="AW14" s="109"/>
      <c r="AX14" s="109"/>
      <c r="AY14" s="109"/>
      <c r="AZ14" s="109"/>
      <c r="BA14" s="109"/>
      <c r="BB14" s="10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24" customHeight="1" x14ac:dyDescent="0.25">
      <c r="A15" s="27"/>
      <c r="B15" s="106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27"/>
      <c r="N15" s="117" t="s">
        <v>60</v>
      </c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27"/>
      <c r="AU15" s="106" t="s">
        <v>53</v>
      </c>
      <c r="AV15" s="106"/>
      <c r="AW15" s="106"/>
      <c r="AX15" s="106"/>
      <c r="AY15" s="106"/>
      <c r="AZ15" s="106"/>
      <c r="BA15" s="106"/>
      <c r="BB15" s="106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7" customFormat="1" x14ac:dyDescent="0.25">
      <c r="BE16" s="26"/>
      <c r="BF16" s="26"/>
      <c r="BG16" s="26"/>
      <c r="BH16" s="26"/>
      <c r="BI16" s="26"/>
      <c r="BJ16" s="26"/>
      <c r="BK16" s="26"/>
      <c r="BL16" s="26"/>
    </row>
    <row r="17" spans="1:79" customFormat="1" ht="13.95" customHeight="1" x14ac:dyDescent="0.25">
      <c r="A17" s="29" t="s">
        <v>4</v>
      </c>
      <c r="B17" s="108" t="s">
        <v>104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28"/>
      <c r="N17" s="115" t="s">
        <v>95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29"/>
      <c r="AU17" s="108" t="s">
        <v>99</v>
      </c>
      <c r="AV17" s="109"/>
      <c r="AW17" s="109"/>
      <c r="AX17" s="109"/>
      <c r="AY17" s="109"/>
      <c r="AZ17" s="109"/>
      <c r="BA17" s="109"/>
      <c r="BB17" s="109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P17" s="23"/>
      <c r="BQ17" s="23"/>
      <c r="BR17" s="23"/>
      <c r="BS17" s="23"/>
      <c r="BT17" s="23"/>
      <c r="BU17" s="23"/>
      <c r="BV17" s="23"/>
      <c r="BW17" s="23"/>
    </row>
    <row r="18" spans="1:79" customFormat="1" ht="24" customHeight="1" x14ac:dyDescent="0.25">
      <c r="A18" s="27"/>
      <c r="B18" s="106" t="s">
        <v>54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27"/>
      <c r="N18" s="117" t="s">
        <v>59</v>
      </c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27"/>
      <c r="AU18" s="106" t="s">
        <v>53</v>
      </c>
      <c r="AV18" s="106"/>
      <c r="AW18" s="106"/>
      <c r="AX18" s="106"/>
      <c r="AY18" s="106"/>
      <c r="AZ18" s="106"/>
      <c r="BA18" s="106"/>
      <c r="BB18" s="106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P18" s="25"/>
      <c r="BQ18" s="25"/>
      <c r="BR18" s="25"/>
      <c r="BS18" s="25"/>
      <c r="BT18" s="25"/>
      <c r="BU18" s="25"/>
      <c r="BV18" s="25"/>
      <c r="BW18" s="25"/>
    </row>
    <row r="19" spans="1:79" customFormat="1" x14ac:dyDescent="0.25"/>
    <row r="20" spans="1:79" customFormat="1" ht="14.25" customHeight="1" x14ac:dyDescent="0.25">
      <c r="A20" s="22" t="s">
        <v>52</v>
      </c>
      <c r="B20" s="108" t="s">
        <v>102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8" t="s">
        <v>105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3"/>
      <c r="AA20" s="108" t="s">
        <v>106</v>
      </c>
      <c r="AB20" s="109"/>
      <c r="AC20" s="109"/>
      <c r="AD20" s="109"/>
      <c r="AE20" s="109"/>
      <c r="AF20" s="109"/>
      <c r="AG20" s="109"/>
      <c r="AH20" s="109"/>
      <c r="AI20" s="109"/>
      <c r="AJ20" s="23"/>
      <c r="AK20" s="118" t="s">
        <v>103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3"/>
      <c r="BE20" s="108" t="s">
        <v>100</v>
      </c>
      <c r="BF20" s="109"/>
      <c r="BG20" s="109"/>
      <c r="BH20" s="109"/>
      <c r="BI20" s="109"/>
      <c r="BJ20" s="109"/>
      <c r="BK20" s="109"/>
      <c r="BL20" s="109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customFormat="1" ht="25.5" customHeight="1" x14ac:dyDescent="0.25">
      <c r="B21" s="106" t="s">
        <v>54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N21" s="106" t="s">
        <v>55</v>
      </c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25"/>
      <c r="AA21" s="114" t="s">
        <v>56</v>
      </c>
      <c r="AB21" s="114"/>
      <c r="AC21" s="114"/>
      <c r="AD21" s="114"/>
      <c r="AE21" s="114"/>
      <c r="AF21" s="114"/>
      <c r="AG21" s="114"/>
      <c r="AH21" s="114"/>
      <c r="AI21" s="114"/>
      <c r="AJ21" s="25"/>
      <c r="AK21" s="107" t="s">
        <v>57</v>
      </c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25"/>
      <c r="BE21" s="106" t="s">
        <v>58</v>
      </c>
      <c r="BF21" s="106"/>
      <c r="BG21" s="106"/>
      <c r="BH21" s="106"/>
      <c r="BI21" s="106"/>
      <c r="BJ21" s="106"/>
      <c r="BK21" s="106"/>
      <c r="BL21" s="106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ht="6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" customHeight="1" x14ac:dyDescent="0.25">
      <c r="A23" s="96" t="s">
        <v>49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7">
        <v>1500000</v>
      </c>
      <c r="V23" s="97"/>
      <c r="W23" s="97"/>
      <c r="X23" s="97"/>
      <c r="Y23" s="97"/>
      <c r="Z23" s="97"/>
      <c r="AA23" s="97"/>
      <c r="AB23" s="97"/>
      <c r="AC23" s="97"/>
      <c r="AD23" s="97"/>
      <c r="AE23" s="103" t="s">
        <v>50</v>
      </c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97">
        <v>1400000</v>
      </c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8" t="s">
        <v>22</v>
      </c>
      <c r="BE23" s="98"/>
      <c r="BF23" s="98"/>
      <c r="BG23" s="98"/>
      <c r="BH23" s="98"/>
      <c r="BI23" s="98"/>
      <c r="BJ23" s="98"/>
      <c r="BK23" s="98"/>
      <c r="BL23" s="98"/>
    </row>
    <row r="24" spans="1:79" ht="24.9" customHeight="1" x14ac:dyDescent="0.25">
      <c r="A24" s="98" t="s">
        <v>62</v>
      </c>
      <c r="B24" s="98"/>
      <c r="C24" s="98"/>
      <c r="D24" s="98"/>
      <c r="E24" s="98"/>
      <c r="F24" s="98"/>
      <c r="G24" s="98"/>
      <c r="H24" s="98"/>
      <c r="I24" s="97">
        <v>100000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8" t="s">
        <v>23</v>
      </c>
      <c r="U24" s="98"/>
      <c r="V24" s="98"/>
      <c r="W24" s="98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5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2.75" customHeight="1" x14ac:dyDescent="0.25">
      <c r="A26" s="33"/>
      <c r="B26" s="33"/>
      <c r="C26" s="33"/>
      <c r="D26" s="33"/>
      <c r="E26" s="33"/>
      <c r="F26" s="33"/>
      <c r="G26" s="33"/>
      <c r="H26" s="33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33"/>
      <c r="U26" s="33"/>
      <c r="V26" s="33"/>
      <c r="W26" s="33"/>
      <c r="X26" s="10"/>
      <c r="Y26" s="10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11"/>
      <c r="AO26" s="11"/>
      <c r="AP26" s="11"/>
      <c r="AQ26" s="11"/>
      <c r="AR26" s="11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11"/>
      <c r="BE26" s="11"/>
      <c r="BF26" s="11"/>
      <c r="BG26" s="11"/>
      <c r="BH26" s="11"/>
      <c r="BI26" s="11"/>
      <c r="BJ26" s="7"/>
      <c r="BK26" s="7"/>
      <c r="BL26" s="7"/>
    </row>
    <row r="27" spans="1:79" ht="15.75" customHeight="1" x14ac:dyDescent="0.25">
      <c r="A27" s="102" t="s">
        <v>36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</row>
    <row r="28" spans="1:79" ht="72.599999999999994" customHeight="1" x14ac:dyDescent="0.25">
      <c r="A28" s="123" t="s">
        <v>121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</row>
    <row r="29" spans="1:79" ht="0.6" hidden="1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0.6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 x14ac:dyDescent="0.25">
      <c r="A31" s="98" t="s">
        <v>35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</row>
    <row r="32" spans="1:79" ht="27.75" customHeight="1" x14ac:dyDescent="0.25">
      <c r="A32" s="126" t="s">
        <v>27</v>
      </c>
      <c r="B32" s="126"/>
      <c r="C32" s="126"/>
      <c r="D32" s="126"/>
      <c r="E32" s="126"/>
      <c r="F32" s="126"/>
      <c r="G32" s="99" t="s">
        <v>39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</row>
    <row r="33" spans="1:79" ht="15.6" hidden="1" x14ac:dyDescent="0.25">
      <c r="A33" s="91">
        <v>1</v>
      </c>
      <c r="B33" s="91"/>
      <c r="C33" s="91"/>
      <c r="D33" s="91"/>
      <c r="E33" s="91"/>
      <c r="F33" s="91"/>
      <c r="G33" s="99">
        <v>2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1"/>
    </row>
    <row r="34" spans="1:79" ht="10.5" hidden="1" customHeight="1" x14ac:dyDescent="0.25">
      <c r="A34" s="58" t="s">
        <v>32</v>
      </c>
      <c r="B34" s="58"/>
      <c r="C34" s="58"/>
      <c r="D34" s="58"/>
      <c r="E34" s="58"/>
      <c r="F34" s="58"/>
      <c r="G34" s="34" t="s">
        <v>7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5"/>
      <c r="CA34" s="1" t="s">
        <v>48</v>
      </c>
    </row>
    <row r="35" spans="1:79" ht="13.2" customHeight="1" x14ac:dyDescent="0.25">
      <c r="A35" s="58">
        <v>2</v>
      </c>
      <c r="B35" s="58"/>
      <c r="C35" s="58"/>
      <c r="D35" s="58"/>
      <c r="E35" s="58"/>
      <c r="F35" s="58"/>
      <c r="G35" s="74" t="s">
        <v>64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  <c r="CA35" s="1" t="s">
        <v>47</v>
      </c>
    </row>
    <row r="36" spans="1:79" ht="12.6" hidden="1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9" customHeight="1" x14ac:dyDescent="0.25">
      <c r="A37" s="98" t="s">
        <v>37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79" ht="15.9" customHeight="1" x14ac:dyDescent="0.25">
      <c r="A38" s="123" t="s">
        <v>92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</row>
    <row r="39" spans="1:79" ht="12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79" ht="12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</row>
    <row r="41" spans="1:79" ht="15.75" customHeight="1" x14ac:dyDescent="0.25">
      <c r="A41" s="98" t="s">
        <v>38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</row>
    <row r="42" spans="1:79" ht="27.75" customHeight="1" x14ac:dyDescent="0.25">
      <c r="A42" s="126" t="s">
        <v>27</v>
      </c>
      <c r="B42" s="126"/>
      <c r="C42" s="126"/>
      <c r="D42" s="126"/>
      <c r="E42" s="126"/>
      <c r="F42" s="126"/>
      <c r="G42" s="99" t="s">
        <v>24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1"/>
    </row>
    <row r="43" spans="1:79" ht="15.6" hidden="1" x14ac:dyDescent="0.25">
      <c r="A43" s="91">
        <v>1</v>
      </c>
      <c r="B43" s="91"/>
      <c r="C43" s="91"/>
      <c r="D43" s="91"/>
      <c r="E43" s="91"/>
      <c r="F43" s="91"/>
      <c r="G43" s="99">
        <v>2</v>
      </c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1"/>
    </row>
    <row r="44" spans="1:79" ht="10.5" hidden="1" customHeight="1" x14ac:dyDescent="0.25">
      <c r="A44" s="58" t="s">
        <v>6</v>
      </c>
      <c r="B44" s="58"/>
      <c r="C44" s="58"/>
      <c r="D44" s="58"/>
      <c r="E44" s="58"/>
      <c r="F44" s="58"/>
      <c r="G44" s="34" t="s">
        <v>7</v>
      </c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5"/>
      <c r="CA44" s="1" t="s">
        <v>11</v>
      </c>
    </row>
    <row r="45" spans="1:79" ht="12.6" customHeight="1" x14ac:dyDescent="0.25">
      <c r="A45" s="58">
        <v>1</v>
      </c>
      <c r="B45" s="58"/>
      <c r="C45" s="58"/>
      <c r="D45" s="58"/>
      <c r="E45" s="58"/>
      <c r="F45" s="58"/>
      <c r="G45" s="74" t="s">
        <v>65</v>
      </c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6"/>
      <c r="CA45" s="1" t="s">
        <v>12</v>
      </c>
    </row>
    <row r="46" spans="1:79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98" t="s">
        <v>40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79" ht="0.6" customHeight="1" x14ac:dyDescent="0.25">
      <c r="A48" s="105" t="s">
        <v>101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9"/>
      <c r="BB48" s="19"/>
      <c r="BC48" s="19"/>
      <c r="BD48" s="19"/>
      <c r="BE48" s="19"/>
      <c r="BF48" s="19"/>
      <c r="BG48" s="19"/>
      <c r="BH48" s="19"/>
      <c r="BI48" s="5"/>
      <c r="BJ48" s="5"/>
      <c r="BK48" s="5"/>
      <c r="BL48" s="5"/>
    </row>
    <row r="49" spans="1:79" ht="15.9" customHeight="1" x14ac:dyDescent="0.25">
      <c r="A49" s="91" t="s">
        <v>27</v>
      </c>
      <c r="B49" s="91"/>
      <c r="C49" s="91"/>
      <c r="D49" s="127" t="s">
        <v>25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9"/>
      <c r="AC49" s="91" t="s">
        <v>28</v>
      </c>
      <c r="AD49" s="91"/>
      <c r="AE49" s="91"/>
      <c r="AF49" s="91"/>
      <c r="AG49" s="91"/>
      <c r="AH49" s="91"/>
      <c r="AI49" s="91"/>
      <c r="AJ49" s="91"/>
      <c r="AK49" s="91" t="s">
        <v>29</v>
      </c>
      <c r="AL49" s="91"/>
      <c r="AM49" s="91"/>
      <c r="AN49" s="91"/>
      <c r="AO49" s="91"/>
      <c r="AP49" s="91"/>
      <c r="AQ49" s="91"/>
      <c r="AR49" s="91"/>
      <c r="AS49" s="91" t="s">
        <v>26</v>
      </c>
      <c r="AT49" s="91"/>
      <c r="AU49" s="91"/>
      <c r="AV49" s="91"/>
      <c r="AW49" s="91"/>
      <c r="AX49" s="91"/>
      <c r="AY49" s="91"/>
      <c r="AZ49" s="91"/>
      <c r="BA49" s="9"/>
      <c r="BB49" s="9"/>
      <c r="BC49" s="9"/>
      <c r="BD49" s="9"/>
      <c r="BE49" s="9"/>
      <c r="BF49" s="9"/>
      <c r="BG49" s="9"/>
      <c r="BH49" s="9"/>
    </row>
    <row r="50" spans="1:79" ht="29.1" customHeight="1" x14ac:dyDescent="0.25">
      <c r="A50" s="91"/>
      <c r="B50" s="91"/>
      <c r="C50" s="91"/>
      <c r="D50" s="130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2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"/>
      <c r="BB50" s="9"/>
      <c r="BC50" s="9"/>
      <c r="BD50" s="9"/>
      <c r="BE50" s="9"/>
      <c r="BF50" s="9"/>
      <c r="BG50" s="9"/>
      <c r="BH50" s="9"/>
    </row>
    <row r="51" spans="1:79" ht="15.6" x14ac:dyDescent="0.25">
      <c r="A51" s="91">
        <v>1</v>
      </c>
      <c r="B51" s="91"/>
      <c r="C51" s="91"/>
      <c r="D51" s="92">
        <v>2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1">
        <v>3</v>
      </c>
      <c r="AD51" s="91"/>
      <c r="AE51" s="91"/>
      <c r="AF51" s="91"/>
      <c r="AG51" s="91"/>
      <c r="AH51" s="91"/>
      <c r="AI51" s="91"/>
      <c r="AJ51" s="91"/>
      <c r="AK51" s="91">
        <v>4</v>
      </c>
      <c r="AL51" s="91"/>
      <c r="AM51" s="91"/>
      <c r="AN51" s="91"/>
      <c r="AO51" s="91"/>
      <c r="AP51" s="91"/>
      <c r="AQ51" s="91"/>
      <c r="AR51" s="91"/>
      <c r="AS51" s="91">
        <v>5</v>
      </c>
      <c r="AT51" s="91"/>
      <c r="AU51" s="91"/>
      <c r="AV51" s="91"/>
      <c r="AW51" s="91"/>
      <c r="AX51" s="91"/>
      <c r="AY51" s="91"/>
      <c r="AZ51" s="91"/>
      <c r="BA51" s="9"/>
      <c r="BB51" s="9"/>
      <c r="BC51" s="9"/>
      <c r="BD51" s="9"/>
      <c r="BE51" s="9"/>
      <c r="BF51" s="9"/>
      <c r="BG51" s="9"/>
      <c r="BH51" s="9"/>
    </row>
    <row r="52" spans="1:79" s="4" customFormat="1" ht="12.75" hidden="1" customHeight="1" x14ac:dyDescent="0.25">
      <c r="A52" s="58" t="s">
        <v>6</v>
      </c>
      <c r="B52" s="58"/>
      <c r="C52" s="58"/>
      <c r="D52" s="37" t="s">
        <v>7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9"/>
      <c r="AC52" s="104" t="s">
        <v>8</v>
      </c>
      <c r="AD52" s="104"/>
      <c r="AE52" s="104"/>
      <c r="AF52" s="104"/>
      <c r="AG52" s="104"/>
      <c r="AH52" s="104"/>
      <c r="AI52" s="104"/>
      <c r="AJ52" s="104"/>
      <c r="AK52" s="104" t="s">
        <v>9</v>
      </c>
      <c r="AL52" s="104"/>
      <c r="AM52" s="104"/>
      <c r="AN52" s="104"/>
      <c r="AO52" s="104"/>
      <c r="AP52" s="104"/>
      <c r="AQ52" s="104"/>
      <c r="AR52" s="104"/>
      <c r="AS52" s="58" t="s">
        <v>10</v>
      </c>
      <c r="AT52" s="104"/>
      <c r="AU52" s="104"/>
      <c r="AV52" s="104"/>
      <c r="AW52" s="104"/>
      <c r="AX52" s="104"/>
      <c r="AY52" s="104"/>
      <c r="AZ52" s="104"/>
      <c r="BA52" s="16"/>
      <c r="BB52" s="17"/>
      <c r="BC52" s="17"/>
      <c r="BD52" s="17"/>
      <c r="BE52" s="17"/>
      <c r="BF52" s="17"/>
      <c r="BG52" s="17"/>
      <c r="BH52" s="17"/>
      <c r="CA52" s="4" t="s">
        <v>13</v>
      </c>
    </row>
    <row r="53" spans="1:79" ht="39" customHeight="1" x14ac:dyDescent="0.25">
      <c r="A53" s="58">
        <v>1</v>
      </c>
      <c r="B53" s="58"/>
      <c r="C53" s="58"/>
      <c r="D53" s="74" t="s">
        <v>65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90">
        <v>1329353.97</v>
      </c>
      <c r="AD53" s="90"/>
      <c r="AE53" s="90"/>
      <c r="AF53" s="90"/>
      <c r="AG53" s="90"/>
      <c r="AH53" s="90"/>
      <c r="AI53" s="90"/>
      <c r="AJ53" s="90"/>
      <c r="AK53" s="46">
        <v>100000</v>
      </c>
      <c r="AL53" s="46"/>
      <c r="AM53" s="46"/>
      <c r="AN53" s="46"/>
      <c r="AO53" s="46"/>
      <c r="AP53" s="46"/>
      <c r="AQ53" s="46"/>
      <c r="AR53" s="46"/>
      <c r="AS53" s="90">
        <f>AC53+AK53</f>
        <v>1429353.97</v>
      </c>
      <c r="AT53" s="90"/>
      <c r="AU53" s="90"/>
      <c r="AV53" s="90"/>
      <c r="AW53" s="90"/>
      <c r="AX53" s="90"/>
      <c r="AY53" s="90"/>
      <c r="AZ53" s="90"/>
      <c r="BA53" s="18"/>
      <c r="BB53" s="18"/>
      <c r="BC53" s="18"/>
      <c r="BD53" s="18"/>
      <c r="BE53" s="18"/>
      <c r="BF53" s="18"/>
      <c r="BG53" s="18"/>
      <c r="BH53" s="18"/>
      <c r="CA53" s="1" t="s">
        <v>14</v>
      </c>
    </row>
    <row r="54" spans="1:79" ht="18.600000000000001" customHeight="1" x14ac:dyDescent="0.25">
      <c r="A54" s="37">
        <v>2</v>
      </c>
      <c r="B54" s="48"/>
      <c r="C54" s="49"/>
      <c r="D54" s="74" t="s">
        <v>114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6"/>
      <c r="AC54" s="43">
        <v>70646.03</v>
      </c>
      <c r="AD54" s="77"/>
      <c r="AE54" s="77"/>
      <c r="AF54" s="77"/>
      <c r="AG54" s="77"/>
      <c r="AH54" s="77"/>
      <c r="AI54" s="77"/>
      <c r="AJ54" s="78"/>
      <c r="AK54" s="79">
        <v>0</v>
      </c>
      <c r="AL54" s="80"/>
      <c r="AM54" s="80"/>
      <c r="AN54" s="80"/>
      <c r="AO54" s="80"/>
      <c r="AP54" s="80"/>
      <c r="AQ54" s="80"/>
      <c r="AR54" s="81"/>
      <c r="AS54" s="43">
        <f>AC54+AK54</f>
        <v>70646.03</v>
      </c>
      <c r="AT54" s="77"/>
      <c r="AU54" s="77"/>
      <c r="AV54" s="77"/>
      <c r="AW54" s="77"/>
      <c r="AX54" s="77"/>
      <c r="AY54" s="77"/>
      <c r="AZ54" s="7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7.399999999999999" customHeight="1" x14ac:dyDescent="0.25">
      <c r="A55" s="135"/>
      <c r="B55" s="135"/>
      <c r="C55" s="135"/>
      <c r="D55" s="68" t="s">
        <v>108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70"/>
      <c r="AC55" s="90">
        <f>AC53+AC54</f>
        <v>1400000</v>
      </c>
      <c r="AD55" s="90"/>
      <c r="AE55" s="90"/>
      <c r="AF55" s="90"/>
      <c r="AG55" s="90"/>
      <c r="AH55" s="90"/>
      <c r="AI55" s="90"/>
      <c r="AJ55" s="90"/>
      <c r="AK55" s="46">
        <f>AK53</f>
        <v>100000</v>
      </c>
      <c r="AL55" s="46"/>
      <c r="AM55" s="46"/>
      <c r="AN55" s="46"/>
      <c r="AO55" s="46"/>
      <c r="AP55" s="46"/>
      <c r="AQ55" s="46"/>
      <c r="AR55" s="46"/>
      <c r="AS55" s="90">
        <f>AS53+AS54</f>
        <v>1500000</v>
      </c>
      <c r="AT55" s="90"/>
      <c r="AU55" s="90"/>
      <c r="AV55" s="90"/>
      <c r="AW55" s="90"/>
      <c r="AX55" s="90"/>
      <c r="AY55" s="90"/>
      <c r="AZ55" s="90"/>
      <c r="BA55" s="31"/>
      <c r="BB55" s="31"/>
      <c r="BC55" s="31"/>
      <c r="BD55" s="31"/>
      <c r="BE55" s="31"/>
      <c r="BF55" s="31"/>
      <c r="BG55" s="31"/>
      <c r="BH55" s="31"/>
    </row>
    <row r="56" spans="1:79" ht="0.6" hidden="1" customHeight="1" x14ac:dyDescent="0.25"/>
    <row r="57" spans="1:79" ht="15.75" customHeight="1" x14ac:dyDescent="0.25">
      <c r="A57" s="102" t="s">
        <v>41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</row>
    <row r="58" spans="1:79" ht="15" customHeight="1" x14ac:dyDescent="0.25">
      <c r="A58" s="105" t="s">
        <v>101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79" ht="15.9" customHeight="1" x14ac:dyDescent="0.25">
      <c r="A59" s="91" t="s">
        <v>27</v>
      </c>
      <c r="B59" s="91"/>
      <c r="C59" s="91"/>
      <c r="D59" s="127" t="s">
        <v>33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9"/>
      <c r="AB59" s="91" t="s">
        <v>28</v>
      </c>
      <c r="AC59" s="91"/>
      <c r="AD59" s="91"/>
      <c r="AE59" s="91"/>
      <c r="AF59" s="91"/>
      <c r="AG59" s="91"/>
      <c r="AH59" s="91"/>
      <c r="AI59" s="91"/>
      <c r="AJ59" s="91" t="s">
        <v>29</v>
      </c>
      <c r="AK59" s="91"/>
      <c r="AL59" s="91"/>
      <c r="AM59" s="91"/>
      <c r="AN59" s="91"/>
      <c r="AO59" s="91"/>
      <c r="AP59" s="91"/>
      <c r="AQ59" s="91"/>
      <c r="AR59" s="91" t="s">
        <v>26</v>
      </c>
      <c r="AS59" s="91"/>
      <c r="AT59" s="91"/>
      <c r="AU59" s="91"/>
      <c r="AV59" s="91"/>
      <c r="AW59" s="91"/>
      <c r="AX59" s="91"/>
      <c r="AY59" s="91"/>
    </row>
    <row r="60" spans="1:79" ht="29.1" customHeight="1" x14ac:dyDescent="0.25">
      <c r="A60" s="91"/>
      <c r="B60" s="91"/>
      <c r="C60" s="91"/>
      <c r="D60" s="130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2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</row>
    <row r="61" spans="1:79" ht="15.75" customHeight="1" x14ac:dyDescent="0.25">
      <c r="A61" s="91">
        <v>1</v>
      </c>
      <c r="B61" s="91"/>
      <c r="C61" s="91"/>
      <c r="D61" s="92">
        <v>2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1">
        <v>3</v>
      </c>
      <c r="AC61" s="91"/>
      <c r="AD61" s="91"/>
      <c r="AE61" s="91"/>
      <c r="AF61" s="91"/>
      <c r="AG61" s="91"/>
      <c r="AH61" s="91"/>
      <c r="AI61" s="91"/>
      <c r="AJ61" s="91">
        <v>4</v>
      </c>
      <c r="AK61" s="91"/>
      <c r="AL61" s="91"/>
      <c r="AM61" s="91"/>
      <c r="AN61" s="91"/>
      <c r="AO61" s="91"/>
      <c r="AP61" s="91"/>
      <c r="AQ61" s="91"/>
      <c r="AR61" s="91">
        <v>5</v>
      </c>
      <c r="AS61" s="91"/>
      <c r="AT61" s="91"/>
      <c r="AU61" s="91"/>
      <c r="AV61" s="91"/>
      <c r="AW61" s="91"/>
      <c r="AX61" s="91"/>
      <c r="AY61" s="91"/>
    </row>
    <row r="62" spans="1:79" ht="12.75" hidden="1" customHeight="1" x14ac:dyDescent="0.25">
      <c r="A62" s="58" t="s">
        <v>6</v>
      </c>
      <c r="B62" s="58"/>
      <c r="C62" s="58"/>
      <c r="D62" s="34" t="s">
        <v>7</v>
      </c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5"/>
      <c r="AB62" s="104" t="s">
        <v>8</v>
      </c>
      <c r="AC62" s="104"/>
      <c r="AD62" s="104"/>
      <c r="AE62" s="104"/>
      <c r="AF62" s="104"/>
      <c r="AG62" s="104"/>
      <c r="AH62" s="104"/>
      <c r="AI62" s="104"/>
      <c r="AJ62" s="104" t="s">
        <v>9</v>
      </c>
      <c r="AK62" s="104"/>
      <c r="AL62" s="104"/>
      <c r="AM62" s="104"/>
      <c r="AN62" s="104"/>
      <c r="AO62" s="104"/>
      <c r="AP62" s="104"/>
      <c r="AQ62" s="104"/>
      <c r="AR62" s="104" t="s">
        <v>10</v>
      </c>
      <c r="AS62" s="104"/>
      <c r="AT62" s="104"/>
      <c r="AU62" s="104"/>
      <c r="AV62" s="104"/>
      <c r="AW62" s="104"/>
      <c r="AX62" s="104"/>
      <c r="AY62" s="104"/>
      <c r="CA62" s="1" t="s">
        <v>15</v>
      </c>
    </row>
    <row r="63" spans="1:79" s="4" customFormat="1" ht="12.6" customHeight="1" x14ac:dyDescent="0.25">
      <c r="A63" s="135"/>
      <c r="B63" s="135"/>
      <c r="C63" s="135"/>
      <c r="D63" s="65" t="s">
        <v>26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>
        <f>AB63+AJ63</f>
        <v>0</v>
      </c>
      <c r="AS63" s="113"/>
      <c r="AT63" s="113"/>
      <c r="AU63" s="113"/>
      <c r="AV63" s="113"/>
      <c r="AW63" s="113"/>
      <c r="AX63" s="113"/>
      <c r="AY63" s="113"/>
      <c r="CA63" s="4" t="s">
        <v>16</v>
      </c>
    </row>
    <row r="64" spans="1:79" ht="0.6" customHeight="1" x14ac:dyDescent="0.25"/>
    <row r="65" spans="1:79" ht="15.75" customHeight="1" x14ac:dyDescent="0.25">
      <c r="A65" s="98" t="s">
        <v>42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</row>
    <row r="66" spans="1:79" ht="30" customHeight="1" x14ac:dyDescent="0.25">
      <c r="A66" s="91" t="s">
        <v>27</v>
      </c>
      <c r="B66" s="91"/>
      <c r="C66" s="91"/>
      <c r="D66" s="91"/>
      <c r="E66" s="91"/>
      <c r="F66" s="91"/>
      <c r="G66" s="92" t="s">
        <v>43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91" t="s">
        <v>2</v>
      </c>
      <c r="AA66" s="91"/>
      <c r="AB66" s="91"/>
      <c r="AC66" s="91"/>
      <c r="AD66" s="91"/>
      <c r="AE66" s="91" t="s">
        <v>1</v>
      </c>
      <c r="AF66" s="91"/>
      <c r="AG66" s="91"/>
      <c r="AH66" s="91"/>
      <c r="AI66" s="91"/>
      <c r="AJ66" s="91"/>
      <c r="AK66" s="91"/>
      <c r="AL66" s="91"/>
      <c r="AM66" s="91"/>
      <c r="AN66" s="91"/>
      <c r="AO66" s="92" t="s">
        <v>28</v>
      </c>
      <c r="AP66" s="93"/>
      <c r="AQ66" s="93"/>
      <c r="AR66" s="93"/>
      <c r="AS66" s="93"/>
      <c r="AT66" s="93"/>
      <c r="AU66" s="93"/>
      <c r="AV66" s="94"/>
      <c r="AW66" s="92" t="s">
        <v>29</v>
      </c>
      <c r="AX66" s="93"/>
      <c r="AY66" s="93"/>
      <c r="AZ66" s="93"/>
      <c r="BA66" s="93"/>
      <c r="BB66" s="93"/>
      <c r="BC66" s="93"/>
      <c r="BD66" s="94"/>
      <c r="BE66" s="92" t="s">
        <v>26</v>
      </c>
      <c r="BF66" s="93"/>
      <c r="BG66" s="93"/>
      <c r="BH66" s="93"/>
      <c r="BI66" s="93"/>
      <c r="BJ66" s="93"/>
      <c r="BK66" s="93"/>
      <c r="BL66" s="94"/>
    </row>
    <row r="67" spans="1:79" ht="15.75" customHeight="1" x14ac:dyDescent="0.25">
      <c r="A67" s="91">
        <v>1</v>
      </c>
      <c r="B67" s="91"/>
      <c r="C67" s="91"/>
      <c r="D67" s="91"/>
      <c r="E67" s="91"/>
      <c r="F67" s="91"/>
      <c r="G67" s="92">
        <v>2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91">
        <v>3</v>
      </c>
      <c r="AA67" s="91"/>
      <c r="AB67" s="91"/>
      <c r="AC67" s="91"/>
      <c r="AD67" s="91"/>
      <c r="AE67" s="91">
        <v>4</v>
      </c>
      <c r="AF67" s="91"/>
      <c r="AG67" s="91"/>
      <c r="AH67" s="91"/>
      <c r="AI67" s="91"/>
      <c r="AJ67" s="91"/>
      <c r="AK67" s="91"/>
      <c r="AL67" s="91"/>
      <c r="AM67" s="91"/>
      <c r="AN67" s="91"/>
      <c r="AO67" s="91">
        <v>5</v>
      </c>
      <c r="AP67" s="91"/>
      <c r="AQ67" s="91"/>
      <c r="AR67" s="91"/>
      <c r="AS67" s="91"/>
      <c r="AT67" s="91"/>
      <c r="AU67" s="91"/>
      <c r="AV67" s="91"/>
      <c r="AW67" s="91">
        <v>6</v>
      </c>
      <c r="AX67" s="91"/>
      <c r="AY67" s="91"/>
      <c r="AZ67" s="91"/>
      <c r="BA67" s="91"/>
      <c r="BB67" s="91"/>
      <c r="BC67" s="91"/>
      <c r="BD67" s="91"/>
      <c r="BE67" s="91">
        <v>7</v>
      </c>
      <c r="BF67" s="91"/>
      <c r="BG67" s="91"/>
      <c r="BH67" s="91"/>
      <c r="BI67" s="91"/>
      <c r="BJ67" s="91"/>
      <c r="BK67" s="91"/>
      <c r="BL67" s="91"/>
    </row>
    <row r="68" spans="1:79" ht="12.75" hidden="1" customHeight="1" x14ac:dyDescent="0.25">
      <c r="A68" s="58" t="s">
        <v>32</v>
      </c>
      <c r="B68" s="58"/>
      <c r="C68" s="58"/>
      <c r="D68" s="58"/>
      <c r="E68" s="58"/>
      <c r="F68" s="58"/>
      <c r="G68" s="34" t="s">
        <v>7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58" t="s">
        <v>19</v>
      </c>
      <c r="AA68" s="58"/>
      <c r="AB68" s="58"/>
      <c r="AC68" s="58"/>
      <c r="AD68" s="58"/>
      <c r="AE68" s="95" t="s">
        <v>31</v>
      </c>
      <c r="AF68" s="95"/>
      <c r="AG68" s="95"/>
      <c r="AH68" s="95"/>
      <c r="AI68" s="95"/>
      <c r="AJ68" s="95"/>
      <c r="AK68" s="95"/>
      <c r="AL68" s="95"/>
      <c r="AM68" s="95"/>
      <c r="AN68" s="34"/>
      <c r="AO68" s="104" t="s">
        <v>8</v>
      </c>
      <c r="AP68" s="104"/>
      <c r="AQ68" s="104"/>
      <c r="AR68" s="104"/>
      <c r="AS68" s="104"/>
      <c r="AT68" s="104"/>
      <c r="AU68" s="104"/>
      <c r="AV68" s="104"/>
      <c r="AW68" s="104" t="s">
        <v>30</v>
      </c>
      <c r="AX68" s="104"/>
      <c r="AY68" s="104"/>
      <c r="AZ68" s="104"/>
      <c r="BA68" s="104"/>
      <c r="BB68" s="104"/>
      <c r="BC68" s="104"/>
      <c r="BD68" s="104"/>
      <c r="BE68" s="104" t="s">
        <v>67</v>
      </c>
      <c r="BF68" s="104"/>
      <c r="BG68" s="104"/>
      <c r="BH68" s="104"/>
      <c r="BI68" s="104"/>
      <c r="BJ68" s="104"/>
      <c r="BK68" s="104"/>
      <c r="BL68" s="104"/>
      <c r="CA68" s="1" t="s">
        <v>17</v>
      </c>
    </row>
    <row r="69" spans="1:79" ht="54" customHeight="1" x14ac:dyDescent="0.25">
      <c r="A69" s="82">
        <v>1</v>
      </c>
      <c r="B69" s="83"/>
      <c r="C69" s="83"/>
      <c r="D69" s="83"/>
      <c r="E69" s="83"/>
      <c r="F69" s="84"/>
      <c r="G69" s="65" t="s">
        <v>116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58" t="s">
        <v>75</v>
      </c>
      <c r="AA69" s="58"/>
      <c r="AB69" s="58"/>
      <c r="AC69" s="58"/>
      <c r="AD69" s="58"/>
      <c r="AE69" s="40" t="s">
        <v>76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7">
        <v>1329353.97</v>
      </c>
      <c r="AP69" s="50"/>
      <c r="AQ69" s="50"/>
      <c r="AR69" s="50"/>
      <c r="AS69" s="50"/>
      <c r="AT69" s="50"/>
      <c r="AU69" s="50"/>
      <c r="AV69" s="51"/>
      <c r="AW69" s="87">
        <v>100000</v>
      </c>
      <c r="AX69" s="88"/>
      <c r="AY69" s="88"/>
      <c r="AZ69" s="88"/>
      <c r="BA69" s="88"/>
      <c r="BB69" s="88"/>
      <c r="BC69" s="88"/>
      <c r="BD69" s="89"/>
      <c r="BE69" s="113">
        <f>AO69+AW69</f>
        <v>1429353.97</v>
      </c>
      <c r="BF69" s="113"/>
      <c r="BG69" s="113"/>
      <c r="BH69" s="113"/>
      <c r="BI69" s="113"/>
      <c r="BJ69" s="113"/>
      <c r="BK69" s="113"/>
      <c r="BL69" s="113"/>
    </row>
    <row r="70" spans="1:79" s="4" customFormat="1" ht="12.75" customHeight="1" x14ac:dyDescent="0.25">
      <c r="A70" s="62" t="s">
        <v>110</v>
      </c>
      <c r="B70" s="62"/>
      <c r="C70" s="62"/>
      <c r="D70" s="62"/>
      <c r="E70" s="62"/>
      <c r="F70" s="62"/>
      <c r="G70" s="65" t="s">
        <v>66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135"/>
      <c r="AA70" s="135"/>
      <c r="AB70" s="135"/>
      <c r="AC70" s="135"/>
      <c r="AD70" s="135"/>
      <c r="AE70" s="136"/>
      <c r="AF70" s="136"/>
      <c r="AG70" s="136"/>
      <c r="AH70" s="136"/>
      <c r="AI70" s="136"/>
      <c r="AJ70" s="136"/>
      <c r="AK70" s="136"/>
      <c r="AL70" s="136"/>
      <c r="AM70" s="136"/>
      <c r="AN70" s="65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CA70" s="4" t="s">
        <v>18</v>
      </c>
    </row>
    <row r="71" spans="1:79" ht="26.4" customHeight="1" x14ac:dyDescent="0.25">
      <c r="A71" s="58">
        <v>0</v>
      </c>
      <c r="B71" s="58"/>
      <c r="C71" s="58"/>
      <c r="D71" s="58"/>
      <c r="E71" s="58"/>
      <c r="F71" s="58"/>
      <c r="G71" s="74" t="s">
        <v>68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58" t="s">
        <v>69</v>
      </c>
      <c r="AA71" s="58"/>
      <c r="AB71" s="58"/>
      <c r="AC71" s="58"/>
      <c r="AD71" s="58"/>
      <c r="AE71" s="58" t="s">
        <v>70</v>
      </c>
      <c r="AF71" s="58"/>
      <c r="AG71" s="58"/>
      <c r="AH71" s="58"/>
      <c r="AI71" s="58"/>
      <c r="AJ71" s="58"/>
      <c r="AK71" s="58"/>
      <c r="AL71" s="58"/>
      <c r="AM71" s="58"/>
      <c r="AN71" s="37"/>
      <c r="AO71" s="46">
        <v>2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2</v>
      </c>
      <c r="BF71" s="46"/>
      <c r="BG71" s="46"/>
      <c r="BH71" s="46"/>
      <c r="BI71" s="46"/>
      <c r="BJ71" s="46"/>
      <c r="BK71" s="46"/>
      <c r="BL71" s="46"/>
    </row>
    <row r="72" spans="1:79" ht="26.4" customHeight="1" x14ac:dyDescent="0.25">
      <c r="A72" s="58">
        <v>0</v>
      </c>
      <c r="B72" s="58"/>
      <c r="C72" s="58"/>
      <c r="D72" s="58"/>
      <c r="E72" s="58"/>
      <c r="F72" s="58"/>
      <c r="G72" s="74" t="s">
        <v>71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  <c r="Z72" s="58" t="s">
        <v>72</v>
      </c>
      <c r="AA72" s="58"/>
      <c r="AB72" s="58"/>
      <c r="AC72" s="58"/>
      <c r="AD72" s="58"/>
      <c r="AE72" s="58" t="s">
        <v>73</v>
      </c>
      <c r="AF72" s="58"/>
      <c r="AG72" s="58"/>
      <c r="AH72" s="58"/>
      <c r="AI72" s="58"/>
      <c r="AJ72" s="58"/>
      <c r="AK72" s="58"/>
      <c r="AL72" s="58"/>
      <c r="AM72" s="58"/>
      <c r="AN72" s="37"/>
      <c r="AO72" s="46">
        <v>12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v>12</v>
      </c>
      <c r="BF72" s="46"/>
      <c r="BG72" s="46"/>
      <c r="BH72" s="46"/>
      <c r="BI72" s="46"/>
      <c r="BJ72" s="46"/>
      <c r="BK72" s="46"/>
      <c r="BL72" s="46"/>
    </row>
    <row r="73" spans="1:79" ht="26.4" customHeight="1" x14ac:dyDescent="0.25">
      <c r="A73" s="58">
        <v>0</v>
      </c>
      <c r="B73" s="58"/>
      <c r="C73" s="58"/>
      <c r="D73" s="58"/>
      <c r="E73" s="58"/>
      <c r="F73" s="58"/>
      <c r="G73" s="74" t="s">
        <v>74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58" t="s">
        <v>75</v>
      </c>
      <c r="AA73" s="58"/>
      <c r="AB73" s="58"/>
      <c r="AC73" s="58"/>
      <c r="AD73" s="58"/>
      <c r="AE73" s="40" t="s">
        <v>76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43">
        <v>1329353.97</v>
      </c>
      <c r="AP73" s="44"/>
      <c r="AQ73" s="44"/>
      <c r="AR73" s="44"/>
      <c r="AS73" s="44"/>
      <c r="AT73" s="44"/>
      <c r="AU73" s="44"/>
      <c r="AV73" s="45"/>
      <c r="AW73" s="110">
        <v>100000</v>
      </c>
      <c r="AX73" s="111"/>
      <c r="AY73" s="111"/>
      <c r="AZ73" s="111"/>
      <c r="BA73" s="111"/>
      <c r="BB73" s="111"/>
      <c r="BC73" s="111"/>
      <c r="BD73" s="112"/>
      <c r="BE73" s="90">
        <f>AO73+AW73</f>
        <v>1429353.97</v>
      </c>
      <c r="BF73" s="90"/>
      <c r="BG73" s="90"/>
      <c r="BH73" s="90"/>
      <c r="BI73" s="90"/>
      <c r="BJ73" s="90"/>
      <c r="BK73" s="90"/>
      <c r="BL73" s="90"/>
    </row>
    <row r="74" spans="1:79" s="4" customFormat="1" ht="12.75" customHeight="1" x14ac:dyDescent="0.25">
      <c r="A74" s="62" t="s">
        <v>111</v>
      </c>
      <c r="B74" s="62"/>
      <c r="C74" s="62"/>
      <c r="D74" s="62"/>
      <c r="E74" s="62"/>
      <c r="F74" s="62"/>
      <c r="G74" s="68" t="s">
        <v>77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135"/>
      <c r="AA74" s="135"/>
      <c r="AB74" s="135"/>
      <c r="AC74" s="135"/>
      <c r="AD74" s="135"/>
      <c r="AE74" s="149"/>
      <c r="AF74" s="150"/>
      <c r="AG74" s="150"/>
      <c r="AH74" s="150"/>
      <c r="AI74" s="150"/>
      <c r="AJ74" s="150"/>
      <c r="AK74" s="150"/>
      <c r="AL74" s="150"/>
      <c r="AM74" s="150"/>
      <c r="AN74" s="151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</row>
    <row r="75" spans="1:79" ht="27.6" customHeight="1" x14ac:dyDescent="0.25">
      <c r="A75" s="58">
        <v>0</v>
      </c>
      <c r="B75" s="58"/>
      <c r="C75" s="58"/>
      <c r="D75" s="58"/>
      <c r="E75" s="58"/>
      <c r="F75" s="58"/>
      <c r="G75" s="74" t="s">
        <v>78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58" t="s">
        <v>69</v>
      </c>
      <c r="AA75" s="58"/>
      <c r="AB75" s="58"/>
      <c r="AC75" s="58"/>
      <c r="AD75" s="58"/>
      <c r="AE75" s="40" t="s">
        <v>79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46">
        <v>20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v>20</v>
      </c>
      <c r="BF75" s="46"/>
      <c r="BG75" s="46"/>
      <c r="BH75" s="46"/>
      <c r="BI75" s="46"/>
      <c r="BJ75" s="46"/>
      <c r="BK75" s="46"/>
      <c r="BL75" s="46"/>
    </row>
    <row r="76" spans="1:79" ht="26.4" customHeight="1" x14ac:dyDescent="0.25">
      <c r="A76" s="58">
        <v>0</v>
      </c>
      <c r="B76" s="58"/>
      <c r="C76" s="58"/>
      <c r="D76" s="58"/>
      <c r="E76" s="58"/>
      <c r="F76" s="58"/>
      <c r="G76" s="74" t="s">
        <v>80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58" t="s">
        <v>69</v>
      </c>
      <c r="AA76" s="58"/>
      <c r="AB76" s="58"/>
      <c r="AC76" s="58"/>
      <c r="AD76" s="58"/>
      <c r="AE76" s="40" t="s">
        <v>81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46">
        <v>3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v>3</v>
      </c>
      <c r="BF76" s="46"/>
      <c r="BG76" s="46"/>
      <c r="BH76" s="46"/>
      <c r="BI76" s="46"/>
      <c r="BJ76" s="46"/>
      <c r="BK76" s="46"/>
      <c r="BL76" s="46"/>
    </row>
    <row r="77" spans="1:79" s="4" customFormat="1" ht="12.75" customHeight="1" x14ac:dyDescent="0.25">
      <c r="A77" s="62" t="s">
        <v>112</v>
      </c>
      <c r="B77" s="62"/>
      <c r="C77" s="62"/>
      <c r="D77" s="62"/>
      <c r="E77" s="62"/>
      <c r="F77" s="62"/>
      <c r="G77" s="68" t="s">
        <v>82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135"/>
      <c r="AA77" s="135"/>
      <c r="AB77" s="135"/>
      <c r="AC77" s="135"/>
      <c r="AD77" s="135"/>
      <c r="AE77" s="149"/>
      <c r="AF77" s="150"/>
      <c r="AG77" s="150"/>
      <c r="AH77" s="150"/>
      <c r="AI77" s="150"/>
      <c r="AJ77" s="150"/>
      <c r="AK77" s="150"/>
      <c r="AL77" s="150"/>
      <c r="AM77" s="150"/>
      <c r="AN77" s="151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</row>
    <row r="78" spans="1:79" ht="26.4" customHeight="1" x14ac:dyDescent="0.25">
      <c r="A78" s="58">
        <v>0</v>
      </c>
      <c r="B78" s="58"/>
      <c r="C78" s="58"/>
      <c r="D78" s="58"/>
      <c r="E78" s="58"/>
      <c r="F78" s="58"/>
      <c r="G78" s="74" t="s">
        <v>83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58" t="s">
        <v>75</v>
      </c>
      <c r="AA78" s="58"/>
      <c r="AB78" s="58"/>
      <c r="AC78" s="58"/>
      <c r="AD78" s="58"/>
      <c r="AE78" s="40" t="s">
        <v>84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90">
        <v>664676.85</v>
      </c>
      <c r="AP78" s="90"/>
      <c r="AQ78" s="90"/>
      <c r="AR78" s="90"/>
      <c r="AS78" s="90"/>
      <c r="AT78" s="90"/>
      <c r="AU78" s="90"/>
      <c r="AV78" s="90"/>
      <c r="AW78" s="46">
        <v>50000</v>
      </c>
      <c r="AX78" s="46"/>
      <c r="AY78" s="46"/>
      <c r="AZ78" s="46"/>
      <c r="BA78" s="46"/>
      <c r="BB78" s="46"/>
      <c r="BC78" s="46"/>
      <c r="BD78" s="46"/>
      <c r="BE78" s="90">
        <f>AO78+AW78</f>
        <v>714676.85</v>
      </c>
      <c r="BF78" s="90"/>
      <c r="BG78" s="90"/>
      <c r="BH78" s="90"/>
      <c r="BI78" s="90"/>
      <c r="BJ78" s="90"/>
      <c r="BK78" s="90"/>
      <c r="BL78" s="90"/>
    </row>
    <row r="79" spans="1:79" ht="39.6" customHeight="1" x14ac:dyDescent="0.25">
      <c r="A79" s="58">
        <v>0</v>
      </c>
      <c r="B79" s="58"/>
      <c r="C79" s="58"/>
      <c r="D79" s="58"/>
      <c r="E79" s="58"/>
      <c r="F79" s="58"/>
      <c r="G79" s="74" t="s">
        <v>85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58" t="s">
        <v>75</v>
      </c>
      <c r="AA79" s="58"/>
      <c r="AB79" s="58"/>
      <c r="AC79" s="58"/>
      <c r="AD79" s="58"/>
      <c r="AE79" s="40" t="s">
        <v>84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46">
        <v>8000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v>8000</v>
      </c>
      <c r="BF79" s="46"/>
      <c r="BG79" s="46"/>
      <c r="BH79" s="46"/>
      <c r="BI79" s="46"/>
      <c r="BJ79" s="46"/>
      <c r="BK79" s="46"/>
      <c r="BL79" s="46"/>
    </row>
    <row r="80" spans="1:79" ht="26.4" customHeight="1" x14ac:dyDescent="0.25">
      <c r="A80" s="58">
        <v>0</v>
      </c>
      <c r="B80" s="58"/>
      <c r="C80" s="58"/>
      <c r="D80" s="58"/>
      <c r="E80" s="58"/>
      <c r="F80" s="58"/>
      <c r="G80" s="74" t="s">
        <v>86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58" t="s">
        <v>75</v>
      </c>
      <c r="AA80" s="58"/>
      <c r="AB80" s="58"/>
      <c r="AC80" s="58"/>
      <c r="AD80" s="58"/>
      <c r="AE80" s="40" t="s">
        <v>84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90">
        <v>443117.99</v>
      </c>
      <c r="AP80" s="90"/>
      <c r="AQ80" s="90"/>
      <c r="AR80" s="90"/>
      <c r="AS80" s="90"/>
      <c r="AT80" s="90"/>
      <c r="AU80" s="90"/>
      <c r="AV80" s="90"/>
      <c r="AW80" s="46">
        <v>33333</v>
      </c>
      <c r="AX80" s="46"/>
      <c r="AY80" s="46"/>
      <c r="AZ80" s="46"/>
      <c r="BA80" s="46"/>
      <c r="BB80" s="46"/>
      <c r="BC80" s="46"/>
      <c r="BD80" s="46"/>
      <c r="BE80" s="90">
        <f>AO80+AW80</f>
        <v>476450.99</v>
      </c>
      <c r="BF80" s="90"/>
      <c r="BG80" s="90"/>
      <c r="BH80" s="90"/>
      <c r="BI80" s="90"/>
      <c r="BJ80" s="90"/>
      <c r="BK80" s="90"/>
      <c r="BL80" s="90"/>
    </row>
    <row r="81" spans="1:64" s="4" customFormat="1" ht="12.75" customHeight="1" x14ac:dyDescent="0.25">
      <c r="A81" s="153" t="s">
        <v>113</v>
      </c>
      <c r="B81" s="153"/>
      <c r="C81" s="153"/>
      <c r="D81" s="153"/>
      <c r="E81" s="153"/>
      <c r="F81" s="153"/>
      <c r="G81" s="68" t="s">
        <v>87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135"/>
      <c r="AA81" s="135"/>
      <c r="AB81" s="135"/>
      <c r="AC81" s="135"/>
      <c r="AD81" s="135"/>
      <c r="AE81" s="149"/>
      <c r="AF81" s="150"/>
      <c r="AG81" s="150"/>
      <c r="AH81" s="150"/>
      <c r="AI81" s="150"/>
      <c r="AJ81" s="150"/>
      <c r="AK81" s="150"/>
      <c r="AL81" s="150"/>
      <c r="AM81" s="150"/>
      <c r="AN81" s="151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</row>
    <row r="82" spans="1:64" ht="26.4" customHeight="1" x14ac:dyDescent="0.25">
      <c r="A82" s="58">
        <v>0</v>
      </c>
      <c r="B82" s="58"/>
      <c r="C82" s="58"/>
      <c r="D82" s="58"/>
      <c r="E82" s="58"/>
      <c r="F82" s="58"/>
      <c r="G82" s="74" t="s">
        <v>88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58" t="s">
        <v>89</v>
      </c>
      <c r="AA82" s="58"/>
      <c r="AB82" s="58"/>
      <c r="AC82" s="58"/>
      <c r="AD82" s="58"/>
      <c r="AE82" s="40" t="s">
        <v>84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46">
        <v>100</v>
      </c>
      <c r="AP82" s="46"/>
      <c r="AQ82" s="46"/>
      <c r="AR82" s="46"/>
      <c r="AS82" s="46"/>
      <c r="AT82" s="46"/>
      <c r="AU82" s="46"/>
      <c r="AV82" s="46"/>
      <c r="AW82" s="46">
        <v>0</v>
      </c>
      <c r="AX82" s="46"/>
      <c r="AY82" s="46"/>
      <c r="AZ82" s="46"/>
      <c r="BA82" s="46"/>
      <c r="BB82" s="46"/>
      <c r="BC82" s="46"/>
      <c r="BD82" s="46"/>
      <c r="BE82" s="46">
        <v>100</v>
      </c>
      <c r="BF82" s="46"/>
      <c r="BG82" s="46"/>
      <c r="BH82" s="46"/>
      <c r="BI82" s="46"/>
      <c r="BJ82" s="46"/>
      <c r="BK82" s="46"/>
      <c r="BL82" s="46"/>
    </row>
    <row r="83" spans="1:64" ht="26.4" customHeight="1" x14ac:dyDescent="0.25">
      <c r="A83" s="58">
        <v>0</v>
      </c>
      <c r="B83" s="58"/>
      <c r="C83" s="58"/>
      <c r="D83" s="58"/>
      <c r="E83" s="58"/>
      <c r="F83" s="58"/>
      <c r="G83" s="74" t="s">
        <v>90</v>
      </c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6"/>
      <c r="Z83" s="58" t="s">
        <v>89</v>
      </c>
      <c r="AA83" s="58"/>
      <c r="AB83" s="58"/>
      <c r="AC83" s="58"/>
      <c r="AD83" s="58"/>
      <c r="AE83" s="40" t="s">
        <v>84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46">
        <v>100</v>
      </c>
      <c r="AP83" s="46"/>
      <c r="AQ83" s="46"/>
      <c r="AR83" s="46"/>
      <c r="AS83" s="46"/>
      <c r="AT83" s="46"/>
      <c r="AU83" s="46"/>
      <c r="AV83" s="46"/>
      <c r="AW83" s="46">
        <v>0</v>
      </c>
      <c r="AX83" s="46"/>
      <c r="AY83" s="46"/>
      <c r="AZ83" s="46"/>
      <c r="BA83" s="46"/>
      <c r="BB83" s="46"/>
      <c r="BC83" s="46"/>
      <c r="BD83" s="46"/>
      <c r="BE83" s="46">
        <v>100</v>
      </c>
      <c r="BF83" s="46"/>
      <c r="BG83" s="46"/>
      <c r="BH83" s="46"/>
      <c r="BI83" s="46"/>
      <c r="BJ83" s="46"/>
      <c r="BK83" s="46"/>
      <c r="BL83" s="46"/>
    </row>
    <row r="84" spans="1:64" ht="26.4" customHeight="1" x14ac:dyDescent="0.25">
      <c r="A84" s="52"/>
      <c r="B84" s="53"/>
      <c r="C84" s="53"/>
      <c r="D84" s="53"/>
      <c r="E84" s="53"/>
      <c r="F84" s="54"/>
      <c r="G84" s="74" t="s">
        <v>91</v>
      </c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6"/>
      <c r="Z84" s="58" t="s">
        <v>89</v>
      </c>
      <c r="AA84" s="58"/>
      <c r="AB84" s="58"/>
      <c r="AC84" s="58"/>
      <c r="AD84" s="58"/>
      <c r="AE84" s="40" t="s">
        <v>84</v>
      </c>
      <c r="AF84" s="41"/>
      <c r="AG84" s="41"/>
      <c r="AH84" s="41"/>
      <c r="AI84" s="41"/>
      <c r="AJ84" s="41"/>
      <c r="AK84" s="41"/>
      <c r="AL84" s="41"/>
      <c r="AM84" s="41"/>
      <c r="AN84" s="42"/>
      <c r="AO84" s="46">
        <v>100</v>
      </c>
      <c r="AP84" s="46"/>
      <c r="AQ84" s="46"/>
      <c r="AR84" s="46"/>
      <c r="AS84" s="46"/>
      <c r="AT84" s="46"/>
      <c r="AU84" s="46"/>
      <c r="AV84" s="46"/>
      <c r="AW84" s="46">
        <v>0</v>
      </c>
      <c r="AX84" s="46"/>
      <c r="AY84" s="46"/>
      <c r="AZ84" s="46"/>
      <c r="BA84" s="46"/>
      <c r="BB84" s="46"/>
      <c r="BC84" s="46"/>
      <c r="BD84" s="46"/>
      <c r="BE84" s="46">
        <v>100</v>
      </c>
      <c r="BF84" s="46"/>
      <c r="BG84" s="46"/>
      <c r="BH84" s="46"/>
      <c r="BI84" s="46"/>
      <c r="BJ84" s="46"/>
      <c r="BK84" s="46"/>
      <c r="BL84" s="46"/>
    </row>
    <row r="85" spans="1:64" ht="26.4" customHeight="1" x14ac:dyDescent="0.25">
      <c r="A85" s="82">
        <v>2</v>
      </c>
      <c r="B85" s="83"/>
      <c r="C85" s="83"/>
      <c r="D85" s="83"/>
      <c r="E85" s="83"/>
      <c r="F85" s="84"/>
      <c r="G85" s="65" t="s">
        <v>117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6"/>
      <c r="Z85" s="58" t="s">
        <v>75</v>
      </c>
      <c r="AA85" s="58"/>
      <c r="AB85" s="58"/>
      <c r="AC85" s="58"/>
      <c r="AD85" s="58"/>
      <c r="AE85" s="40" t="s">
        <v>122</v>
      </c>
      <c r="AF85" s="41"/>
      <c r="AG85" s="41"/>
      <c r="AH85" s="41"/>
      <c r="AI85" s="41"/>
      <c r="AJ85" s="41"/>
      <c r="AK85" s="41"/>
      <c r="AL85" s="41"/>
      <c r="AM85" s="41"/>
      <c r="AN85" s="42"/>
      <c r="AO85" s="47">
        <v>70646.03</v>
      </c>
      <c r="AP85" s="50"/>
      <c r="AQ85" s="50"/>
      <c r="AR85" s="50"/>
      <c r="AS85" s="50"/>
      <c r="AT85" s="50"/>
      <c r="AU85" s="50"/>
      <c r="AV85" s="51"/>
      <c r="AW85" s="148">
        <v>0</v>
      </c>
      <c r="AX85" s="148"/>
      <c r="AY85" s="148"/>
      <c r="AZ85" s="148"/>
      <c r="BA85" s="148"/>
      <c r="BB85" s="148"/>
      <c r="BC85" s="148"/>
      <c r="BD85" s="148"/>
      <c r="BE85" s="47">
        <v>70646.03</v>
      </c>
      <c r="BF85" s="50"/>
      <c r="BG85" s="50"/>
      <c r="BH85" s="50"/>
      <c r="BI85" s="50"/>
      <c r="BJ85" s="50"/>
      <c r="BK85" s="50"/>
      <c r="BL85" s="51"/>
    </row>
    <row r="86" spans="1:64" ht="19.8" customHeight="1" x14ac:dyDescent="0.25">
      <c r="A86" s="62" t="s">
        <v>118</v>
      </c>
      <c r="B86" s="62"/>
      <c r="C86" s="62"/>
      <c r="D86" s="62"/>
      <c r="E86" s="62"/>
      <c r="F86" s="62"/>
      <c r="G86" s="65" t="s">
        <v>66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7"/>
      <c r="Z86" s="37"/>
      <c r="AA86" s="48"/>
      <c r="AB86" s="48"/>
      <c r="AC86" s="48"/>
      <c r="AD86" s="49"/>
      <c r="AE86" s="40"/>
      <c r="AF86" s="41"/>
      <c r="AG86" s="41"/>
      <c r="AH86" s="41"/>
      <c r="AI86" s="41"/>
      <c r="AJ86" s="41"/>
      <c r="AK86" s="41"/>
      <c r="AL86" s="41"/>
      <c r="AM86" s="41"/>
      <c r="AN86" s="42"/>
      <c r="AO86" s="47"/>
      <c r="AP86" s="48"/>
      <c r="AQ86" s="48"/>
      <c r="AR86" s="48"/>
      <c r="AS86" s="48"/>
      <c r="AT86" s="48"/>
      <c r="AU86" s="48"/>
      <c r="AV86" s="49"/>
      <c r="AW86" s="87"/>
      <c r="AX86" s="48"/>
      <c r="AY86" s="48"/>
      <c r="AZ86" s="48"/>
      <c r="BA86" s="48"/>
      <c r="BB86" s="48"/>
      <c r="BC86" s="48"/>
      <c r="BD86" s="49"/>
      <c r="BE86" s="47"/>
      <c r="BF86" s="48"/>
      <c r="BG86" s="48"/>
      <c r="BH86" s="48"/>
      <c r="BI86" s="48"/>
      <c r="BJ86" s="48"/>
      <c r="BK86" s="48"/>
      <c r="BL86" s="49"/>
    </row>
    <row r="87" spans="1:64" ht="32.4" customHeight="1" x14ac:dyDescent="0.25">
      <c r="A87" s="71"/>
      <c r="B87" s="72"/>
      <c r="C87" s="72"/>
      <c r="D87" s="72"/>
      <c r="E87" s="72"/>
      <c r="F87" s="73"/>
      <c r="G87" s="34" t="s">
        <v>123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7" t="s">
        <v>75</v>
      </c>
      <c r="AA87" s="38"/>
      <c r="AB87" s="38"/>
      <c r="AC87" s="38"/>
      <c r="AD87" s="39"/>
      <c r="AE87" s="40" t="s">
        <v>122</v>
      </c>
      <c r="AF87" s="41"/>
      <c r="AG87" s="41"/>
      <c r="AH87" s="41"/>
      <c r="AI87" s="41"/>
      <c r="AJ87" s="41"/>
      <c r="AK87" s="41"/>
      <c r="AL87" s="41"/>
      <c r="AM87" s="41"/>
      <c r="AN87" s="42"/>
      <c r="AO87" s="43">
        <v>50846.03</v>
      </c>
      <c r="AP87" s="44"/>
      <c r="AQ87" s="44"/>
      <c r="AR87" s="44"/>
      <c r="AS87" s="44"/>
      <c r="AT87" s="44"/>
      <c r="AU87" s="44"/>
      <c r="AV87" s="45"/>
      <c r="AW87" s="46">
        <v>0</v>
      </c>
      <c r="AX87" s="46"/>
      <c r="AY87" s="46"/>
      <c r="AZ87" s="46"/>
      <c r="BA87" s="46"/>
      <c r="BB87" s="46"/>
      <c r="BC87" s="46"/>
      <c r="BD87" s="46"/>
      <c r="BE87" s="43">
        <v>50846.03</v>
      </c>
      <c r="BF87" s="44"/>
      <c r="BG87" s="44"/>
      <c r="BH87" s="44"/>
      <c r="BI87" s="44"/>
      <c r="BJ87" s="44"/>
      <c r="BK87" s="44"/>
      <c r="BL87" s="45"/>
    </row>
    <row r="88" spans="1:64" ht="27.6" customHeight="1" x14ac:dyDescent="0.25">
      <c r="A88" s="37"/>
      <c r="B88" s="63"/>
      <c r="C88" s="63"/>
      <c r="D88" s="63"/>
      <c r="E88" s="63"/>
      <c r="F88" s="64"/>
      <c r="G88" s="34" t="s">
        <v>124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7" t="s">
        <v>75</v>
      </c>
      <c r="AA88" s="38"/>
      <c r="AB88" s="38"/>
      <c r="AC88" s="38"/>
      <c r="AD88" s="39"/>
      <c r="AE88" s="40" t="s">
        <v>122</v>
      </c>
      <c r="AF88" s="41"/>
      <c r="AG88" s="41"/>
      <c r="AH88" s="41"/>
      <c r="AI88" s="41"/>
      <c r="AJ88" s="41"/>
      <c r="AK88" s="41"/>
      <c r="AL88" s="41"/>
      <c r="AM88" s="41"/>
      <c r="AN88" s="42"/>
      <c r="AO88" s="43">
        <v>19800</v>
      </c>
      <c r="AP88" s="44"/>
      <c r="AQ88" s="44"/>
      <c r="AR88" s="44"/>
      <c r="AS88" s="44"/>
      <c r="AT88" s="44"/>
      <c r="AU88" s="44"/>
      <c r="AV88" s="45"/>
      <c r="AW88" s="46">
        <v>0</v>
      </c>
      <c r="AX88" s="46"/>
      <c r="AY88" s="46"/>
      <c r="AZ88" s="46"/>
      <c r="BA88" s="46"/>
      <c r="BB88" s="46"/>
      <c r="BC88" s="46"/>
      <c r="BD88" s="46"/>
      <c r="BE88" s="43">
        <v>19800</v>
      </c>
      <c r="BF88" s="44"/>
      <c r="BG88" s="44"/>
      <c r="BH88" s="44"/>
      <c r="BI88" s="44"/>
      <c r="BJ88" s="44"/>
      <c r="BK88" s="44"/>
      <c r="BL88" s="45"/>
    </row>
    <row r="89" spans="1:64" ht="18" customHeight="1" x14ac:dyDescent="0.25">
      <c r="A89" s="62" t="s">
        <v>119</v>
      </c>
      <c r="B89" s="62"/>
      <c r="C89" s="62"/>
      <c r="D89" s="62"/>
      <c r="E89" s="62"/>
      <c r="F89" s="62"/>
      <c r="G89" s="68" t="s">
        <v>87</v>
      </c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70"/>
      <c r="Z89" s="37"/>
      <c r="AA89" s="38"/>
      <c r="AB89" s="38"/>
      <c r="AC89" s="38"/>
      <c r="AD89" s="39"/>
      <c r="AE89" s="40"/>
      <c r="AF89" s="41"/>
      <c r="AG89" s="41"/>
      <c r="AH89" s="41"/>
      <c r="AI89" s="41"/>
      <c r="AJ89" s="41"/>
      <c r="AK89" s="41"/>
      <c r="AL89" s="41"/>
      <c r="AM89" s="41"/>
      <c r="AN89" s="42"/>
      <c r="AO89" s="47"/>
      <c r="AP89" s="48"/>
      <c r="AQ89" s="48"/>
      <c r="AR89" s="48"/>
      <c r="AS89" s="48"/>
      <c r="AT89" s="48"/>
      <c r="AU89" s="48"/>
      <c r="AV89" s="49"/>
      <c r="AW89" s="87"/>
      <c r="AX89" s="48"/>
      <c r="AY89" s="48"/>
      <c r="AZ89" s="48"/>
      <c r="BA89" s="48"/>
      <c r="BB89" s="48"/>
      <c r="BC89" s="48"/>
      <c r="BD89" s="49"/>
      <c r="BE89" s="47"/>
      <c r="BF89" s="48"/>
      <c r="BG89" s="48"/>
      <c r="BH89" s="48"/>
      <c r="BI89" s="48"/>
      <c r="BJ89" s="48"/>
      <c r="BK89" s="48"/>
      <c r="BL89" s="49"/>
    </row>
    <row r="90" spans="1:64" ht="15.6" customHeight="1" x14ac:dyDescent="0.25">
      <c r="A90" s="58">
        <v>0</v>
      </c>
      <c r="B90" s="58"/>
      <c r="C90" s="58"/>
      <c r="D90" s="58"/>
      <c r="E90" s="58"/>
      <c r="F90" s="58"/>
      <c r="G90" s="55" t="s">
        <v>120</v>
      </c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7"/>
      <c r="Z90" s="58" t="s">
        <v>89</v>
      </c>
      <c r="AA90" s="58"/>
      <c r="AB90" s="58"/>
      <c r="AC90" s="58"/>
      <c r="AD90" s="58"/>
      <c r="AE90" s="40" t="s">
        <v>84</v>
      </c>
      <c r="AF90" s="41"/>
      <c r="AG90" s="41"/>
      <c r="AH90" s="41"/>
      <c r="AI90" s="41"/>
      <c r="AJ90" s="41"/>
      <c r="AK90" s="41"/>
      <c r="AL90" s="41"/>
      <c r="AM90" s="41"/>
      <c r="AN90" s="42"/>
      <c r="AO90" s="59">
        <v>100</v>
      </c>
      <c r="AP90" s="60"/>
      <c r="AQ90" s="60"/>
      <c r="AR90" s="60"/>
      <c r="AS90" s="60"/>
      <c r="AT90" s="60"/>
      <c r="AU90" s="60"/>
      <c r="AV90" s="61"/>
      <c r="AW90" s="59">
        <v>0</v>
      </c>
      <c r="AX90" s="60"/>
      <c r="AY90" s="60"/>
      <c r="AZ90" s="60"/>
      <c r="BA90" s="60"/>
      <c r="BB90" s="60"/>
      <c r="BC90" s="60"/>
      <c r="BD90" s="61"/>
      <c r="BE90" s="59">
        <v>100</v>
      </c>
      <c r="BF90" s="60"/>
      <c r="BG90" s="60"/>
      <c r="BH90" s="60"/>
      <c r="BI90" s="60"/>
      <c r="BJ90" s="60"/>
      <c r="BK90" s="60"/>
      <c r="BL90" s="61"/>
    </row>
    <row r="91" spans="1:64" ht="0.6" hidden="1" customHeight="1" x14ac:dyDescent="0.25"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</row>
    <row r="92" spans="1:64" ht="0.6" hidden="1" customHeight="1" x14ac:dyDescent="0.25"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</row>
    <row r="94" spans="1:64" ht="16.5" customHeight="1" x14ac:dyDescent="0.25">
      <c r="A94" s="137" t="s">
        <v>115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2"/>
      <c r="AO94" s="133" t="s">
        <v>97</v>
      </c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</row>
    <row r="95" spans="1:64" x14ac:dyDescent="0.25">
      <c r="W95" s="140" t="s">
        <v>5</v>
      </c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O95" s="140" t="s">
        <v>63</v>
      </c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</row>
    <row r="96" spans="1:64" ht="15.75" customHeight="1" x14ac:dyDescent="0.25">
      <c r="A96" s="152" t="s">
        <v>3</v>
      </c>
      <c r="B96" s="152"/>
      <c r="C96" s="152"/>
      <c r="D96" s="152"/>
      <c r="E96" s="152"/>
      <c r="F96" s="152"/>
    </row>
    <row r="97" spans="1:59" ht="13.2" customHeight="1" x14ac:dyDescent="0.25">
      <c r="A97" s="144" t="s">
        <v>96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</row>
    <row r="98" spans="1:59" x14ac:dyDescent="0.25">
      <c r="A98" s="145" t="s">
        <v>46</v>
      </c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</row>
    <row r="99" spans="1:59" ht="10.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</row>
    <row r="100" spans="1:59" ht="15.6" customHeight="1" x14ac:dyDescent="0.25">
      <c r="A100" s="137" t="s">
        <v>109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2"/>
      <c r="AO100" s="133" t="s">
        <v>98</v>
      </c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</row>
    <row r="101" spans="1:59" x14ac:dyDescent="0.25">
      <c r="W101" s="140" t="s">
        <v>5</v>
      </c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O101" s="140" t="s">
        <v>63</v>
      </c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</row>
    <row r="102" spans="1:59" x14ac:dyDescent="0.25">
      <c r="A102" s="146"/>
      <c r="B102" s="147"/>
      <c r="C102" s="147"/>
      <c r="D102" s="147"/>
      <c r="E102" s="147"/>
      <c r="F102" s="147"/>
      <c r="G102" s="147"/>
      <c r="H102" s="147"/>
    </row>
    <row r="103" spans="1:59" x14ac:dyDescent="0.25">
      <c r="A103" s="140" t="s">
        <v>44</v>
      </c>
      <c r="B103" s="140"/>
      <c r="C103" s="140"/>
      <c r="D103" s="140"/>
      <c r="E103" s="140"/>
      <c r="F103" s="140"/>
      <c r="G103" s="140"/>
      <c r="H103" s="140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59" x14ac:dyDescent="0.25">
      <c r="A104" s="21" t="s">
        <v>45</v>
      </c>
    </row>
  </sheetData>
  <mergeCells count="307">
    <mergeCell ref="A90:F90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Z85:AD85"/>
    <mergeCell ref="AE85:AN85"/>
    <mergeCell ref="AO85:AV85"/>
    <mergeCell ref="AW85:BD85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O66:AV66"/>
    <mergeCell ref="A96:F96"/>
    <mergeCell ref="A70:F70"/>
    <mergeCell ref="AW71:BD71"/>
    <mergeCell ref="A72:F72"/>
    <mergeCell ref="G72:Y72"/>
    <mergeCell ref="Z72:AD72"/>
    <mergeCell ref="AE72:AN72"/>
    <mergeCell ref="AO72:AV72"/>
    <mergeCell ref="AW72:BD72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G76:Y76"/>
    <mergeCell ref="Z76:AD76"/>
    <mergeCell ref="AE76:AN76"/>
    <mergeCell ref="AO76:AV76"/>
    <mergeCell ref="AW76:BD76"/>
    <mergeCell ref="BE73:BL73"/>
    <mergeCell ref="BE74:BL74"/>
    <mergeCell ref="A75:F75"/>
    <mergeCell ref="W101:AM101"/>
    <mergeCell ref="A67:F67"/>
    <mergeCell ref="A68:F68"/>
    <mergeCell ref="Z68:AD68"/>
    <mergeCell ref="A65:BL65"/>
    <mergeCell ref="A66:F66"/>
    <mergeCell ref="AE66:AN66"/>
    <mergeCell ref="BE71:BL71"/>
    <mergeCell ref="BE72:BL72"/>
    <mergeCell ref="BE75:BL75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42:F42"/>
    <mergeCell ref="G42:BL42"/>
    <mergeCell ref="A43:F43"/>
    <mergeCell ref="AC53:AJ53"/>
    <mergeCell ref="AK49:AR50"/>
    <mergeCell ref="D53:AB53"/>
    <mergeCell ref="AR59:AY60"/>
    <mergeCell ref="Z67:AD67"/>
    <mergeCell ref="AE67:AN67"/>
    <mergeCell ref="D59:AA60"/>
    <mergeCell ref="AB59:AI60"/>
    <mergeCell ref="AJ59:AQ60"/>
    <mergeCell ref="AO95:BG95"/>
    <mergeCell ref="A61:C61"/>
    <mergeCell ref="AR61:AY61"/>
    <mergeCell ref="A55:C55"/>
    <mergeCell ref="W95:AM95"/>
    <mergeCell ref="G70:Y70"/>
    <mergeCell ref="A71:F71"/>
    <mergeCell ref="G71:Y71"/>
    <mergeCell ref="A63:C63"/>
    <mergeCell ref="D63:AA63"/>
    <mergeCell ref="AB63:AI63"/>
    <mergeCell ref="AJ63:AQ63"/>
    <mergeCell ref="AO2:BL2"/>
    <mergeCell ref="AO6:BF6"/>
    <mergeCell ref="AO4:BL4"/>
    <mergeCell ref="AO5:BL5"/>
    <mergeCell ref="AO3:BL3"/>
    <mergeCell ref="A37:BL37"/>
    <mergeCell ref="A58:AY58"/>
    <mergeCell ref="A44:F44"/>
    <mergeCell ref="A41:BL41"/>
    <mergeCell ref="A38:BL38"/>
    <mergeCell ref="G43:BL43"/>
    <mergeCell ref="G44:BL44"/>
    <mergeCell ref="A45:F45"/>
    <mergeCell ref="A51:C51"/>
    <mergeCell ref="A52:C52"/>
    <mergeCell ref="G45:BL45"/>
    <mergeCell ref="I24:S24"/>
    <mergeCell ref="AO94:BG94"/>
    <mergeCell ref="BE66:BL66"/>
    <mergeCell ref="G67:Y67"/>
    <mergeCell ref="G68:Y68"/>
    <mergeCell ref="AO67:AV67"/>
    <mergeCell ref="AR63:AY63"/>
    <mergeCell ref="Z66:AD66"/>
    <mergeCell ref="G66:Y66"/>
    <mergeCell ref="BE70:BL70"/>
    <mergeCell ref="AO68:AV68"/>
    <mergeCell ref="AW68:BD68"/>
    <mergeCell ref="BE68:BL68"/>
    <mergeCell ref="AW70:BD70"/>
    <mergeCell ref="AO70:AV70"/>
    <mergeCell ref="AW67:BD67"/>
    <mergeCell ref="BE67:BL67"/>
    <mergeCell ref="Z70:AD70"/>
    <mergeCell ref="AE70:AN70"/>
    <mergeCell ref="A94:V94"/>
    <mergeCell ref="W94:AM94"/>
    <mergeCell ref="Z71:AD71"/>
    <mergeCell ref="AE71:AN71"/>
    <mergeCell ref="AO71:AV71"/>
    <mergeCell ref="A28:BL28"/>
    <mergeCell ref="A31:BL31"/>
    <mergeCell ref="A34:F34"/>
    <mergeCell ref="G34:BL34"/>
    <mergeCell ref="A32:F32"/>
    <mergeCell ref="AS49:AZ50"/>
    <mergeCell ref="D49:AB50"/>
    <mergeCell ref="D51:AB51"/>
    <mergeCell ref="D52:AB52"/>
    <mergeCell ref="G35:BL35"/>
    <mergeCell ref="B17:L17"/>
    <mergeCell ref="N17:AS17"/>
    <mergeCell ref="AU17:BB17"/>
    <mergeCell ref="B18:L18"/>
    <mergeCell ref="N18:AS18"/>
    <mergeCell ref="AU18:BB18"/>
    <mergeCell ref="BE20:BL20"/>
    <mergeCell ref="AK20:BC20"/>
    <mergeCell ref="AO1:BL1"/>
    <mergeCell ref="AO7:AU7"/>
    <mergeCell ref="AW7:BF7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BE21:BL21"/>
    <mergeCell ref="AK21:BC21"/>
    <mergeCell ref="D55:AB55"/>
    <mergeCell ref="AC55:AJ55"/>
    <mergeCell ref="AK55:AR55"/>
    <mergeCell ref="B20:L20"/>
    <mergeCell ref="N20:Y20"/>
    <mergeCell ref="AA20:AI20"/>
    <mergeCell ref="A73:F73"/>
    <mergeCell ref="G73:Y73"/>
    <mergeCell ref="Z73:AD73"/>
    <mergeCell ref="AE73:AN73"/>
    <mergeCell ref="AO73:AV73"/>
    <mergeCell ref="AW73:BD73"/>
    <mergeCell ref="BE69:BL69"/>
    <mergeCell ref="B21:L21"/>
    <mergeCell ref="N21:Y21"/>
    <mergeCell ref="AA21:AI21"/>
    <mergeCell ref="AW66:BD66"/>
    <mergeCell ref="AC51:AJ51"/>
    <mergeCell ref="AC52:AJ52"/>
    <mergeCell ref="AK51:AR51"/>
    <mergeCell ref="AK52:AR52"/>
    <mergeCell ref="A35:F35"/>
    <mergeCell ref="A23:T23"/>
    <mergeCell ref="AS23:BC23"/>
    <mergeCell ref="BD23:BL23"/>
    <mergeCell ref="T24:W24"/>
    <mergeCell ref="A24:H24"/>
    <mergeCell ref="A33:F33"/>
    <mergeCell ref="G33:BL33"/>
    <mergeCell ref="AE88:AN88"/>
    <mergeCell ref="BE84:BL84"/>
    <mergeCell ref="A57:BL57"/>
    <mergeCell ref="A53:C53"/>
    <mergeCell ref="U23:AD23"/>
    <mergeCell ref="AE23:AR23"/>
    <mergeCell ref="AK53:AR53"/>
    <mergeCell ref="AS53:AZ53"/>
    <mergeCell ref="G32:BL32"/>
    <mergeCell ref="AS52:AZ52"/>
    <mergeCell ref="AS51:AZ51"/>
    <mergeCell ref="A49:C50"/>
    <mergeCell ref="A48:AZ48"/>
    <mergeCell ref="A47:AZ47"/>
    <mergeCell ref="AC49:AJ50"/>
    <mergeCell ref="A27:BL27"/>
    <mergeCell ref="AO88:AV88"/>
    <mergeCell ref="A54:C54"/>
    <mergeCell ref="D54:AB54"/>
    <mergeCell ref="AC54:AJ54"/>
    <mergeCell ref="AK54:AR54"/>
    <mergeCell ref="AS54:AZ54"/>
    <mergeCell ref="A85:F85"/>
    <mergeCell ref="G85:Y85"/>
    <mergeCell ref="A69:F69"/>
    <mergeCell ref="G69:Y69"/>
    <mergeCell ref="Z69:AD69"/>
    <mergeCell ref="AE69:AN69"/>
    <mergeCell ref="AO69:AV69"/>
    <mergeCell ref="AW69:BD69"/>
    <mergeCell ref="AS55:AZ55"/>
    <mergeCell ref="A59:C60"/>
    <mergeCell ref="D61:AA61"/>
    <mergeCell ref="AB61:AI61"/>
    <mergeCell ref="AJ61:AQ61"/>
    <mergeCell ref="AE68:AN68"/>
    <mergeCell ref="A62:C62"/>
    <mergeCell ref="D62:AA62"/>
    <mergeCell ref="AB62:AI62"/>
    <mergeCell ref="AJ62:AQ62"/>
    <mergeCell ref="AR62:AY62"/>
    <mergeCell ref="BE85:BL85"/>
    <mergeCell ref="A84:F84"/>
    <mergeCell ref="G90:Y90"/>
    <mergeCell ref="Z90:AD90"/>
    <mergeCell ref="AE90:AN90"/>
    <mergeCell ref="AO90:AV90"/>
    <mergeCell ref="AW90:BD90"/>
    <mergeCell ref="BE90:BL90"/>
    <mergeCell ref="A86:F86"/>
    <mergeCell ref="A88:F88"/>
    <mergeCell ref="A89:F89"/>
    <mergeCell ref="G86:Y86"/>
    <mergeCell ref="G88:Y88"/>
    <mergeCell ref="G89:Y89"/>
    <mergeCell ref="Z86:AD86"/>
    <mergeCell ref="Z88:AD88"/>
    <mergeCell ref="Z89:AD89"/>
    <mergeCell ref="AE86:AN86"/>
    <mergeCell ref="AE89:AN89"/>
    <mergeCell ref="AO86:AV86"/>
    <mergeCell ref="A87:F87"/>
    <mergeCell ref="AO89:AV89"/>
    <mergeCell ref="AW86:BD86"/>
    <mergeCell ref="AW88:BD88"/>
    <mergeCell ref="G87:Y87"/>
    <mergeCell ref="Z87:AD87"/>
    <mergeCell ref="AE87:AN87"/>
    <mergeCell ref="AO87:AV87"/>
    <mergeCell ref="AW87:BD87"/>
    <mergeCell ref="BE87:BL87"/>
    <mergeCell ref="BE86:BL86"/>
    <mergeCell ref="BE88:BL88"/>
    <mergeCell ref="BE89:BL89"/>
    <mergeCell ref="AW89:BD89"/>
  </mergeCells>
  <phoneticPr fontId="0" type="noConversion"/>
  <conditionalFormatting sqref="A70:F83 A90:F90">
    <cfRule type="cellIs" dxfId="9" priority="9" stopIfTrue="1" operator="equal">
      <formula>0</formula>
    </cfRule>
  </conditionalFormatting>
  <conditionalFormatting sqref="D53:D54">
    <cfRule type="cellIs" dxfId="8" priority="37" stopIfTrue="1" operator="equal">
      <formula>$D52</formula>
    </cfRule>
  </conditionalFormatting>
  <conditionalFormatting sqref="G71:G83">
    <cfRule type="cellIs" dxfId="7" priority="8" stopIfTrue="1" operator="equal">
      <formula>$G70</formula>
    </cfRule>
  </conditionalFormatting>
  <conditionalFormatting sqref="G70:L70">
    <cfRule type="cellIs" dxfId="6" priority="38" stopIfTrue="1" operator="equal">
      <formula>$G68</formula>
    </cfRule>
  </conditionalFormatting>
  <conditionalFormatting sqref="D55">
    <cfRule type="cellIs" dxfId="5" priority="40" stopIfTrue="1" operator="equal">
      <formula>$D53</formula>
    </cfRule>
  </conditionalFormatting>
  <conditionalFormatting sqref="G84">
    <cfRule type="cellIs" dxfId="4" priority="41" stopIfTrue="1" operator="equal">
      <formula>$G83</formula>
    </cfRule>
  </conditionalFormatting>
  <conditionalFormatting sqref="A86:F86 A87">
    <cfRule type="cellIs" dxfId="3" priority="4" stopIfTrue="1" operator="equal">
      <formula>0</formula>
    </cfRule>
  </conditionalFormatting>
  <conditionalFormatting sqref="A89:F89">
    <cfRule type="cellIs" dxfId="2" priority="3" stopIfTrue="1" operator="equal">
      <formula>0</formula>
    </cfRule>
  </conditionalFormatting>
  <conditionalFormatting sqref="G86:L86">
    <cfRule type="cellIs" dxfId="1" priority="2" stopIfTrue="1" operator="equal">
      <formula>$G84</formula>
    </cfRule>
  </conditionalFormatting>
  <conditionalFormatting sqref="G89">
    <cfRule type="cellIs" dxfId="0" priority="1" stopIfTrue="1" operator="equal">
      <formula>$G88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КПК1115041</vt:lpstr>
      <vt:lpstr>КПК1115041!Область_печати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2025-01-17T09:15:02Z</cp:lastPrinted>
  <dcterms:created xsi:type="dcterms:W3CDTF">2016-08-15T09:54:21Z</dcterms:created>
  <dcterms:modified xsi:type="dcterms:W3CDTF">2025-01-17T09:16:40Z</dcterms:modified>
</cp:coreProperties>
</file>