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УКГ" sheetId="25" r:id="rId1"/>
  </sheets>
  <calcPr calcId="125725" calcOnSave="0"/>
</workbook>
</file>

<file path=xl/calcChain.xml><?xml version="1.0" encoding="utf-8"?>
<calcChain xmlns="http://schemas.openxmlformats.org/spreadsheetml/2006/main">
  <c r="J9" i="25"/>
  <c r="G22"/>
  <c r="F22"/>
  <c r="E22"/>
  <c r="D22"/>
</calcChain>
</file>

<file path=xl/sharedStrings.xml><?xml version="1.0" encoding="utf-8"?>
<sst xmlns="http://schemas.openxmlformats.org/spreadsheetml/2006/main" count="16" uniqueCount="16">
  <si>
    <t>Назва об'єкта</t>
  </si>
  <si>
    <t>Площа, кв.м.</t>
  </si>
  <si>
    <t xml:space="preserve"> Споживання енергоносіїв, всього (включаючи опалення, приготування їжі та інші потреби)</t>
  </si>
  <si>
    <t>Загальна</t>
  </si>
  <si>
    <t>В т.ч. Опалю-вальна</t>
  </si>
  <si>
    <t xml:space="preserve"> Природний газ</t>
  </si>
  <si>
    <t>Електроенергія</t>
  </si>
  <si>
    <t>Разом, грн.</t>
  </si>
  <si>
    <t>Куб.м</t>
  </si>
  <si>
    <t>Сума, грн.</t>
  </si>
  <si>
    <t>Квт/ год</t>
  </si>
  <si>
    <t>Сума, грн</t>
  </si>
  <si>
    <t>куб.м</t>
  </si>
  <si>
    <t>Cума, грн.</t>
  </si>
  <si>
    <t>Управління комунального господарства</t>
  </si>
  <si>
    <t>Вода</t>
  </si>
</sst>
</file>

<file path=xl/styles.xml><?xml version="1.0" encoding="utf-8"?>
<styleSheet xmlns="http://schemas.openxmlformats.org/spreadsheetml/2006/main">
  <numFmts count="1">
    <numFmt numFmtId="164" formatCode="#,##0.00&quot; &quot;[$€-407];[Red]&quot;-&quot;#,##0.00&quot; &quot;[$€-407]"/>
  </numFmts>
  <fonts count="13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4" fontId="10" fillId="0" borderId="1" xfId="0" applyNumberFormat="1" applyFont="1" applyBorder="1"/>
    <xf numFmtId="4" fontId="6" fillId="0" borderId="1" xfId="0" applyNumberFormat="1" applyFont="1" applyBorder="1" applyAlignment="1">
      <alignment shrinkToFit="1"/>
    </xf>
    <xf numFmtId="0" fontId="11" fillId="0" borderId="0" xfId="0" applyFont="1"/>
    <xf numFmtId="0" fontId="1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0" zoomScaleNormal="80" workbookViewId="0">
      <selection activeCell="D19" sqref="D19"/>
    </sheetView>
  </sheetViews>
  <sheetFormatPr defaultRowHeight="14.25"/>
  <cols>
    <col min="1" max="1" width="34.125" customWidth="1"/>
    <col min="2" max="2" width="9" customWidth="1"/>
    <col min="10" max="10" width="11.5" customWidth="1"/>
  </cols>
  <sheetData>
    <row r="1" spans="1:10" ht="18">
      <c r="A1" s="12"/>
      <c r="B1" s="12"/>
      <c r="C1" s="12"/>
      <c r="D1" s="12"/>
      <c r="E1" s="12"/>
      <c r="F1" s="12"/>
      <c r="G1" s="12"/>
      <c r="H1" s="12"/>
      <c r="I1" s="12"/>
    </row>
    <row r="2" spans="1:10">
      <c r="A2" s="1"/>
      <c r="B2" s="1"/>
      <c r="C2" s="1"/>
      <c r="D2" s="1"/>
      <c r="E2" s="2"/>
      <c r="F2" s="2"/>
      <c r="G2" s="2"/>
      <c r="H2" s="1"/>
      <c r="I2" s="1"/>
      <c r="J2" s="1"/>
    </row>
    <row r="3" spans="1:10" ht="35.25" customHeight="1">
      <c r="A3" s="13" t="s">
        <v>0</v>
      </c>
      <c r="B3" s="16" t="s">
        <v>1</v>
      </c>
      <c r="C3" s="17"/>
      <c r="D3" s="16" t="s">
        <v>2</v>
      </c>
      <c r="E3" s="18"/>
      <c r="F3" s="18"/>
      <c r="G3" s="18"/>
      <c r="H3" s="18"/>
      <c r="I3" s="17"/>
      <c r="J3" s="13" t="s">
        <v>7</v>
      </c>
    </row>
    <row r="4" spans="1:10" ht="14.25" customHeight="1">
      <c r="A4" s="14"/>
      <c r="B4" s="11" t="s">
        <v>3</v>
      </c>
      <c r="C4" s="11" t="s">
        <v>4</v>
      </c>
      <c r="D4" s="11" t="s">
        <v>5</v>
      </c>
      <c r="E4" s="11"/>
      <c r="F4" s="11" t="s">
        <v>6</v>
      </c>
      <c r="G4" s="11"/>
      <c r="H4" s="16" t="s">
        <v>15</v>
      </c>
      <c r="I4" s="17"/>
      <c r="J4" s="19"/>
    </row>
    <row r="5" spans="1:10">
      <c r="A5" s="14"/>
      <c r="B5" s="11"/>
      <c r="C5" s="11"/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9"/>
    </row>
    <row r="6" spans="1:10">
      <c r="A6" s="14"/>
      <c r="B6" s="11"/>
      <c r="C6" s="11"/>
      <c r="D6" s="11"/>
      <c r="E6" s="11"/>
      <c r="F6" s="11"/>
      <c r="G6" s="11"/>
      <c r="H6" s="11"/>
      <c r="I6" s="11"/>
      <c r="J6" s="19"/>
    </row>
    <row r="7" spans="1:10">
      <c r="A7" s="14"/>
      <c r="B7" s="11"/>
      <c r="C7" s="11"/>
      <c r="D7" s="11"/>
      <c r="E7" s="11"/>
      <c r="F7" s="11"/>
      <c r="G7" s="11"/>
      <c r="H7" s="11"/>
      <c r="I7" s="11"/>
      <c r="J7" s="19"/>
    </row>
    <row r="8" spans="1:10">
      <c r="A8" s="15"/>
      <c r="B8" s="11"/>
      <c r="C8" s="11"/>
      <c r="D8" s="11"/>
      <c r="E8" s="11"/>
      <c r="F8" s="11"/>
      <c r="G8" s="11"/>
      <c r="H8" s="11"/>
      <c r="I8" s="11"/>
      <c r="J8" s="20"/>
    </row>
    <row r="9" spans="1:10" ht="15.75">
      <c r="A9" s="3" t="s">
        <v>14</v>
      </c>
      <c r="B9" s="4">
        <v>341.6</v>
      </c>
      <c r="C9" s="4">
        <v>297.2</v>
      </c>
      <c r="D9" s="4">
        <v>6871</v>
      </c>
      <c r="E9" s="4">
        <v>70685.14</v>
      </c>
      <c r="F9" s="7">
        <v>6210</v>
      </c>
      <c r="G9" s="4">
        <v>19742</v>
      </c>
      <c r="H9" s="6">
        <v>60</v>
      </c>
      <c r="I9" s="6">
        <v>1503.84</v>
      </c>
      <c r="J9" s="8">
        <f>E9+G9+I9</f>
        <v>91930.98</v>
      </c>
    </row>
    <row r="11" spans="1:10" s="5" customFormat="1">
      <c r="A11" s="10"/>
      <c r="C11" s="5">
        <v>1</v>
      </c>
      <c r="D11" s="5">
        <v>1179</v>
      </c>
      <c r="E11" s="5">
        <v>4934.45</v>
      </c>
      <c r="G11" s="5">
        <v>136.30000000000001</v>
      </c>
    </row>
    <row r="12" spans="1:10" s="5" customFormat="1">
      <c r="A12" s="10"/>
      <c r="C12" s="5">
        <v>2</v>
      </c>
      <c r="D12" s="5">
        <v>450</v>
      </c>
      <c r="E12" s="5">
        <v>4959.2</v>
      </c>
      <c r="F12" s="5">
        <v>461</v>
      </c>
      <c r="G12" s="5">
        <v>1156.1300000000001</v>
      </c>
    </row>
    <row r="13" spans="1:10" s="5" customFormat="1">
      <c r="C13" s="5">
        <v>3</v>
      </c>
      <c r="D13" s="5">
        <v>808</v>
      </c>
      <c r="E13" s="5">
        <v>8579.69</v>
      </c>
      <c r="F13" s="5">
        <v>375</v>
      </c>
      <c r="G13" s="5">
        <v>952.5</v>
      </c>
      <c r="I13" s="9"/>
    </row>
    <row r="14" spans="1:10" s="5" customFormat="1">
      <c r="C14" s="5">
        <v>4</v>
      </c>
      <c r="D14" s="5">
        <v>198</v>
      </c>
      <c r="E14" s="5">
        <v>1752.3</v>
      </c>
      <c r="F14" s="5">
        <v>393</v>
      </c>
      <c r="G14" s="5">
        <v>944.14</v>
      </c>
    </row>
    <row r="15" spans="1:10" s="5" customFormat="1">
      <c r="C15" s="5">
        <v>5</v>
      </c>
      <c r="D15" s="5">
        <v>28</v>
      </c>
      <c r="E15" s="5">
        <v>169</v>
      </c>
      <c r="F15" s="5">
        <v>217</v>
      </c>
      <c r="G15" s="5">
        <v>525.72</v>
      </c>
    </row>
    <row r="16" spans="1:10" s="5" customFormat="1">
      <c r="C16" s="5">
        <v>6</v>
      </c>
      <c r="F16" s="5">
        <v>273</v>
      </c>
      <c r="G16" s="5">
        <v>584.96</v>
      </c>
    </row>
    <row r="17" spans="3:7" s="5" customFormat="1">
      <c r="C17" s="5">
        <v>7</v>
      </c>
      <c r="F17" s="5">
        <v>205</v>
      </c>
      <c r="G17" s="5">
        <v>507.74</v>
      </c>
    </row>
    <row r="18" spans="3:7" s="5" customFormat="1">
      <c r="C18" s="5">
        <v>8</v>
      </c>
      <c r="F18" s="5">
        <v>315</v>
      </c>
      <c r="G18" s="5">
        <v>769.4</v>
      </c>
    </row>
    <row r="19" spans="3:7" s="5" customFormat="1">
      <c r="C19" s="5">
        <v>9</v>
      </c>
      <c r="F19" s="5">
        <v>168</v>
      </c>
      <c r="G19" s="5">
        <v>408.4</v>
      </c>
    </row>
    <row r="20" spans="3:7">
      <c r="C20" s="5"/>
      <c r="D20" s="5"/>
      <c r="E20" s="5"/>
      <c r="F20" s="5"/>
      <c r="G20" s="5"/>
    </row>
    <row r="21" spans="3:7">
      <c r="C21" s="5"/>
      <c r="D21" s="5"/>
      <c r="E21" s="5"/>
      <c r="F21" s="5"/>
      <c r="G21" s="5"/>
    </row>
    <row r="22" spans="3:7">
      <c r="C22" s="5"/>
      <c r="D22" s="5">
        <f>SUM(D11:D18)</f>
        <v>2663</v>
      </c>
      <c r="E22" s="5">
        <f>SUM(E11:E18)</f>
        <v>20394.64</v>
      </c>
      <c r="F22" s="5">
        <f>SUM(F11:F19)</f>
        <v>2407</v>
      </c>
      <c r="G22" s="5">
        <f>SUM(G11:G19)</f>
        <v>5985.2899999999991</v>
      </c>
    </row>
    <row r="24" spans="3:7" ht="14.25" customHeight="1"/>
    <row r="31" spans="3:7" ht="14.25" customHeight="1"/>
  </sheetData>
  <mergeCells count="16">
    <mergeCell ref="A1:I1"/>
    <mergeCell ref="B4:B8"/>
    <mergeCell ref="C4:C8"/>
    <mergeCell ref="D4:E4"/>
    <mergeCell ref="F4:G4"/>
    <mergeCell ref="B3:C3"/>
    <mergeCell ref="H4:I4"/>
    <mergeCell ref="D3:I3"/>
    <mergeCell ref="A3:A8"/>
    <mergeCell ref="D5:D8"/>
    <mergeCell ref="E5:E8"/>
    <mergeCell ref="F5:F8"/>
    <mergeCell ref="G5:G8"/>
    <mergeCell ref="I5:I8"/>
    <mergeCell ref="H5:H8"/>
    <mergeCell ref="J3:J8"/>
  </mergeCells>
  <pageMargins left="0" right="0" top="0.39409448818897608" bottom="0.39409448818897608" header="0" footer="0"/>
  <pageSetup paperSize="9" fitToWidth="0" fitToHeight="0" orientation="landscape" verticalDpi="0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2</cp:revision>
  <cp:lastPrinted>2017-10-10T07:05:33Z</cp:lastPrinted>
  <dcterms:created xsi:type="dcterms:W3CDTF">2009-04-16T11:32:48Z</dcterms:created>
  <dcterms:modified xsi:type="dcterms:W3CDTF">2020-02-18T09:06:32Z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