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6" windowHeight="3972"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<sst xmlns="http://schemas.openxmlformats.org/spreadsheetml/2006/main" count="2281" uniqueCount="332">
  <si>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</si>
  <si>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</si>
  <si>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</si>
  <si>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</si>
  <si>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</si>
  <si>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</si>
  <si>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</si>
  <si>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</si>
  <si>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</si>
  <si>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</si>
  <si>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</si>
  <si>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</si>
  <si>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</si>
  <si>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</si>
  <si>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</si>
  <si>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</si>
  <si>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</si>
  <si>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</si>
  <si>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</si>
  <si>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</si>
  <si>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</si>
  <si>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</si>
  <si>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</si>
  <si>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</si>
  <si>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</si>
  <si>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</si>
  <si>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</si>
  <si>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</si>
  <si>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</si>
  <si>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</si>
  <si>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</si>
  <si>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</si>
  <si>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</si>
  <si>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</si>
  <si>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</si>
  <si>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</si>
  <si>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</si>
  <si>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</si>
  <si>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</si>
  <si>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</si>
  <si>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</si>
  <si>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</si>
  <si>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</si>
  <si>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</si>
  <si>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</si>
  <si>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</si>
  <si>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</si>
  <si>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</si>
  <si>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</si>
  <si>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</si>
  <si>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</si>
  <si>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</si>
  <si>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</si>
  <si>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</si>
  <si>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</si>
  <si>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</si>
  <si>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</si>
  <si>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</si>
  <si>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</si>
  <si>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</si>
  <si>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</si>
  <si>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</si>
  <si>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</si>
  <si>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</si>
  <si>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</si>
  <si>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</si>
  <si>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</si>
  <si>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</si>
  <si>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</si>
  <si>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</si>
  <si>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</si>
  <si>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</si>
  <si>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</si>
  <si>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</si>
  <si>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</si>
  <si>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</si>
  <si>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</si>
  <si>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</si>
  <si>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</si>
  <si>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</si>
  <si>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</si>
  <si>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</si>
  <si>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</si>
  <si>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</si>
  <si>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</si>
  <si>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</si>
  <si>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</si>
  <si>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</si>
  <si>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</si>
  <si>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</si>
  <si>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</si>
  <si>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</si>
  <si>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</si>
  <si>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</si>
  <si>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</si>
  <si>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</si>
  <si>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</si>
  <si>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</si>
  <si>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</si>
  <si>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</si>
  <si>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</si>
  <si>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</si>
  <si>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</si>
  <si>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</si>
  <si>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</si>
  <si>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</si>
  <si>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</si>
  <si>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</si>
  <si>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</si>
  <si>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</si>
  <si>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</si>
  <si>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</si>
  <si>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</si>
  <si>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</si>
  <si>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</si>
  <si>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</si>
  <si>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</si>
  <si>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</si>
  <si>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</si>
  <si>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</si>
  <si>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</si>
  <si>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</si>
  <si>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</si>
  <si>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</si>
  <si>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</si>
  <si>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</si>
  <si>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</si>
  <si>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</si>
  <si>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</si>
  <si>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</si>
  <si>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</si>
  <si>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</si>
  <si>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</si>
  <si>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</si>
  <si>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</si>
  <si>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Відділ молоді та спорту Коломийської міської ради</t>
  </si>
  <si>
    <t>2. Відділ молоді та спорту Коломийської міської ради</t>
  </si>
  <si>
    <t>2022 рік (прогноз)</t>
  </si>
  <si>
    <t>грн</t>
  </si>
  <si>
    <t>кошторис видатків</t>
  </si>
  <si>
    <t>од</t>
  </si>
  <si>
    <t>Затрат: обсяг призначень</t>
  </si>
  <si>
    <t>кошторис</t>
  </si>
  <si>
    <t>відомість</t>
  </si>
  <si>
    <t>Забезпечення в повному обсязі захищених видатків бюджету, взяття бюджетних асигнувань, виключно в межах передбачених асигнувань, проведення контролю щодо обсягу асигнувань та проведення платежів. Дотримання правил ведення бухгалтерського обліку та складання звітності, проведення робіт щодо недопущення виникнення заборгованості</t>
  </si>
  <si>
    <t>В.Л.Колесник</t>
  </si>
  <si>
    <t>Н.П.Мартинюк</t>
  </si>
  <si>
    <t>Головний бухгалтер</t>
  </si>
  <si>
    <t>Видатки на відрядження</t>
  </si>
  <si>
    <t>Продукти харчування (НТЗ)</t>
  </si>
  <si>
    <t>Міська програма "Розвиток фізичної культури, спорту та спортивних споруд" в м.Коломиї на 2017-2020 роки</t>
  </si>
  <si>
    <t>Предмети, матеріали, обладнання та інвентар</t>
  </si>
  <si>
    <t>Оплата послуг( крім комунальних)</t>
  </si>
  <si>
    <t>Інші виплати населенню(стипендія)</t>
  </si>
  <si>
    <t>Продукти харчування(НТЗ)</t>
  </si>
  <si>
    <t>Продукту: надання спортсменам можливості покращувати свої спортивні результати</t>
  </si>
  <si>
    <t>ефективності: середня вартість витрат на одного спортсмена</t>
  </si>
  <si>
    <t xml:space="preserve">Якості: кількіс спортсменів, які посіли призові місцять </t>
  </si>
  <si>
    <t>осіб</t>
  </si>
  <si>
    <t>договір</t>
  </si>
  <si>
    <t>розрахунок</t>
  </si>
  <si>
    <t>Якості: відсоток забезпечення устаткуванням та будівельними матеріалами</t>
  </si>
  <si>
    <t>%</t>
  </si>
  <si>
    <t>Ефективності: середня вартість витрат на одного спортсмена</t>
  </si>
  <si>
    <t>Продукту: участь спортсменів у змаганнях з метою отримання призових місць, мотивація спортсменів на досягнення ще кращих результатів</t>
  </si>
  <si>
    <t>Якості: мотивація спортсменів на досягнення ще кращих спортивних результатів</t>
  </si>
  <si>
    <t>кошторис видітків</t>
  </si>
  <si>
    <t>Продукту: кількість поїздок</t>
  </si>
  <si>
    <t>Ефективності: середня вартість перевезення</t>
  </si>
  <si>
    <t>од.</t>
  </si>
  <si>
    <t>0810</t>
  </si>
  <si>
    <t>2023 рік (прогноз)</t>
  </si>
  <si>
    <t>2) результативні показники бюджетної програми у 2022 - 2023 роках:</t>
  </si>
  <si>
    <t>2021 рік</t>
  </si>
  <si>
    <t>2023 рік</t>
  </si>
  <si>
    <t>2022 рік</t>
  </si>
  <si>
    <t>Дебіторська заборгованість на 01.01.2020</t>
  </si>
  <si>
    <t>Підтримка спорту вищих досягнень та організацій, які здійснюють фізкультурно-спортивну діяльність в регіоні</t>
  </si>
  <si>
    <t>1) мета бюджетної програми, строки її реалізації: розвиток матеріально-спортивної бази міста та створення умов для залучення дітей, підлітків і молоді до регулярних занять фізичною культурою та спортом,участь в обласних, регіональних та всеукраїнських змаганнях.</t>
  </si>
  <si>
    <t>2) завдання бюджетної програми: формування у населення інтересу та звичок до занять фізичними вправами, підвищення якості роботи дитячо-юнацького спорту, системи відбору обдарованих осіб до резервного спорту, розвиток матеріально-технічної бази сфери фізичної культури та спорту, сприяння покращенню результатів спорту вищих досягнень, посилити підтримку футболу на місцевому рівні та створити ефективну систему управління, удосконалити систему аматорського футболу, створити єдину систему розвитку дитячо-юнацького футболу, істотно підвищити ефективність і якість роботи фахівців футболу, покращити розвиток спортивної бази шляхом належного утримання існуючих стадіонів, футбольних полів і майданчиків.</t>
  </si>
  <si>
    <t>Стипендії та винагороди за перемогу у змаганнях</t>
  </si>
  <si>
    <t xml:space="preserve">затрат: </t>
  </si>
  <si>
    <t>обсяг призначень на проведення навчально-тренувальних зборів та змагань в межах м.Коломиї (компенсаційні виплати на всі види харчування, передбачені законодавством)</t>
  </si>
  <si>
    <t>продукту:</t>
  </si>
  <si>
    <t>надання спортсменам можливості покращувати свої спортивні результати (дорослі)</t>
  </si>
  <si>
    <t>юнаки</t>
  </si>
  <si>
    <t>ветерани</t>
  </si>
  <si>
    <t>1.1</t>
  </si>
  <si>
    <t>2</t>
  </si>
  <si>
    <t>2.1</t>
  </si>
  <si>
    <t>2.2</t>
  </si>
  <si>
    <t>2.3</t>
  </si>
  <si>
    <t>ефективності:</t>
  </si>
  <si>
    <t>3</t>
  </si>
  <si>
    <t>грошова норма компенсаційних виплат на харчування одного спортсмена (дорослі) в межах м.Коломиї</t>
  </si>
  <si>
    <t>грошова норма компенсаційних виплат на харчування одного спортсмена (юнаки) в межах м.Коломиї</t>
  </si>
  <si>
    <t>грошова норма компенсаційних виплат на харчування одного спортсмена (ветерани) в межах м.Коломиї</t>
  </si>
  <si>
    <t>середня тривалість навчально-тренувальних зборів (дорослі)</t>
  </si>
  <si>
    <t>середня тривалість навчально-тренувальних зборів (юнаки)</t>
  </si>
  <si>
    <t>середня тривалість навчально-тренувальних зборів (ветерани)</t>
  </si>
  <si>
    <t>якості:</t>
  </si>
  <si>
    <t>динаміка росту призових місць</t>
  </si>
  <si>
    <t>Продукту: кількість спортсменів, які будуть приймати участь у змаганнях</t>
  </si>
  <si>
    <t>якості: кількість зайнятих призових місць</t>
  </si>
  <si>
    <t xml:space="preserve">Затрат: </t>
  </si>
  <si>
    <t>якості: кількість залучених учасників</t>
  </si>
  <si>
    <t>календарний план зборів та змагань</t>
  </si>
  <si>
    <t>рішення сесії від 20.02.2020р №4442-59/2020</t>
  </si>
  <si>
    <t>днів</t>
  </si>
  <si>
    <t>план роботи</t>
  </si>
  <si>
    <t>внутрішній облік</t>
  </si>
  <si>
    <t>3.1</t>
  </si>
  <si>
    <t>3.2</t>
  </si>
  <si>
    <t>3.3</t>
  </si>
  <si>
    <t>3.4</t>
  </si>
  <si>
    <t>3.5</t>
  </si>
  <si>
    <t>3.6</t>
  </si>
  <si>
    <t>4</t>
  </si>
  <si>
    <t>1</t>
  </si>
  <si>
    <t>календарний план</t>
  </si>
  <si>
    <t>грошова норма компенсаційних виплат на харчування одного спортсмена в межах м.Коломиї                         юнаки                                                дорослі, ветерани</t>
  </si>
  <si>
    <t>рішення сесії від 20.02.2020 №4442-59/2020</t>
  </si>
  <si>
    <t>200                  350</t>
  </si>
  <si>
    <t>200               350</t>
  </si>
  <si>
    <t>200                350</t>
  </si>
  <si>
    <t>календарний план змагань і зборів</t>
  </si>
  <si>
    <t>09530000000</t>
  </si>
  <si>
    <t>БЮДЖЕТНИЙ ЗАПИТ НА 2022 - 2024 РОКИ індивідуальний (Форма 2020-2)</t>
  </si>
  <si>
    <t>4. Мета та завдання бюджетної програми на 2022 - 2024 роки:</t>
  </si>
  <si>
    <t>2020 рік (звіт)</t>
  </si>
  <si>
    <t>2021 рік (затверджено)</t>
  </si>
  <si>
    <t>2022 рік (проект)</t>
  </si>
  <si>
    <t>2) надходження для виконання бюджетної програми у 2023 - 2024 роках:</t>
  </si>
  <si>
    <t>2024 рік (прогноз)</t>
  </si>
  <si>
    <t>1) надходження для виконання бюджетної програми у 2020 - 2022 роках:</t>
  </si>
  <si>
    <t>1) видатки за кодами Економічної класифікації видатків бюджету у 2020 - 2022 роках:</t>
  </si>
  <si>
    <t>3) видатки за кодами Економічної класифікації видатків бюджету у 2023 - 2024 роках:</t>
  </si>
  <si>
    <t>2) надання кредитів за кодами Класифікації кредитування бюджету у 2020 - 2022 роках:</t>
  </si>
  <si>
    <t>4) надання кредитів за кодами Класифікації кредитування бюджету у 2023 - 2024 роках:            (грн)</t>
  </si>
  <si>
    <t>1) витрати за напрямами використання бюджетних коштів у 2020 - 2022 роках:</t>
  </si>
  <si>
    <t>Компенсаційні виплати на всі види харчування, передбачені законодавством</t>
  </si>
  <si>
    <t>Відшкодування вартості проїзду, добових, проживання спортсменів за участь в міських, обласних та всеукраїнських змаганнях</t>
  </si>
  <si>
    <t>Транспортні послуги, послуги з організації та проведення обласних та всеукраїнських ліг</t>
  </si>
  <si>
    <t>Придбання спортивного інвентарю, спортивного одягу, взуття.</t>
  </si>
  <si>
    <t>2) витрати за напрямами використання бюджетних коштів у 2023 - 2024 роках:</t>
  </si>
  <si>
    <t>1) результативні показники бюджетної програми у 2020- 2022 роках:</t>
  </si>
  <si>
    <t>Завдання 1:Проведення навчально-тренувальних зборів та змагань в межах Коломиї та за її межами (компенсаційні виплати на харчування, проживання, проїзд, добові)</t>
  </si>
  <si>
    <t>Завдання2:Закупівля спортивних майданчиків;ремонтно-будівельні роботи спортивних споруд та спортивних майданчиків; придбання матеріалів, спортивного інвентарю, спортивного одягу та взуття;організація послуг харчування;транспортні послуги</t>
  </si>
  <si>
    <t>Завдання 3:Проведення спортивно-масових заходів: закупівля медалей, грамот, кубків, статуеток та іншого спортивного інвентарю</t>
  </si>
  <si>
    <t xml:space="preserve">Продукту: </t>
  </si>
  <si>
    <t xml:space="preserve">ефективності: </t>
  </si>
  <si>
    <t>Продукту: придбання кубків, медалей,грамот, статуеток</t>
  </si>
  <si>
    <t>Ефективності: середня вартість договору на придбання</t>
  </si>
  <si>
    <t>Якості: відсоток забезпечення спортивно-масових заходів кубками, медалями, грамотами та ін.</t>
  </si>
  <si>
    <t>обсяг призначень на придбання матеріалів, спортінвентарю, спортивного одягу та ін.</t>
  </si>
  <si>
    <t>план робіт</t>
  </si>
  <si>
    <t>Завдання 4: Стипендіїї та винагороди за перемогу у змаганнях</t>
  </si>
  <si>
    <t>Якості: кількість спортсменів, які посіли призові місця</t>
  </si>
  <si>
    <t>середня вартість устаткування</t>
  </si>
  <si>
    <t>надання спортсменам можливості покращувати свої спортивні результати</t>
  </si>
  <si>
    <t>кількість учасників змагань</t>
  </si>
  <si>
    <t xml:space="preserve">Якості: </t>
  </si>
  <si>
    <t>відсоток забезпеченя устаткуваням та будівельними матеріалами</t>
  </si>
  <si>
    <t>відсоток завершеності ремонту</t>
  </si>
  <si>
    <t>обсяг призначень на проведення навчально-тренувальних зборів</t>
  </si>
  <si>
    <t>обсяг призначень на відшкодування відрядних (добові, проїзд, проживання)</t>
  </si>
  <si>
    <t>середня вартість витрат на одного учасника НТЗ</t>
  </si>
  <si>
    <t>середня вартість витрат на одного спортсмена</t>
  </si>
  <si>
    <t>Завдання 1: Компенсаційні виплати на всі види харчування, передбачені законодавством</t>
  </si>
  <si>
    <t>Завдання 2: Відшкодування вартості проїзду, добових, проживання спортсменів за участь в міських, обласних та всеукраїнських змаганнях</t>
  </si>
  <si>
    <t>Завдання 4: Транспортні послуги, послуги з організації та проведення обласних та всеукраїнських ліг</t>
  </si>
  <si>
    <t>Завдання 5: Придбання спортивного інвентарю, спортивного одягу, взуття</t>
  </si>
  <si>
    <t>затрат:</t>
  </si>
  <si>
    <t>Середня вартість одиниці інвентарю</t>
  </si>
  <si>
    <t xml:space="preserve">обсяг призначень на придбання спортивного інвентарю </t>
  </si>
  <si>
    <t>шт</t>
  </si>
  <si>
    <t>план закупівель</t>
  </si>
  <si>
    <t>якості: відсоток забезпеченості інвентарем</t>
  </si>
  <si>
    <t>Кількість одиниць футбольної форми, що буде придбано</t>
  </si>
  <si>
    <r>
      <t>кількість футбольних м</t>
    </r>
    <r>
      <rPr>
        <sz val="11"/>
        <color indexed="8"/>
        <rFont val="Calibri"/>
        <family val="2"/>
      </rPr>
      <t>'</t>
    </r>
    <r>
      <rPr>
        <sz val="11"/>
        <color indexed="8"/>
        <rFont val="Times New Roman"/>
        <family val="1"/>
      </rPr>
      <t>ячів, що буде придбано</t>
    </r>
  </si>
  <si>
    <t>2021 рік (план)</t>
  </si>
  <si>
    <t>2024 рік</t>
  </si>
  <si>
    <t>1) місцеві/регіональні програми, які виконуються в межах бюджетної програми у 2020 - 2022 роках:</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</si>
  <si>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</si>
  <si>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</si>
  <si>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2022 - 2024 роки.</t>
  </si>
  <si>
    <t>Протягом 2021 року відділ молоді та спорту сприяв залученню дітей різних вікових категорій до занять спортом. Забезпечено участь спортсменів у змаганнях з метою отримання призових місць та пропаганди здорового способу життя серед молодого покоління нашого міста. Реалізація програм дозволить забезпечити залучення дітей, підлітків і молоді до регулярних занять фізичною культурою та спортом, облаштування тренажерних майданчиків, встановлення футбольних полів із синтетичним покриттям та ремонтами спортивних залів, проведення спортивно-масових заходів всеукраїнського та міжнародного рівня; забезпечення участі у обласних, всеукраїнських та міжнародних змаганнях (харчування, проживання, проїзд)</t>
  </si>
  <si>
    <t>14. Бюджетні зобов'язання у 2020 - 2021 роках:</t>
  </si>
  <si>
    <t>1) кредиторська заборгованість місцевого бюджету у 2020 році:</t>
  </si>
  <si>
    <t>2) кредиторська заборгованість місцевого бюджету у 2021 - 2022 роках:</t>
  </si>
  <si>
    <t>2022рік</t>
  </si>
  <si>
    <t>3) дебіторська заборгованість у 2020 - 2021 роках:</t>
  </si>
  <si>
    <t>Дебіторська заборгованість на 01.01.2021</t>
  </si>
  <si>
    <t>Очікувана дебіторська заборгованість на 01.01.2022</t>
  </si>
  <si>
    <t>4) аналіз управління бюджетними зобов'язаннями та пропозиції щодо упорядкування бюджетних зобов'язань у 2022 році.</t>
  </si>
  <si>
    <t>15. Підстави та обґрунтування видатків спеціального фонду на 2021 рік та на 2022 - 2024 роки за рахунок надходжень до спеціального фонду, аналіз результатів, досягнутих внаслідок використання коштів спеціального фонду бюджету у 2021 році, та очікувані результати у 2022 році.</t>
  </si>
  <si>
    <t>Ефективності: середня вартість поїздки</t>
  </si>
  <si>
    <t>Кількість одиниць спортивного інвентарю, що буде придбано</t>
  </si>
  <si>
    <t>Ефективності: середня вартість договору на придбання медалей, кубків, статуеток</t>
  </si>
  <si>
    <t>Якості: забезпеченість кубками, медалями</t>
  </si>
  <si>
    <t>Затрат: обсяг призначень на придбання спортивного інвентарю</t>
  </si>
  <si>
    <t>Продукту: придбання спортивного устаткування та будівельних матеріалів;проведення ремонтних робіт</t>
  </si>
  <si>
    <t>Ефективності: середня вартість укладеного договору</t>
  </si>
  <si>
    <t>Конституція України; Бюджетний кодекс України; Рішення від 07.12.2017р. №2137-27/2017 "Про затвердження міської програми "Розвиток фізичної культури, спорту та спортивних споруд" в м.Коломиї на 2017-2020 роки";рішення сесії від 21.11.2019р. №4166-55/2019 "Про затвердження Програми "Розвиток футболу в м.Коломиї на 2020-2025 роки";наказ Міністерства фінансів України від 26.08.2014р. №836 "Про деякі питання запровадження програмно-цільового методу складання та виконання місцевих бюджетів";рішення міської ради від 08.10.2020р. №4966-69/2020 "Про затвердження програми "Розвиток фізичної культури та спорту в Коломийській ОТГ" на 2021-2025 роки;рішення сесії від 18.09.2020р. №4904-68/2020 "Про внесення змін до рішення міської ради від 22.11.2019р. №4166-55/2019 "Про затвердження Програми "Розвитку футболу в м.Коломиї на 2020-2025 роки";рішення сесії міської ради від 22.02.2021р. №352-9/2021 "Про внесення змін до рішення міської ради від 18.09.2020р. №4904-68/2020 по Програмі "Розвитку футболу в м.Коломиї на 2020-2025 роки"</t>
  </si>
  <si>
    <t>Міська програма "Розвиток фізичної культури та спорту в Коломийській територіальній громаді  на 2021-2025 роки"</t>
  </si>
  <si>
    <t>Проведення навчально-тренувальних зборів та змагань (компенсаційні виплати на харчування)</t>
  </si>
  <si>
    <t>Відшкодування витрат, повязаних із участю в змаганнях усіх рівнів та в начально-тренувальних зборах(добові, проживання, проїзд)</t>
  </si>
  <si>
    <t>Ремонтно-будівельні роботи та облаштування обєктів фізкультурно-спортивного призначення</t>
  </si>
  <si>
    <t>Призначення стипендій та винагород за високі спортивні досягнення кращим спортсменам та їх тренерам</t>
  </si>
  <si>
    <t>Придбання спортивного інвентарю, спортивного одягу, екіпіровки та взуття</t>
  </si>
  <si>
    <t>Придбання нагородної атрибутики, призів для проведення і нагородження учасників спортивно-масових заходів і свят.</t>
  </si>
  <si>
    <t>Організація послуг харчування та проживання, транспортні послуги на час проведення спортивно-масових заходів і свят.</t>
  </si>
  <si>
    <t>Завдання 1:Проведення навчально-тренувальних зборів та змагань (компенсаційні виплати на харчування)</t>
  </si>
  <si>
    <t>Завдання 2:Відшкодування витрат, повязаних із участю в змаганнях усіх рівнів та в начально-тренувальних зборах(добові, проживання, проїзд)</t>
  </si>
  <si>
    <t>кількість спортсменів, які посіли призові місця</t>
  </si>
  <si>
    <t>протоколи змагань</t>
  </si>
  <si>
    <t>Завдання 3:Ремонтно-будівельні роботи та облаштування обєктів фізкультурно-спортивного призначення</t>
  </si>
  <si>
    <t>обсяг призначень на ремонтно-будівельні роботирчування</t>
  </si>
  <si>
    <t>кількість відремонтованих об'єктів</t>
  </si>
  <si>
    <t>середня вартість відремонтованих обєктів</t>
  </si>
  <si>
    <t>Завдання 5:Придбання нагородної атрибутики, призів для проведення і нагородження учасників спортивно-масових заходів і свят.</t>
  </si>
  <si>
    <t>Завдвння 4:Придбання спортивного інвентарю, спортивного одягу, екіпіровки та взуття</t>
  </si>
  <si>
    <t>Завдання 7: Стипендіїї та винагороди за перемогу у змаганнях</t>
  </si>
  <si>
    <t>Завдання 6:Організація послуг харчування та проживання, транспортні послуги на час проведення спортивно-масових заходів і свят.</t>
  </si>
  <si>
    <t xml:space="preserve">придбання спортивного устаткування </t>
  </si>
  <si>
    <t>обсяг призначень на послуги з харчування та проживання</t>
  </si>
  <si>
    <t xml:space="preserve">кількість спортсменів, які будуть харчуватися, проживати </t>
  </si>
  <si>
    <t>Міська програма "Розвиток командно-ігрових видів спорту в Коломийській територіальній громаді на 2022-2025 роки"</t>
  </si>
  <si>
    <t>Виготовлення та розповсюдження продукції поліграфічної</t>
  </si>
  <si>
    <t>Міська програма "Розвиток фізичної культури та спорту в Коломийській територіальній громаді на 2022-2025 роки</t>
  </si>
  <si>
    <t>Рішення міської ради від 09.12.2022р. №1530-23/2021</t>
  </si>
  <si>
    <t>Рішення міської ради від 09.12.2021р. №1529-23/20121</t>
  </si>
</sst>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1">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b/>
      <sz val="12"/>
      <color indexed="8"/>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63">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1"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3" fillId="0" borderId="11" xfId="0" applyFont="1" applyBorder="1" applyAlignment="1">
      <alignment horizontal="center"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wrapText="1"/>
    </xf>
    <xf numFmtId="0" fontId="3" fillId="0" borderId="0" xfId="0" applyFont="1" applyAlignment="1">
      <alignment wrapText="1"/>
    </xf>
    <xf numFmtId="0" fontId="5" fillId="0" borderId="0" xfId="0" applyFont="1" applyAlignment="1">
      <alignment vertical="top" wrapText="1"/>
    </xf>
    <xf numFmtId="2" fontId="2" fillId="0" borderId="10" xfId="0" applyNumberFormat="1" applyFont="1" applyBorder="1" applyAlignment="1">
      <alignment horizontal="center" vertical="center" wrapText="1"/>
    </xf>
    <xf numFmtId="2" fontId="2" fillId="0" borderId="10" xfId="0" applyNumberFormat="1" applyFont="1" applyBorder="1" applyAlignment="1">
      <alignment vertical="center" wrapText="1"/>
    </xf>
    <xf numFmtId="0" fontId="2" fillId="0" borderId="10" xfId="0" applyFont="1" applyBorder="1" applyAlignment="1">
      <alignment horizontal="left" vertical="center" wrapText="1"/>
    </xf>
    <xf numFmtId="0" fontId="3" fillId="0" borderId="10" xfId="0" applyFont="1" applyBorder="1" applyAlignment="1">
      <alignment vertical="center" wrapText="1"/>
    </xf>
    <xf numFmtId="2" fontId="3" fillId="0" borderId="10" xfId="0" applyNumberFormat="1" applyFont="1" applyBorder="1" applyAlignment="1">
      <alignment horizontal="center" vertical="center" wrapText="1"/>
    </xf>
    <xf numFmtId="2" fontId="3" fillId="0" borderId="10"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5" fillId="0" borderId="0" xfId="0" applyFont="1" applyAlignment="1">
      <alignment horizontal="left" vertical="top" wrapText="1"/>
    </xf>
    <xf numFmtId="0" fontId="3" fillId="0" borderId="11" xfId="0" applyFont="1" applyBorder="1" applyAlignment="1">
      <alignment horizontal="left" vertical="top" wrapText="1"/>
    </xf>
    <xf numFmtId="0" fontId="5" fillId="0" borderId="0" xfId="0" applyFont="1" applyAlignment="1">
      <alignment horizontal="center" vertical="top" wrapText="1"/>
    </xf>
    <xf numFmtId="0" fontId="3" fillId="0" borderId="0" xfId="0" applyFont="1" applyAlignment="1">
      <alignment horizontal="center" wrapText="1"/>
    </xf>
    <xf numFmtId="0" fontId="3" fillId="0" borderId="11" xfId="0" applyFont="1" applyBorder="1" applyAlignment="1">
      <alignment horizontal="left" wrapText="1"/>
    </xf>
    <xf numFmtId="0" fontId="0" fillId="0" borderId="0" xfId="0" applyAlignment="1">
      <alignment vertical="center" wrapText="1"/>
    </xf>
    <xf numFmtId="0" fontId="0" fillId="0" borderId="0" xfId="0" applyAlignment="1">
      <alignment/>
    </xf>
    <xf numFmtId="0" fontId="3" fillId="0" borderId="11" xfId="0" applyFont="1" applyBorder="1" applyAlignment="1">
      <alignment horizontal="center" vertical="center" wrapText="1"/>
    </xf>
    <xf numFmtId="0" fontId="2" fillId="0" borderId="0" xfId="0" applyFont="1" applyAlignment="1">
      <alignment horizontal="center" vertical="top"/>
    </xf>
    <xf numFmtId="0" fontId="3" fillId="0" borderId="11" xfId="0" applyFont="1" applyBorder="1" applyAlignment="1">
      <alignment vertical="center" wrapText="1"/>
    </xf>
    <xf numFmtId="49" fontId="3" fillId="0" borderId="11" xfId="0" applyNumberFormat="1" applyFont="1" applyBorder="1" applyAlignment="1">
      <alignment horizontal="center"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3" fillId="0" borderId="11" xfId="0" applyFont="1" applyBorder="1" applyAlignment="1">
      <alignment horizontal="center" wrapText="1"/>
    </xf>
    <xf numFmtId="0" fontId="6" fillId="0" borderId="0" xfId="0" applyFont="1" applyAlignment="1">
      <alignment horizontal="left" vertical="center" wrapText="1"/>
    </xf>
    <xf numFmtId="0" fontId="3" fillId="0" borderId="11" xfId="0" applyFont="1" applyBorder="1" applyAlignment="1">
      <alignment horizontal="center" vertical="top" wrapText="1"/>
    </xf>
    <xf numFmtId="0" fontId="3" fillId="0" borderId="11"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106">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3.5">
      <c r="P1" s="3" t="s">
        <v>0</v>
      </c>
    </row>
    <row r="2" ht="13.5">
      <c r="P2" s="3" t="s">
        <v>1</v>
      </c>
    </row>
    <row r="3" ht="13.5">
      <c r="P3" s="3" t="s">
        <v>2</v>
      </c>
    </row>
    <row r="4" ht="13.5">
      <c r="P4" s="3" t="s">
        <v>3</v>
      </c>
    </row>
    <row r="5" ht="13.5">
      <c r="P5" s="3" t="s">
        <v>4</v>
      </c>
    </row>
    <row r="6" spans="1:16" ht="13.5">
      <c r="A6" s="42" t="s">
        <v>5</v>
      </c>
      <c r="B6" s="42"/>
      <c r="C6" s="42"/>
      <c r="D6" s="42"/>
      <c r="E6" s="42"/>
      <c r="F6" s="42"/>
      <c r="G6" s="42"/>
      <c r="H6" s="42"/>
      <c r="I6" s="42"/>
      <c r="J6" s="42"/>
      <c r="K6" s="42"/>
      <c r="L6" s="42"/>
      <c r="M6" s="42"/>
      <c r="N6" s="42"/>
      <c r="O6" s="42"/>
      <c r="P6" s="42"/>
    </row>
    <row r="7" spans="1:16" ht="13.5">
      <c r="A7" s="43" t="s">
        <v>86</v>
      </c>
      <c r="B7" s="43"/>
      <c r="C7" s="43"/>
      <c r="D7" s="43"/>
      <c r="E7" s="43"/>
      <c r="F7" s="43"/>
      <c r="G7" s="43"/>
      <c r="H7" s="43"/>
      <c r="I7" s="43"/>
      <c r="J7" s="43"/>
      <c r="K7" s="43"/>
      <c r="L7" s="43"/>
      <c r="M7" s="43"/>
      <c r="N7" s="43"/>
      <c r="O7" s="44" t="s">
        <v>7</v>
      </c>
      <c r="P7" s="44"/>
    </row>
    <row r="8" spans="1:16" ht="48" customHeight="1">
      <c r="A8" s="46" t="s">
        <v>6</v>
      </c>
      <c r="B8" s="46"/>
      <c r="C8" s="46"/>
      <c r="D8" s="46"/>
      <c r="E8" s="46"/>
      <c r="F8" s="46"/>
      <c r="G8" s="46"/>
      <c r="H8" s="46"/>
      <c r="I8" s="46"/>
      <c r="J8" s="46"/>
      <c r="K8" s="46"/>
      <c r="L8" s="46"/>
      <c r="M8" s="46"/>
      <c r="N8" s="46"/>
      <c r="O8" s="45" t="s">
        <v>8</v>
      </c>
      <c r="P8" s="45"/>
    </row>
    <row r="9" spans="1:16" ht="13.5">
      <c r="A9" s="47" t="s">
        <v>87</v>
      </c>
      <c r="B9" s="47"/>
      <c r="C9" s="47"/>
      <c r="D9" s="47"/>
      <c r="E9" s="47"/>
      <c r="F9" s="47"/>
      <c r="G9" s="47"/>
      <c r="H9" s="47"/>
      <c r="I9" s="47"/>
      <c r="J9" s="47"/>
      <c r="K9" s="47"/>
      <c r="L9" s="47"/>
      <c r="M9" s="47"/>
      <c r="N9" s="47"/>
      <c r="O9" s="44" t="s">
        <v>126</v>
      </c>
      <c r="P9" s="44"/>
    </row>
    <row r="10" spans="1:16" ht="45.75" customHeight="1">
      <c r="A10" s="46" t="s">
        <v>9</v>
      </c>
      <c r="B10" s="46"/>
      <c r="C10" s="46"/>
      <c r="D10" s="46"/>
      <c r="E10" s="46"/>
      <c r="F10" s="46"/>
      <c r="G10" s="46"/>
      <c r="H10" s="46"/>
      <c r="I10" s="46"/>
      <c r="J10" s="46"/>
      <c r="K10" s="46"/>
      <c r="L10" s="46"/>
      <c r="M10" s="46"/>
      <c r="N10" s="46"/>
      <c r="O10" s="48" t="s">
        <v>10</v>
      </c>
      <c r="P10" s="48"/>
    </row>
    <row r="11" spans="1:16" ht="13.5">
      <c r="A11" s="50" t="s">
        <v>88</v>
      </c>
      <c r="B11" s="50"/>
      <c r="C11" s="50"/>
      <c r="D11" s="50"/>
      <c r="E11" s="50"/>
      <c r="F11" s="50"/>
      <c r="G11" s="50"/>
      <c r="H11" s="50"/>
      <c r="I11" s="50"/>
      <c r="J11" s="50"/>
      <c r="K11" s="50"/>
      <c r="L11" s="50"/>
      <c r="M11" s="49" t="s">
        <v>11</v>
      </c>
      <c r="N11" s="49"/>
      <c r="O11" s="49"/>
      <c r="P11" s="49"/>
    </row>
    <row r="12" spans="1:16" ht="24.75" customHeight="1">
      <c r="A12" s="48" t="s">
        <v>111</v>
      </c>
      <c r="B12" s="48"/>
      <c r="C12" s="48"/>
      <c r="D12" s="48"/>
      <c r="E12" s="48"/>
      <c r="F12" s="48"/>
      <c r="G12" s="48"/>
      <c r="H12" s="48"/>
      <c r="I12" s="48"/>
      <c r="J12" s="48"/>
      <c r="K12" s="48"/>
      <c r="L12" s="48"/>
      <c r="M12" s="48" t="s">
        <v>12</v>
      </c>
      <c r="N12" s="48"/>
      <c r="O12" s="48"/>
      <c r="P12" s="48"/>
    </row>
    <row r="13" spans="1:2" ht="13.5">
      <c r="A13" s="4"/>
      <c r="B13" s="2"/>
    </row>
    <row r="14" spans="1:16" ht="13.5">
      <c r="A14" s="33" t="s">
        <v>112</v>
      </c>
      <c r="B14" s="33"/>
      <c r="C14" s="33"/>
      <c r="D14" s="33"/>
      <c r="E14" s="33"/>
      <c r="F14" s="33"/>
      <c r="G14" s="33"/>
      <c r="H14" s="33"/>
      <c r="I14" s="33"/>
      <c r="J14" s="33"/>
      <c r="K14" s="33"/>
      <c r="L14" s="33"/>
      <c r="M14" s="33"/>
      <c r="N14" s="33"/>
      <c r="O14" s="33"/>
      <c r="P14" s="33"/>
    </row>
    <row r="15" spans="1:16" ht="13.5">
      <c r="A15" s="33" t="s">
        <v>113</v>
      </c>
      <c r="B15" s="33"/>
      <c r="C15" s="33"/>
      <c r="D15" s="33"/>
      <c r="E15" s="33"/>
      <c r="F15" s="33"/>
      <c r="G15" s="33"/>
      <c r="H15" s="33"/>
      <c r="I15" s="33"/>
      <c r="J15" s="33"/>
      <c r="K15" s="33"/>
      <c r="L15" s="33"/>
      <c r="M15" s="33"/>
      <c r="N15" s="33"/>
      <c r="O15" s="33"/>
      <c r="P15" s="33"/>
    </row>
    <row r="16" spans="1:16" ht="13.5">
      <c r="A16" s="33" t="s">
        <v>114</v>
      </c>
      <c r="B16" s="33"/>
      <c r="C16" s="33"/>
      <c r="D16" s="33"/>
      <c r="E16" s="33"/>
      <c r="F16" s="33"/>
      <c r="G16" s="33"/>
      <c r="H16" s="33"/>
      <c r="I16" s="33"/>
      <c r="J16" s="33"/>
      <c r="K16" s="33"/>
      <c r="L16" s="33"/>
      <c r="M16" s="33"/>
      <c r="N16" s="33"/>
      <c r="O16" s="33"/>
      <c r="P16" s="33"/>
    </row>
    <row r="17" spans="1:16" ht="13.5">
      <c r="A17" s="33" t="s">
        <v>115</v>
      </c>
      <c r="B17" s="33"/>
      <c r="C17" s="33"/>
      <c r="D17" s="33"/>
      <c r="E17" s="33"/>
      <c r="F17" s="33"/>
      <c r="G17" s="33"/>
      <c r="H17" s="33"/>
      <c r="I17" s="33"/>
      <c r="J17" s="33"/>
      <c r="K17" s="33"/>
      <c r="L17" s="33"/>
      <c r="M17" s="33"/>
      <c r="N17" s="33"/>
      <c r="O17" s="33"/>
      <c r="P17" s="33"/>
    </row>
    <row r="18" spans="1:16" ht="13.5">
      <c r="A18" s="33" t="s">
        <v>116</v>
      </c>
      <c r="B18" s="33"/>
      <c r="C18" s="33"/>
      <c r="D18" s="33"/>
      <c r="E18" s="33"/>
      <c r="F18" s="33"/>
      <c r="G18" s="33"/>
      <c r="H18" s="33"/>
      <c r="I18" s="33"/>
      <c r="J18" s="33"/>
      <c r="K18" s="33"/>
      <c r="L18" s="33"/>
      <c r="M18" s="33"/>
      <c r="N18" s="33"/>
      <c r="O18" s="33"/>
      <c r="P18" s="33"/>
    </row>
    <row r="19" spans="1:16" ht="13.5">
      <c r="A19" s="33" t="s">
        <v>117</v>
      </c>
      <c r="B19" s="33"/>
      <c r="C19" s="33"/>
      <c r="D19" s="33"/>
      <c r="E19" s="33"/>
      <c r="F19" s="33"/>
      <c r="G19" s="33"/>
      <c r="H19" s="33"/>
      <c r="I19" s="33"/>
      <c r="J19" s="33"/>
      <c r="K19" s="33"/>
      <c r="L19" s="33"/>
      <c r="M19" s="33"/>
      <c r="N19" s="33"/>
      <c r="O19" s="33"/>
      <c r="P19" s="33"/>
    </row>
    <row r="20" spans="1:2" ht="13.5">
      <c r="A20" s="40" t="s">
        <v>13</v>
      </c>
      <c r="B20" s="40"/>
    </row>
    <row r="23" spans="1:14" ht="13.5">
      <c r="A23" s="35" t="s">
        <v>14</v>
      </c>
      <c r="B23" s="35" t="s">
        <v>15</v>
      </c>
      <c r="C23" s="35" t="s">
        <v>16</v>
      </c>
      <c r="D23" s="35"/>
      <c r="E23" s="35"/>
      <c r="F23" s="35"/>
      <c r="G23" s="35" t="s">
        <v>17</v>
      </c>
      <c r="H23" s="35"/>
      <c r="I23" s="35"/>
      <c r="J23" s="35"/>
      <c r="K23" s="35" t="s">
        <v>18</v>
      </c>
      <c r="L23" s="35"/>
      <c r="M23" s="35"/>
      <c r="N23" s="35"/>
    </row>
    <row r="24" spans="1:14" ht="68.25" customHeight="1">
      <c r="A24" s="35"/>
      <c r="B24" s="35"/>
      <c r="C24" s="7" t="s">
        <v>19</v>
      </c>
      <c r="D24" s="7" t="s">
        <v>20</v>
      </c>
      <c r="E24" s="7" t="s">
        <v>21</v>
      </c>
      <c r="F24" s="7" t="s">
        <v>91</v>
      </c>
      <c r="G24" s="7" t="s">
        <v>19</v>
      </c>
      <c r="H24" s="7" t="s">
        <v>20</v>
      </c>
      <c r="I24" s="7" t="s">
        <v>21</v>
      </c>
      <c r="J24" s="7" t="s">
        <v>89</v>
      </c>
      <c r="K24" s="7" t="s">
        <v>19</v>
      </c>
      <c r="L24" s="7" t="s">
        <v>20</v>
      </c>
      <c r="M24" s="7" t="s">
        <v>21</v>
      </c>
      <c r="N24" s="7" t="s">
        <v>90</v>
      </c>
    </row>
    <row r="25" spans="1:14" ht="13.5">
      <c r="A25" s="7">
        <v>1</v>
      </c>
      <c r="B25" s="7">
        <v>2</v>
      </c>
      <c r="C25" s="7">
        <v>3</v>
      </c>
      <c r="D25" s="7">
        <v>4</v>
      </c>
      <c r="E25" s="7">
        <v>5</v>
      </c>
      <c r="F25" s="7">
        <v>6</v>
      </c>
      <c r="G25" s="7">
        <v>7</v>
      </c>
      <c r="H25" s="7">
        <v>8</v>
      </c>
      <c r="I25" s="7">
        <v>9</v>
      </c>
      <c r="J25" s="7">
        <v>10</v>
      </c>
      <c r="K25" s="7">
        <v>11</v>
      </c>
      <c r="L25" s="7">
        <v>12</v>
      </c>
      <c r="M25" s="7">
        <v>13</v>
      </c>
      <c r="N25" s="7">
        <v>14</v>
      </c>
    </row>
    <row r="26" spans="1:14" ht="27">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1.2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27">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3.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3.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3.5">
      <c r="A32" s="34" t="s">
        <v>118</v>
      </c>
      <c r="B32" s="34"/>
      <c r="C32" s="34"/>
      <c r="D32" s="34"/>
      <c r="E32" s="34"/>
      <c r="F32" s="34"/>
      <c r="G32" s="34"/>
      <c r="H32" s="34"/>
      <c r="I32" s="34"/>
      <c r="J32" s="34"/>
    </row>
    <row r="33" ht="13.5">
      <c r="A33" s="4" t="s">
        <v>13</v>
      </c>
    </row>
    <row r="35" spans="1:10" ht="13.5">
      <c r="A35" s="35" t="s">
        <v>14</v>
      </c>
      <c r="B35" s="35" t="s">
        <v>15</v>
      </c>
      <c r="C35" s="35" t="s">
        <v>27</v>
      </c>
      <c r="D35" s="35"/>
      <c r="E35" s="35"/>
      <c r="F35" s="35"/>
      <c r="G35" s="35" t="s">
        <v>27</v>
      </c>
      <c r="H35" s="35"/>
      <c r="I35" s="35"/>
      <c r="J35" s="35"/>
    </row>
    <row r="36" spans="1:10" ht="60.75" customHeight="1">
      <c r="A36" s="35"/>
      <c r="B36" s="35"/>
      <c r="C36" s="7" t="s">
        <v>19</v>
      </c>
      <c r="D36" s="7" t="s">
        <v>20</v>
      </c>
      <c r="E36" s="7" t="s">
        <v>21</v>
      </c>
      <c r="F36" s="7" t="s">
        <v>91</v>
      </c>
      <c r="G36" s="7" t="s">
        <v>19</v>
      </c>
      <c r="H36" s="7" t="s">
        <v>20</v>
      </c>
      <c r="I36" s="7" t="s">
        <v>21</v>
      </c>
      <c r="J36" s="7" t="s">
        <v>89</v>
      </c>
    </row>
    <row r="37" spans="1:10" ht="13.5">
      <c r="A37" s="7">
        <v>1</v>
      </c>
      <c r="B37" s="7">
        <v>2</v>
      </c>
      <c r="C37" s="7">
        <v>3</v>
      </c>
      <c r="D37" s="7">
        <v>4</v>
      </c>
      <c r="E37" s="7">
        <v>5</v>
      </c>
      <c r="F37" s="7">
        <v>6</v>
      </c>
      <c r="G37" s="7">
        <v>7</v>
      </c>
      <c r="H37" s="7">
        <v>8</v>
      </c>
      <c r="I37" s="7">
        <v>9</v>
      </c>
      <c r="J37" s="7">
        <v>10</v>
      </c>
    </row>
    <row r="38" spans="1:10" ht="27">
      <c r="A38" s="8" t="s">
        <v>22</v>
      </c>
      <c r="B38" s="8" t="s">
        <v>23</v>
      </c>
      <c r="C38" s="7" t="s">
        <v>22</v>
      </c>
      <c r="D38" s="7" t="s">
        <v>24</v>
      </c>
      <c r="E38" s="7" t="s">
        <v>22</v>
      </c>
      <c r="F38" s="7" t="s">
        <v>22</v>
      </c>
      <c r="G38" s="7" t="s">
        <v>22</v>
      </c>
      <c r="H38" s="7" t="s">
        <v>24</v>
      </c>
      <c r="I38" s="7" t="s">
        <v>22</v>
      </c>
      <c r="J38" s="8" t="s">
        <v>22</v>
      </c>
    </row>
    <row r="39" spans="1:10" ht="41.25">
      <c r="A39" s="8" t="s">
        <v>22</v>
      </c>
      <c r="B39" s="8" t="s">
        <v>94</v>
      </c>
      <c r="C39" s="7" t="s">
        <v>24</v>
      </c>
      <c r="D39" s="7" t="s">
        <v>22</v>
      </c>
      <c r="E39" s="7" t="s">
        <v>22</v>
      </c>
      <c r="F39" s="7" t="s">
        <v>22</v>
      </c>
      <c r="G39" s="7" t="s">
        <v>24</v>
      </c>
      <c r="H39" s="7" t="s">
        <v>22</v>
      </c>
      <c r="I39" s="7" t="s">
        <v>22</v>
      </c>
      <c r="J39" s="8" t="s">
        <v>22</v>
      </c>
    </row>
    <row r="40" spans="1:10" ht="27">
      <c r="A40" s="8" t="s">
        <v>22</v>
      </c>
      <c r="B40" s="8" t="s">
        <v>95</v>
      </c>
      <c r="C40" s="7" t="s">
        <v>24</v>
      </c>
      <c r="D40" s="7" t="s">
        <v>22</v>
      </c>
      <c r="E40" s="7" t="s">
        <v>22</v>
      </c>
      <c r="F40" s="7" t="s">
        <v>22</v>
      </c>
      <c r="G40" s="7" t="s">
        <v>24</v>
      </c>
      <c r="H40" s="7" t="s">
        <v>22</v>
      </c>
      <c r="I40" s="7" t="s">
        <v>22</v>
      </c>
      <c r="J40" s="8" t="s">
        <v>22</v>
      </c>
    </row>
    <row r="41" spans="1:10" ht="13.5">
      <c r="A41" s="8" t="s">
        <v>22</v>
      </c>
      <c r="B41" s="8" t="s">
        <v>25</v>
      </c>
      <c r="C41" s="7" t="s">
        <v>24</v>
      </c>
      <c r="D41" s="7" t="s">
        <v>22</v>
      </c>
      <c r="E41" s="7" t="s">
        <v>22</v>
      </c>
      <c r="F41" s="7" t="s">
        <v>22</v>
      </c>
      <c r="G41" s="7" t="s">
        <v>24</v>
      </c>
      <c r="H41" s="7" t="s">
        <v>22</v>
      </c>
      <c r="I41" s="7" t="s">
        <v>22</v>
      </c>
      <c r="J41" s="8" t="s">
        <v>22</v>
      </c>
    </row>
    <row r="42" spans="1:10" ht="13.5">
      <c r="A42" s="8" t="s">
        <v>22</v>
      </c>
      <c r="B42" s="7" t="s">
        <v>26</v>
      </c>
      <c r="C42" s="8" t="s">
        <v>22</v>
      </c>
      <c r="D42" s="8" t="s">
        <v>22</v>
      </c>
      <c r="E42" s="8" t="s">
        <v>22</v>
      </c>
      <c r="F42" s="8" t="s">
        <v>22</v>
      </c>
      <c r="G42" s="8" t="s">
        <v>22</v>
      </c>
      <c r="H42" s="8" t="s">
        <v>22</v>
      </c>
      <c r="I42" s="8" t="s">
        <v>22</v>
      </c>
      <c r="J42" s="8" t="s">
        <v>22</v>
      </c>
    </row>
    <row r="45" spans="1:14" ht="13.5">
      <c r="A45" s="33" t="s">
        <v>28</v>
      </c>
      <c r="B45" s="33"/>
      <c r="C45" s="33"/>
      <c r="D45" s="33"/>
      <c r="E45" s="33"/>
      <c r="F45" s="33"/>
      <c r="G45" s="33"/>
      <c r="H45" s="33"/>
      <c r="I45" s="33"/>
      <c r="J45" s="33"/>
      <c r="K45" s="33"/>
      <c r="L45" s="33"/>
      <c r="M45" s="33"/>
      <c r="N45" s="33"/>
    </row>
    <row r="46" spans="1:14" ht="13.5">
      <c r="A46" s="33" t="s">
        <v>29</v>
      </c>
      <c r="B46" s="33"/>
      <c r="C46" s="33"/>
      <c r="D46" s="33"/>
      <c r="E46" s="33"/>
      <c r="F46" s="33"/>
      <c r="G46" s="33"/>
      <c r="H46" s="33"/>
      <c r="I46" s="33"/>
      <c r="J46" s="33"/>
      <c r="K46" s="33"/>
      <c r="L46" s="33"/>
      <c r="M46" s="33"/>
      <c r="N46" s="33"/>
    </row>
    <row r="47" ht="13.5">
      <c r="A47" s="4" t="s">
        <v>13</v>
      </c>
    </row>
    <row r="48" spans="1:14" ht="21.75" customHeight="1">
      <c r="A48" s="35" t="s">
        <v>30</v>
      </c>
      <c r="B48" s="35" t="s">
        <v>15</v>
      </c>
      <c r="C48" s="35" t="s">
        <v>16</v>
      </c>
      <c r="D48" s="35"/>
      <c r="E48" s="35"/>
      <c r="F48" s="35"/>
      <c r="G48" s="35" t="s">
        <v>17</v>
      </c>
      <c r="H48" s="35"/>
      <c r="I48" s="35"/>
      <c r="J48" s="35"/>
      <c r="K48" s="35" t="s">
        <v>18</v>
      </c>
      <c r="L48" s="35"/>
      <c r="M48" s="35"/>
      <c r="N48" s="35"/>
    </row>
    <row r="49" spans="1:14" ht="63" customHeight="1">
      <c r="A49" s="35"/>
      <c r="B49" s="35"/>
      <c r="C49" s="7" t="s">
        <v>19</v>
      </c>
      <c r="D49" s="7" t="s">
        <v>20</v>
      </c>
      <c r="E49" s="7" t="s">
        <v>21</v>
      </c>
      <c r="F49" s="7" t="s">
        <v>91</v>
      </c>
      <c r="G49" s="7" t="s">
        <v>19</v>
      </c>
      <c r="H49" s="7" t="s">
        <v>20</v>
      </c>
      <c r="I49" s="7" t="s">
        <v>21</v>
      </c>
      <c r="J49" s="7" t="s">
        <v>89</v>
      </c>
      <c r="K49" s="7" t="s">
        <v>19</v>
      </c>
      <c r="L49" s="7" t="s">
        <v>20</v>
      </c>
      <c r="M49" s="7" t="s">
        <v>21</v>
      </c>
      <c r="N49" s="7" t="s">
        <v>90</v>
      </c>
    </row>
    <row r="50" spans="1:14" ht="13.5">
      <c r="A50" s="7">
        <v>1</v>
      </c>
      <c r="B50" s="7">
        <v>2</v>
      </c>
      <c r="C50" s="7">
        <v>3</v>
      </c>
      <c r="D50" s="7">
        <v>4</v>
      </c>
      <c r="E50" s="7">
        <v>5</v>
      </c>
      <c r="F50" s="7">
        <v>6</v>
      </c>
      <c r="G50" s="7">
        <v>7</v>
      </c>
      <c r="H50" s="7">
        <v>8</v>
      </c>
      <c r="I50" s="7">
        <v>9</v>
      </c>
      <c r="J50" s="7">
        <v>10</v>
      </c>
      <c r="K50" s="7">
        <v>11</v>
      </c>
      <c r="L50" s="7">
        <v>12</v>
      </c>
      <c r="M50" s="7">
        <v>13</v>
      </c>
      <c r="N50" s="7">
        <v>14</v>
      </c>
    </row>
    <row r="51" spans="1:14" ht="13.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3.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3.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3.5">
      <c r="A56" s="34" t="s">
        <v>31</v>
      </c>
      <c r="B56" s="34"/>
      <c r="C56" s="34"/>
      <c r="D56" s="34"/>
      <c r="E56" s="34"/>
      <c r="F56" s="34"/>
      <c r="G56" s="34"/>
      <c r="H56" s="34"/>
      <c r="I56" s="34"/>
      <c r="J56" s="34"/>
      <c r="K56" s="34"/>
      <c r="L56" s="34"/>
      <c r="M56" s="34"/>
      <c r="N56" s="34"/>
    </row>
    <row r="57" ht="13.5">
      <c r="A57" s="4" t="s">
        <v>13</v>
      </c>
    </row>
    <row r="59" spans="1:14" ht="13.5">
      <c r="A59" s="35" t="s">
        <v>32</v>
      </c>
      <c r="B59" s="35" t="s">
        <v>15</v>
      </c>
      <c r="C59" s="35" t="s">
        <v>16</v>
      </c>
      <c r="D59" s="35"/>
      <c r="E59" s="35"/>
      <c r="F59" s="35"/>
      <c r="G59" s="35" t="s">
        <v>17</v>
      </c>
      <c r="H59" s="35"/>
      <c r="I59" s="35"/>
      <c r="J59" s="35"/>
      <c r="K59" s="35" t="s">
        <v>18</v>
      </c>
      <c r="L59" s="35"/>
      <c r="M59" s="35"/>
      <c r="N59" s="35"/>
    </row>
    <row r="60" spans="1:14" ht="58.5" customHeight="1">
      <c r="A60" s="35"/>
      <c r="B60" s="35"/>
      <c r="C60" s="7" t="s">
        <v>19</v>
      </c>
      <c r="D60" s="7" t="s">
        <v>20</v>
      </c>
      <c r="E60" s="7" t="s">
        <v>21</v>
      </c>
      <c r="F60" s="7" t="s">
        <v>91</v>
      </c>
      <c r="G60" s="7" t="s">
        <v>19</v>
      </c>
      <c r="H60" s="7" t="s">
        <v>20</v>
      </c>
      <c r="I60" s="7" t="s">
        <v>21</v>
      </c>
      <c r="J60" s="7" t="s">
        <v>89</v>
      </c>
      <c r="K60" s="7" t="s">
        <v>19</v>
      </c>
      <c r="L60" s="7" t="s">
        <v>20</v>
      </c>
      <c r="M60" s="7" t="s">
        <v>21</v>
      </c>
      <c r="N60" s="7" t="s">
        <v>90</v>
      </c>
    </row>
    <row r="61" spans="1:14" ht="13.5">
      <c r="A61" s="7">
        <v>1</v>
      </c>
      <c r="B61" s="7">
        <v>2</v>
      </c>
      <c r="C61" s="7">
        <v>3</v>
      </c>
      <c r="D61" s="7">
        <v>4</v>
      </c>
      <c r="E61" s="7">
        <v>5</v>
      </c>
      <c r="F61" s="7">
        <v>6</v>
      </c>
      <c r="G61" s="7">
        <v>7</v>
      </c>
      <c r="H61" s="7">
        <v>8</v>
      </c>
      <c r="I61" s="7">
        <v>9</v>
      </c>
      <c r="J61" s="7">
        <v>10</v>
      </c>
      <c r="K61" s="7">
        <v>11</v>
      </c>
      <c r="L61" s="7">
        <v>12</v>
      </c>
      <c r="M61" s="7">
        <v>13</v>
      </c>
      <c r="N61" s="7">
        <v>14</v>
      </c>
    </row>
    <row r="62" spans="1:14" ht="13.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3.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3.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3.5">
      <c r="A66" s="34" t="s">
        <v>33</v>
      </c>
      <c r="B66" s="34"/>
      <c r="C66" s="34"/>
      <c r="D66" s="34"/>
      <c r="E66" s="34"/>
      <c r="F66" s="34"/>
      <c r="G66" s="34"/>
      <c r="H66" s="34"/>
      <c r="I66" s="34"/>
      <c r="J66" s="34"/>
    </row>
    <row r="67" ht="13.5">
      <c r="A67" s="4" t="s">
        <v>13</v>
      </c>
    </row>
    <row r="69" spans="1:10" ht="21.75" customHeight="1">
      <c r="A69" s="35" t="s">
        <v>30</v>
      </c>
      <c r="B69" s="35" t="s">
        <v>15</v>
      </c>
      <c r="C69" s="35" t="s">
        <v>27</v>
      </c>
      <c r="D69" s="35"/>
      <c r="E69" s="35"/>
      <c r="F69" s="35"/>
      <c r="G69" s="35" t="s">
        <v>27</v>
      </c>
      <c r="H69" s="35"/>
      <c r="I69" s="35"/>
      <c r="J69" s="35"/>
    </row>
    <row r="70" spans="1:10" ht="61.5" customHeight="1">
      <c r="A70" s="35"/>
      <c r="B70" s="35"/>
      <c r="C70" s="7" t="s">
        <v>19</v>
      </c>
      <c r="D70" s="7" t="s">
        <v>20</v>
      </c>
      <c r="E70" s="7" t="s">
        <v>21</v>
      </c>
      <c r="F70" s="7" t="s">
        <v>91</v>
      </c>
      <c r="G70" s="7" t="s">
        <v>19</v>
      </c>
      <c r="H70" s="7" t="s">
        <v>20</v>
      </c>
      <c r="I70" s="7" t="s">
        <v>21</v>
      </c>
      <c r="J70" s="7" t="s">
        <v>89</v>
      </c>
    </row>
    <row r="71" spans="1:10" ht="13.5">
      <c r="A71" s="7">
        <v>1</v>
      </c>
      <c r="B71" s="7">
        <v>2</v>
      </c>
      <c r="C71" s="7">
        <v>3</v>
      </c>
      <c r="D71" s="7">
        <v>4</v>
      </c>
      <c r="E71" s="7">
        <v>5</v>
      </c>
      <c r="F71" s="7">
        <v>6</v>
      </c>
      <c r="G71" s="7">
        <v>7</v>
      </c>
      <c r="H71" s="7">
        <v>8</v>
      </c>
      <c r="I71" s="7">
        <v>9</v>
      </c>
      <c r="J71" s="7">
        <v>10</v>
      </c>
    </row>
    <row r="72" spans="1:10" ht="13.5">
      <c r="A72" s="7" t="s">
        <v>22</v>
      </c>
      <c r="B72" s="8" t="s">
        <v>22</v>
      </c>
      <c r="C72" s="7" t="s">
        <v>22</v>
      </c>
      <c r="D72" s="7" t="s">
        <v>22</v>
      </c>
      <c r="E72" s="7" t="s">
        <v>22</v>
      </c>
      <c r="F72" s="7" t="s">
        <v>22</v>
      </c>
      <c r="G72" s="7" t="s">
        <v>22</v>
      </c>
      <c r="H72" s="7" t="s">
        <v>22</v>
      </c>
      <c r="I72" s="7" t="s">
        <v>22</v>
      </c>
      <c r="J72" s="7" t="s">
        <v>22</v>
      </c>
    </row>
    <row r="73" spans="1:10" ht="13.5">
      <c r="A73" s="7" t="s">
        <v>22</v>
      </c>
      <c r="B73" s="7" t="s">
        <v>26</v>
      </c>
      <c r="C73" s="7" t="s">
        <v>22</v>
      </c>
      <c r="D73" s="7" t="s">
        <v>22</v>
      </c>
      <c r="E73" s="7" t="s">
        <v>22</v>
      </c>
      <c r="F73" s="7" t="s">
        <v>22</v>
      </c>
      <c r="G73" s="7" t="s">
        <v>22</v>
      </c>
      <c r="H73" s="7" t="s">
        <v>22</v>
      </c>
      <c r="I73" s="7" t="s">
        <v>22</v>
      </c>
      <c r="J73" s="7" t="s">
        <v>22</v>
      </c>
    </row>
    <row r="76" spans="1:10" ht="13.5">
      <c r="A76" s="34" t="s">
        <v>34</v>
      </c>
      <c r="B76" s="34"/>
      <c r="C76" s="34"/>
      <c r="D76" s="34"/>
      <c r="E76" s="34"/>
      <c r="F76" s="34"/>
      <c r="G76" s="34"/>
      <c r="H76" s="34"/>
      <c r="I76" s="34"/>
      <c r="J76" s="34"/>
    </row>
    <row r="77" ht="13.5">
      <c r="A77" s="4" t="s">
        <v>13</v>
      </c>
    </row>
    <row r="79" spans="1:10" ht="13.5">
      <c r="A79" s="35" t="s">
        <v>32</v>
      </c>
      <c r="B79" s="35" t="s">
        <v>15</v>
      </c>
      <c r="C79" s="35" t="s">
        <v>27</v>
      </c>
      <c r="D79" s="35"/>
      <c r="E79" s="35"/>
      <c r="F79" s="35"/>
      <c r="G79" s="35" t="s">
        <v>27</v>
      </c>
      <c r="H79" s="35"/>
      <c r="I79" s="35"/>
      <c r="J79" s="35"/>
    </row>
    <row r="80" spans="1:10" ht="72.75" customHeight="1">
      <c r="A80" s="35"/>
      <c r="B80" s="35"/>
      <c r="C80" s="7" t="s">
        <v>19</v>
      </c>
      <c r="D80" s="7" t="s">
        <v>20</v>
      </c>
      <c r="E80" s="7" t="s">
        <v>21</v>
      </c>
      <c r="F80" s="7" t="s">
        <v>91</v>
      </c>
      <c r="G80" s="7" t="s">
        <v>19</v>
      </c>
      <c r="H80" s="7" t="s">
        <v>20</v>
      </c>
      <c r="I80" s="7" t="s">
        <v>21</v>
      </c>
      <c r="J80" s="7" t="s">
        <v>89</v>
      </c>
    </row>
    <row r="81" spans="1:10" ht="13.5">
      <c r="A81" s="7">
        <v>1</v>
      </c>
      <c r="B81" s="7">
        <v>2</v>
      </c>
      <c r="C81" s="7">
        <v>3</v>
      </c>
      <c r="D81" s="7">
        <v>4</v>
      </c>
      <c r="E81" s="7">
        <v>5</v>
      </c>
      <c r="F81" s="7">
        <v>6</v>
      </c>
      <c r="G81" s="7">
        <v>7</v>
      </c>
      <c r="H81" s="7">
        <v>8</v>
      </c>
      <c r="I81" s="7">
        <v>9</v>
      </c>
      <c r="J81" s="7">
        <v>10</v>
      </c>
    </row>
    <row r="82" spans="1:10" ht="13.5">
      <c r="A82" s="7" t="s">
        <v>22</v>
      </c>
      <c r="B82" s="7" t="s">
        <v>22</v>
      </c>
      <c r="C82" s="7" t="s">
        <v>22</v>
      </c>
      <c r="D82" s="7" t="s">
        <v>22</v>
      </c>
      <c r="E82" s="7" t="s">
        <v>22</v>
      </c>
      <c r="F82" s="7" t="s">
        <v>22</v>
      </c>
      <c r="G82" s="7" t="s">
        <v>22</v>
      </c>
      <c r="H82" s="7" t="s">
        <v>22</v>
      </c>
      <c r="I82" s="7" t="s">
        <v>22</v>
      </c>
      <c r="J82" s="7" t="s">
        <v>22</v>
      </c>
    </row>
    <row r="83" spans="1:10" ht="13.5">
      <c r="A83" s="7" t="s">
        <v>22</v>
      </c>
      <c r="B83" s="7" t="s">
        <v>22</v>
      </c>
      <c r="C83" s="7" t="s">
        <v>22</v>
      </c>
      <c r="D83" s="7" t="s">
        <v>22</v>
      </c>
      <c r="E83" s="7" t="s">
        <v>22</v>
      </c>
      <c r="F83" s="7" t="s">
        <v>22</v>
      </c>
      <c r="G83" s="7" t="s">
        <v>22</v>
      </c>
      <c r="H83" s="7" t="s">
        <v>22</v>
      </c>
      <c r="I83" s="7" t="s">
        <v>22</v>
      </c>
      <c r="J83" s="7" t="s">
        <v>22</v>
      </c>
    </row>
    <row r="84" spans="1:10" ht="13.5">
      <c r="A84" s="7" t="s">
        <v>22</v>
      </c>
      <c r="B84" s="7" t="s">
        <v>22</v>
      </c>
      <c r="C84" s="7" t="s">
        <v>22</v>
      </c>
      <c r="D84" s="7" t="s">
        <v>22</v>
      </c>
      <c r="E84" s="7" t="s">
        <v>22</v>
      </c>
      <c r="F84" s="7" t="s">
        <v>22</v>
      </c>
      <c r="G84" s="7" t="s">
        <v>22</v>
      </c>
      <c r="H84" s="7" t="s">
        <v>22</v>
      </c>
      <c r="I84" s="7" t="s">
        <v>22</v>
      </c>
      <c r="J84" s="7" t="s">
        <v>22</v>
      </c>
    </row>
    <row r="85" spans="1:10" ht="13.5">
      <c r="A85" s="7" t="s">
        <v>22</v>
      </c>
      <c r="B85" s="7" t="s">
        <v>26</v>
      </c>
      <c r="C85" s="7" t="s">
        <v>22</v>
      </c>
      <c r="D85" s="7" t="s">
        <v>22</v>
      </c>
      <c r="E85" s="7" t="s">
        <v>22</v>
      </c>
      <c r="F85" s="7" t="s">
        <v>22</v>
      </c>
      <c r="G85" s="7" t="s">
        <v>22</v>
      </c>
      <c r="H85" s="7" t="s">
        <v>22</v>
      </c>
      <c r="I85" s="7" t="s">
        <v>22</v>
      </c>
      <c r="J85" s="7" t="s">
        <v>22</v>
      </c>
    </row>
    <row r="87" spans="1:14" ht="13.5">
      <c r="A87" s="33" t="s">
        <v>35</v>
      </c>
      <c r="B87" s="33"/>
      <c r="C87" s="33"/>
      <c r="D87" s="33"/>
      <c r="E87" s="33"/>
      <c r="F87" s="33"/>
      <c r="G87" s="33"/>
      <c r="H87" s="33"/>
      <c r="I87" s="33"/>
      <c r="J87" s="33"/>
      <c r="K87" s="33"/>
      <c r="L87" s="33"/>
      <c r="M87" s="33"/>
      <c r="N87" s="33"/>
    </row>
    <row r="88" spans="1:14" ht="13.5">
      <c r="A88" s="33" t="s">
        <v>36</v>
      </c>
      <c r="B88" s="33"/>
      <c r="C88" s="33"/>
      <c r="D88" s="33"/>
      <c r="E88" s="33"/>
      <c r="F88" s="33"/>
      <c r="G88" s="33"/>
      <c r="H88" s="33"/>
      <c r="I88" s="33"/>
      <c r="J88" s="33"/>
      <c r="K88" s="33"/>
      <c r="L88" s="33"/>
      <c r="M88" s="33"/>
      <c r="N88" s="33"/>
    </row>
    <row r="89" ht="13.5">
      <c r="A89" s="4" t="s">
        <v>13</v>
      </c>
    </row>
    <row r="91" spans="1:14" ht="30.75" customHeight="1">
      <c r="A91" s="35" t="s">
        <v>37</v>
      </c>
      <c r="B91" s="35" t="s">
        <v>39</v>
      </c>
      <c r="C91" s="35" t="s">
        <v>16</v>
      </c>
      <c r="D91" s="35"/>
      <c r="E91" s="35"/>
      <c r="F91" s="35"/>
      <c r="G91" s="35" t="s">
        <v>17</v>
      </c>
      <c r="H91" s="35"/>
      <c r="I91" s="35"/>
      <c r="J91" s="35"/>
      <c r="K91" s="35" t="s">
        <v>18</v>
      </c>
      <c r="L91" s="35"/>
      <c r="M91" s="35"/>
      <c r="N91" s="35"/>
    </row>
    <row r="92" spans="1:14" ht="66.75" customHeight="1">
      <c r="A92" s="35"/>
      <c r="B92" s="35"/>
      <c r="C92" s="7" t="s">
        <v>19</v>
      </c>
      <c r="D92" s="7" t="s">
        <v>20</v>
      </c>
      <c r="E92" s="7" t="s">
        <v>21</v>
      </c>
      <c r="F92" s="7" t="s">
        <v>91</v>
      </c>
      <c r="G92" s="7" t="s">
        <v>19</v>
      </c>
      <c r="H92" s="7" t="s">
        <v>20</v>
      </c>
      <c r="I92" s="7" t="s">
        <v>21</v>
      </c>
      <c r="J92" s="7" t="s">
        <v>89</v>
      </c>
      <c r="K92" s="7" t="s">
        <v>19</v>
      </c>
      <c r="L92" s="7" t="s">
        <v>20</v>
      </c>
      <c r="M92" s="7" t="s">
        <v>21</v>
      </c>
      <c r="N92" s="7" t="s">
        <v>90</v>
      </c>
    </row>
    <row r="93" spans="1:14" ht="13.5">
      <c r="A93" s="7">
        <v>1</v>
      </c>
      <c r="B93" s="7">
        <v>2</v>
      </c>
      <c r="C93" s="7">
        <v>3</v>
      </c>
      <c r="D93" s="7">
        <v>4</v>
      </c>
      <c r="E93" s="7">
        <v>5</v>
      </c>
      <c r="F93" s="7">
        <v>6</v>
      </c>
      <c r="G93" s="7">
        <v>7</v>
      </c>
      <c r="H93" s="7">
        <v>8</v>
      </c>
      <c r="I93" s="7">
        <v>9</v>
      </c>
      <c r="J93" s="7">
        <v>10</v>
      </c>
      <c r="K93" s="7">
        <v>11</v>
      </c>
      <c r="L93" s="7">
        <v>12</v>
      </c>
      <c r="M93" s="7">
        <v>13</v>
      </c>
      <c r="N93" s="7">
        <v>14</v>
      </c>
    </row>
    <row r="94" spans="1:14" ht="13.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3.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3.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3.5">
      <c r="A99" s="34" t="s">
        <v>38</v>
      </c>
      <c r="B99" s="34"/>
      <c r="C99" s="34"/>
      <c r="D99" s="34"/>
      <c r="E99" s="34"/>
      <c r="F99" s="34"/>
      <c r="G99" s="34"/>
      <c r="H99" s="34"/>
      <c r="I99" s="34"/>
      <c r="J99" s="34"/>
    </row>
    <row r="100" ht="13.5">
      <c r="A100" s="4" t="s">
        <v>13</v>
      </c>
    </row>
    <row r="102" spans="1:10" ht="13.5">
      <c r="A102" s="35" t="s">
        <v>96</v>
      </c>
      <c r="B102" s="35" t="s">
        <v>39</v>
      </c>
      <c r="C102" s="35" t="s">
        <v>27</v>
      </c>
      <c r="D102" s="35"/>
      <c r="E102" s="35"/>
      <c r="F102" s="35"/>
      <c r="G102" s="35" t="s">
        <v>27</v>
      </c>
      <c r="H102" s="35"/>
      <c r="I102" s="35"/>
      <c r="J102" s="35"/>
    </row>
    <row r="103" spans="1:10" ht="63" customHeight="1">
      <c r="A103" s="35"/>
      <c r="B103" s="35"/>
      <c r="C103" s="7" t="s">
        <v>19</v>
      </c>
      <c r="D103" s="7" t="s">
        <v>20</v>
      </c>
      <c r="E103" s="7" t="s">
        <v>21</v>
      </c>
      <c r="F103" s="7" t="s">
        <v>91</v>
      </c>
      <c r="G103" s="7" t="s">
        <v>19</v>
      </c>
      <c r="H103" s="7" t="s">
        <v>20</v>
      </c>
      <c r="I103" s="7" t="s">
        <v>21</v>
      </c>
      <c r="J103" s="7" t="s">
        <v>89</v>
      </c>
    </row>
    <row r="104" spans="1:10" ht="13.5">
      <c r="A104" s="7">
        <v>1</v>
      </c>
      <c r="B104" s="7">
        <v>2</v>
      </c>
      <c r="C104" s="7">
        <v>3</v>
      </c>
      <c r="D104" s="7">
        <v>4</v>
      </c>
      <c r="E104" s="7">
        <v>5</v>
      </c>
      <c r="F104" s="7">
        <v>6</v>
      </c>
      <c r="G104" s="7">
        <v>7</v>
      </c>
      <c r="H104" s="7">
        <v>8</v>
      </c>
      <c r="I104" s="7">
        <v>9</v>
      </c>
      <c r="J104" s="7">
        <v>10</v>
      </c>
    </row>
    <row r="105" spans="1:10" ht="13.5">
      <c r="A105" s="7" t="s">
        <v>22</v>
      </c>
      <c r="B105" s="8" t="s">
        <v>22</v>
      </c>
      <c r="C105" s="8" t="s">
        <v>22</v>
      </c>
      <c r="D105" s="8" t="s">
        <v>22</v>
      </c>
      <c r="E105" s="8" t="s">
        <v>22</v>
      </c>
      <c r="F105" s="8" t="s">
        <v>22</v>
      </c>
      <c r="G105" s="7" t="s">
        <v>22</v>
      </c>
      <c r="H105" s="7" t="s">
        <v>22</v>
      </c>
      <c r="I105" s="7" t="s">
        <v>22</v>
      </c>
      <c r="J105" s="7" t="s">
        <v>22</v>
      </c>
    </row>
    <row r="106" spans="1:10" ht="13.5">
      <c r="A106" s="7" t="s">
        <v>22</v>
      </c>
      <c r="B106" s="8" t="s">
        <v>22</v>
      </c>
      <c r="C106" s="8" t="s">
        <v>22</v>
      </c>
      <c r="D106" s="8" t="s">
        <v>22</v>
      </c>
      <c r="E106" s="8" t="s">
        <v>22</v>
      </c>
      <c r="F106" s="8" t="s">
        <v>22</v>
      </c>
      <c r="G106" s="7" t="s">
        <v>22</v>
      </c>
      <c r="H106" s="7" t="s">
        <v>22</v>
      </c>
      <c r="I106" s="7" t="s">
        <v>22</v>
      </c>
      <c r="J106" s="7" t="s">
        <v>22</v>
      </c>
    </row>
    <row r="107" spans="1:10" ht="13.5">
      <c r="A107" s="8" t="s">
        <v>22</v>
      </c>
      <c r="B107" s="7" t="s">
        <v>26</v>
      </c>
      <c r="C107" s="8" t="s">
        <v>22</v>
      </c>
      <c r="D107" s="8" t="s">
        <v>22</v>
      </c>
      <c r="E107" s="8" t="s">
        <v>22</v>
      </c>
      <c r="F107" s="8" t="s">
        <v>22</v>
      </c>
      <c r="G107" s="7" t="s">
        <v>22</v>
      </c>
      <c r="H107" s="7" t="s">
        <v>22</v>
      </c>
      <c r="I107" s="7" t="s">
        <v>22</v>
      </c>
      <c r="J107" s="7" t="s">
        <v>22</v>
      </c>
    </row>
    <row r="109" spans="1:13" ht="13.5">
      <c r="A109" s="33" t="s">
        <v>119</v>
      </c>
      <c r="B109" s="33"/>
      <c r="C109" s="33"/>
      <c r="D109" s="33"/>
      <c r="E109" s="33"/>
      <c r="F109" s="33"/>
      <c r="G109" s="33"/>
      <c r="H109" s="33"/>
      <c r="I109" s="33"/>
      <c r="J109" s="33"/>
      <c r="K109" s="33"/>
      <c r="L109" s="33"/>
      <c r="M109" s="33"/>
    </row>
    <row r="110" spans="1:13" ht="13.5">
      <c r="A110" s="33" t="s">
        <v>120</v>
      </c>
      <c r="B110" s="33"/>
      <c r="C110" s="33"/>
      <c r="D110" s="33"/>
      <c r="E110" s="33"/>
      <c r="F110" s="33"/>
      <c r="G110" s="33"/>
      <c r="H110" s="33"/>
      <c r="I110" s="33"/>
      <c r="J110" s="33"/>
      <c r="K110" s="33"/>
      <c r="L110" s="33"/>
      <c r="M110" s="33"/>
    </row>
    <row r="111" ht="13.5">
      <c r="A111" s="4" t="s">
        <v>13</v>
      </c>
    </row>
    <row r="113" spans="1:13" ht="13.5">
      <c r="A113" s="35" t="s">
        <v>37</v>
      </c>
      <c r="B113" s="35" t="s">
        <v>40</v>
      </c>
      <c r="C113" s="35" t="s">
        <v>41</v>
      </c>
      <c r="D113" s="35" t="s">
        <v>42</v>
      </c>
      <c r="E113" s="35" t="s">
        <v>16</v>
      </c>
      <c r="F113" s="35"/>
      <c r="G113" s="35"/>
      <c r="H113" s="35" t="s">
        <v>17</v>
      </c>
      <c r="I113" s="35"/>
      <c r="J113" s="35"/>
      <c r="K113" s="35" t="s">
        <v>18</v>
      </c>
      <c r="L113" s="35"/>
      <c r="M113" s="35"/>
    </row>
    <row r="114" spans="1:13" ht="27">
      <c r="A114" s="35"/>
      <c r="B114" s="35"/>
      <c r="C114" s="35"/>
      <c r="D114" s="35"/>
      <c r="E114" s="7" t="s">
        <v>19</v>
      </c>
      <c r="F114" s="7" t="s">
        <v>20</v>
      </c>
      <c r="G114" s="7" t="s">
        <v>97</v>
      </c>
      <c r="H114" s="7" t="s">
        <v>19</v>
      </c>
      <c r="I114" s="7" t="s">
        <v>20</v>
      </c>
      <c r="J114" s="7" t="s">
        <v>98</v>
      </c>
      <c r="K114" s="7" t="s">
        <v>19</v>
      </c>
      <c r="L114" s="7" t="s">
        <v>20</v>
      </c>
      <c r="M114" s="7" t="s">
        <v>90</v>
      </c>
    </row>
    <row r="115" spans="1:13" ht="13.5">
      <c r="A115" s="7">
        <v>1</v>
      </c>
      <c r="B115" s="7">
        <v>2</v>
      </c>
      <c r="C115" s="7">
        <v>3</v>
      </c>
      <c r="D115" s="7">
        <v>4</v>
      </c>
      <c r="E115" s="7">
        <v>5</v>
      </c>
      <c r="F115" s="7">
        <v>6</v>
      </c>
      <c r="G115" s="7">
        <v>7</v>
      </c>
      <c r="H115" s="7">
        <v>8</v>
      </c>
      <c r="I115" s="7">
        <v>9</v>
      </c>
      <c r="J115" s="7">
        <v>10</v>
      </c>
      <c r="K115" s="7">
        <v>11</v>
      </c>
      <c r="L115" s="7">
        <v>12</v>
      </c>
      <c r="M115" s="7">
        <v>13</v>
      </c>
    </row>
    <row r="116" spans="1:13" ht="13.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3.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3.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3.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3.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3.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3.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3.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3.5">
      <c r="A126" s="34" t="s">
        <v>121</v>
      </c>
      <c r="B126" s="34"/>
      <c r="C126" s="34"/>
      <c r="D126" s="34"/>
      <c r="E126" s="34"/>
      <c r="F126" s="34"/>
      <c r="G126" s="34"/>
      <c r="H126" s="34"/>
      <c r="I126" s="34"/>
      <c r="J126" s="34"/>
    </row>
    <row r="127" ht="13.5">
      <c r="A127" s="4" t="s">
        <v>13</v>
      </c>
    </row>
    <row r="130" spans="1:10" ht="13.5">
      <c r="A130" s="35" t="s">
        <v>37</v>
      </c>
      <c r="B130" s="35" t="s">
        <v>40</v>
      </c>
      <c r="C130" s="35" t="s">
        <v>41</v>
      </c>
      <c r="D130" s="35" t="s">
        <v>42</v>
      </c>
      <c r="E130" s="35" t="s">
        <v>27</v>
      </c>
      <c r="F130" s="35"/>
      <c r="G130" s="35"/>
      <c r="H130" s="35" t="s">
        <v>27</v>
      </c>
      <c r="I130" s="35"/>
      <c r="J130" s="35"/>
    </row>
    <row r="131" spans="1:10" ht="41.25" customHeight="1">
      <c r="A131" s="35"/>
      <c r="B131" s="35"/>
      <c r="C131" s="35"/>
      <c r="D131" s="35"/>
      <c r="E131" s="7" t="s">
        <v>19</v>
      </c>
      <c r="F131" s="7" t="s">
        <v>20</v>
      </c>
      <c r="G131" s="7" t="s">
        <v>97</v>
      </c>
      <c r="H131" s="7" t="s">
        <v>19</v>
      </c>
      <c r="I131" s="7" t="s">
        <v>20</v>
      </c>
      <c r="J131" s="7" t="s">
        <v>98</v>
      </c>
    </row>
    <row r="132" spans="1:10" ht="13.5">
      <c r="A132" s="7">
        <v>1</v>
      </c>
      <c r="B132" s="7">
        <v>2</v>
      </c>
      <c r="C132" s="7">
        <v>3</v>
      </c>
      <c r="D132" s="7">
        <v>4</v>
      </c>
      <c r="E132" s="7">
        <v>5</v>
      </c>
      <c r="F132" s="7">
        <v>6</v>
      </c>
      <c r="G132" s="7">
        <v>7</v>
      </c>
      <c r="H132" s="7">
        <v>8</v>
      </c>
      <c r="I132" s="7">
        <v>9</v>
      </c>
      <c r="J132" s="7">
        <v>10</v>
      </c>
    </row>
    <row r="133" spans="1:10" ht="13.5">
      <c r="A133" s="8" t="s">
        <v>22</v>
      </c>
      <c r="B133" s="8" t="s">
        <v>43</v>
      </c>
      <c r="C133" s="8" t="s">
        <v>22</v>
      </c>
      <c r="D133" s="8" t="s">
        <v>22</v>
      </c>
      <c r="E133" s="8" t="s">
        <v>22</v>
      </c>
      <c r="F133" s="8" t="s">
        <v>22</v>
      </c>
      <c r="G133" s="8" t="s">
        <v>22</v>
      </c>
      <c r="H133" s="8" t="s">
        <v>22</v>
      </c>
      <c r="I133" s="8" t="s">
        <v>22</v>
      </c>
      <c r="J133" s="8" t="s">
        <v>22</v>
      </c>
    </row>
    <row r="134" spans="1:10" ht="13.5">
      <c r="A134" s="8" t="s">
        <v>22</v>
      </c>
      <c r="B134" s="8" t="s">
        <v>22</v>
      </c>
      <c r="C134" s="8" t="s">
        <v>22</v>
      </c>
      <c r="D134" s="8" t="s">
        <v>22</v>
      </c>
      <c r="E134" s="8" t="s">
        <v>22</v>
      </c>
      <c r="F134" s="8" t="s">
        <v>22</v>
      </c>
      <c r="G134" s="8" t="s">
        <v>22</v>
      </c>
      <c r="H134" s="8" t="s">
        <v>22</v>
      </c>
      <c r="I134" s="8" t="s">
        <v>22</v>
      </c>
      <c r="J134" s="8" t="s">
        <v>22</v>
      </c>
    </row>
    <row r="135" spans="1:10" ht="13.5">
      <c r="A135" s="8" t="s">
        <v>22</v>
      </c>
      <c r="B135" s="8" t="s">
        <v>44</v>
      </c>
      <c r="C135" s="8" t="s">
        <v>22</v>
      </c>
      <c r="D135" s="8" t="s">
        <v>22</v>
      </c>
      <c r="E135" s="8" t="s">
        <v>22</v>
      </c>
      <c r="F135" s="8" t="s">
        <v>22</v>
      </c>
      <c r="G135" s="8" t="s">
        <v>22</v>
      </c>
      <c r="H135" s="8" t="s">
        <v>22</v>
      </c>
      <c r="I135" s="8" t="s">
        <v>22</v>
      </c>
      <c r="J135" s="8" t="s">
        <v>22</v>
      </c>
    </row>
    <row r="136" spans="1:10" ht="13.5">
      <c r="A136" s="8" t="s">
        <v>22</v>
      </c>
      <c r="B136" s="8" t="s">
        <v>22</v>
      </c>
      <c r="C136" s="8" t="s">
        <v>22</v>
      </c>
      <c r="D136" s="8" t="s">
        <v>22</v>
      </c>
      <c r="E136" s="8" t="s">
        <v>22</v>
      </c>
      <c r="F136" s="8" t="s">
        <v>22</v>
      </c>
      <c r="G136" s="8" t="s">
        <v>22</v>
      </c>
      <c r="H136" s="8" t="s">
        <v>22</v>
      </c>
      <c r="I136" s="8" t="s">
        <v>22</v>
      </c>
      <c r="J136" s="8" t="s">
        <v>22</v>
      </c>
    </row>
    <row r="137" spans="1:10" ht="13.5">
      <c r="A137" s="8" t="s">
        <v>22</v>
      </c>
      <c r="B137" s="8" t="s">
        <v>45</v>
      </c>
      <c r="C137" s="8" t="s">
        <v>22</v>
      </c>
      <c r="D137" s="8" t="s">
        <v>22</v>
      </c>
      <c r="E137" s="8" t="s">
        <v>22</v>
      </c>
      <c r="F137" s="8" t="s">
        <v>22</v>
      </c>
      <c r="G137" s="8" t="s">
        <v>22</v>
      </c>
      <c r="H137" s="8" t="s">
        <v>22</v>
      </c>
      <c r="I137" s="8" t="s">
        <v>22</v>
      </c>
      <c r="J137" s="8" t="s">
        <v>22</v>
      </c>
    </row>
    <row r="138" spans="1:10" ht="13.5">
      <c r="A138" s="8" t="s">
        <v>22</v>
      </c>
      <c r="B138" s="8" t="s">
        <v>22</v>
      </c>
      <c r="C138" s="8" t="s">
        <v>22</v>
      </c>
      <c r="D138" s="8" t="s">
        <v>22</v>
      </c>
      <c r="E138" s="8" t="s">
        <v>22</v>
      </c>
      <c r="F138" s="8" t="s">
        <v>22</v>
      </c>
      <c r="G138" s="8" t="s">
        <v>22</v>
      </c>
      <c r="H138" s="8" t="s">
        <v>22</v>
      </c>
      <c r="I138" s="8" t="s">
        <v>22</v>
      </c>
      <c r="J138" s="8" t="s">
        <v>22</v>
      </c>
    </row>
    <row r="139" spans="1:10" ht="13.5">
      <c r="A139" s="8" t="s">
        <v>22</v>
      </c>
      <c r="B139" s="8" t="s">
        <v>46</v>
      </c>
      <c r="C139" s="8" t="s">
        <v>22</v>
      </c>
      <c r="D139" s="8" t="s">
        <v>22</v>
      </c>
      <c r="E139" s="8" t="s">
        <v>22</v>
      </c>
      <c r="F139" s="8" t="s">
        <v>22</v>
      </c>
      <c r="G139" s="8" t="s">
        <v>22</v>
      </c>
      <c r="H139" s="8" t="s">
        <v>22</v>
      </c>
      <c r="I139" s="8" t="s">
        <v>22</v>
      </c>
      <c r="J139" s="8" t="s">
        <v>22</v>
      </c>
    </row>
    <row r="140" spans="1:10" ht="13.5">
      <c r="A140" s="8" t="s">
        <v>22</v>
      </c>
      <c r="B140" s="8" t="s">
        <v>22</v>
      </c>
      <c r="C140" s="8" t="s">
        <v>22</v>
      </c>
      <c r="D140" s="8" t="s">
        <v>22</v>
      </c>
      <c r="E140" s="8" t="s">
        <v>22</v>
      </c>
      <c r="F140" s="8" t="s">
        <v>22</v>
      </c>
      <c r="G140" s="8" t="s">
        <v>22</v>
      </c>
      <c r="H140" s="8" t="s">
        <v>22</v>
      </c>
      <c r="I140" s="8" t="s">
        <v>22</v>
      </c>
      <c r="J140" s="8" t="s">
        <v>22</v>
      </c>
    </row>
    <row r="142" spans="1:11" ht="13.5">
      <c r="A142" s="34" t="s">
        <v>47</v>
      </c>
      <c r="B142" s="34"/>
      <c r="C142" s="34"/>
      <c r="D142" s="34"/>
      <c r="E142" s="34"/>
      <c r="F142" s="34"/>
      <c r="G142" s="34"/>
      <c r="H142" s="34"/>
      <c r="I142" s="34"/>
      <c r="J142" s="34"/>
      <c r="K142" s="34"/>
    </row>
    <row r="143" ht="13.5">
      <c r="A143" s="4" t="s">
        <v>13</v>
      </c>
    </row>
    <row r="145" spans="1:11" ht="13.5">
      <c r="A145" s="35" t="s">
        <v>15</v>
      </c>
      <c r="B145" s="35" t="s">
        <v>16</v>
      </c>
      <c r="C145" s="35"/>
      <c r="D145" s="35" t="s">
        <v>17</v>
      </c>
      <c r="E145" s="35"/>
      <c r="F145" s="35" t="s">
        <v>18</v>
      </c>
      <c r="G145" s="35"/>
      <c r="H145" s="35" t="s">
        <v>27</v>
      </c>
      <c r="I145" s="35"/>
      <c r="J145" s="35" t="s">
        <v>27</v>
      </c>
      <c r="K145" s="35"/>
    </row>
    <row r="146" spans="1:11" ht="27">
      <c r="A146" s="35"/>
      <c r="B146" s="7" t="s">
        <v>19</v>
      </c>
      <c r="C146" s="7" t="s">
        <v>20</v>
      </c>
      <c r="D146" s="7" t="s">
        <v>19</v>
      </c>
      <c r="E146" s="7" t="s">
        <v>20</v>
      </c>
      <c r="F146" s="7" t="s">
        <v>19</v>
      </c>
      <c r="G146" s="7" t="s">
        <v>20</v>
      </c>
      <c r="H146" s="7" t="s">
        <v>19</v>
      </c>
      <c r="I146" s="7" t="s">
        <v>20</v>
      </c>
      <c r="J146" s="7" t="s">
        <v>19</v>
      </c>
      <c r="K146" s="7" t="s">
        <v>20</v>
      </c>
    </row>
    <row r="147" spans="1:11" ht="13.5">
      <c r="A147" s="7">
        <v>1</v>
      </c>
      <c r="B147" s="7">
        <v>2</v>
      </c>
      <c r="C147" s="7">
        <v>3</v>
      </c>
      <c r="D147" s="7">
        <v>4</v>
      </c>
      <c r="E147" s="7">
        <v>5</v>
      </c>
      <c r="F147" s="7">
        <v>6</v>
      </c>
      <c r="G147" s="7">
        <v>7</v>
      </c>
      <c r="H147" s="7">
        <v>8</v>
      </c>
      <c r="I147" s="7">
        <v>9</v>
      </c>
      <c r="J147" s="7">
        <v>10</v>
      </c>
      <c r="K147" s="7">
        <v>11</v>
      </c>
    </row>
    <row r="148" spans="1:11" ht="13.5">
      <c r="A148" s="7" t="s">
        <v>22</v>
      </c>
      <c r="B148" s="7" t="s">
        <v>22</v>
      </c>
      <c r="C148" s="7" t="s">
        <v>22</v>
      </c>
      <c r="D148" s="7" t="s">
        <v>22</v>
      </c>
      <c r="E148" s="7" t="s">
        <v>22</v>
      </c>
      <c r="F148" s="7" t="s">
        <v>22</v>
      </c>
      <c r="G148" s="7" t="s">
        <v>22</v>
      </c>
      <c r="H148" s="7" t="s">
        <v>22</v>
      </c>
      <c r="I148" s="7" t="s">
        <v>22</v>
      </c>
      <c r="J148" s="7" t="s">
        <v>22</v>
      </c>
      <c r="K148" s="7" t="s">
        <v>22</v>
      </c>
    </row>
    <row r="149" spans="1:11" ht="13.5">
      <c r="A149" s="7" t="s">
        <v>22</v>
      </c>
      <c r="B149" s="7" t="s">
        <v>22</v>
      </c>
      <c r="C149" s="7" t="s">
        <v>22</v>
      </c>
      <c r="D149" s="7" t="s">
        <v>22</v>
      </c>
      <c r="E149" s="7" t="s">
        <v>22</v>
      </c>
      <c r="F149" s="7" t="s">
        <v>22</v>
      </c>
      <c r="G149" s="7" t="s">
        <v>22</v>
      </c>
      <c r="H149" s="7" t="s">
        <v>22</v>
      </c>
      <c r="I149" s="7" t="s">
        <v>22</v>
      </c>
      <c r="J149" s="7" t="s">
        <v>22</v>
      </c>
      <c r="K149" s="7" t="s">
        <v>22</v>
      </c>
    </row>
    <row r="150" spans="1:11" ht="13.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3.5">
      <c r="A154" s="34" t="s">
        <v>49</v>
      </c>
      <c r="B154" s="34"/>
      <c r="C154" s="34"/>
      <c r="D154" s="34"/>
      <c r="E154" s="34"/>
      <c r="F154" s="34"/>
      <c r="G154" s="34"/>
      <c r="H154" s="34"/>
      <c r="I154" s="34"/>
      <c r="J154" s="34"/>
      <c r="K154" s="34"/>
      <c r="L154" s="34"/>
      <c r="M154" s="34"/>
      <c r="N154" s="34"/>
      <c r="O154" s="34"/>
      <c r="P154" s="34"/>
    </row>
    <row r="156" spans="1:16" ht="13.5">
      <c r="A156" s="35" t="s">
        <v>96</v>
      </c>
      <c r="B156" s="35" t="s">
        <v>50</v>
      </c>
      <c r="C156" s="35" t="s">
        <v>16</v>
      </c>
      <c r="D156" s="35"/>
      <c r="E156" s="35"/>
      <c r="F156" s="35"/>
      <c r="G156" s="35" t="s">
        <v>51</v>
      </c>
      <c r="H156" s="35"/>
      <c r="I156" s="35"/>
      <c r="J156" s="35"/>
      <c r="K156" s="35" t="s">
        <v>52</v>
      </c>
      <c r="L156" s="35"/>
      <c r="M156" s="35" t="s">
        <v>52</v>
      </c>
      <c r="N156" s="35"/>
      <c r="O156" s="35" t="s">
        <v>52</v>
      </c>
      <c r="P156" s="35"/>
    </row>
    <row r="157" spans="1:16" ht="30.75" customHeight="1">
      <c r="A157" s="35"/>
      <c r="B157" s="35"/>
      <c r="C157" s="35" t="s">
        <v>19</v>
      </c>
      <c r="D157" s="35"/>
      <c r="E157" s="35" t="s">
        <v>20</v>
      </c>
      <c r="F157" s="35"/>
      <c r="G157" s="35" t="s">
        <v>19</v>
      </c>
      <c r="H157" s="35"/>
      <c r="I157" s="35" t="s">
        <v>20</v>
      </c>
      <c r="J157" s="35"/>
      <c r="K157" s="35" t="s">
        <v>19</v>
      </c>
      <c r="L157" s="35" t="s">
        <v>20</v>
      </c>
      <c r="M157" s="35" t="s">
        <v>19</v>
      </c>
      <c r="N157" s="35" t="s">
        <v>20</v>
      </c>
      <c r="O157" s="35" t="s">
        <v>19</v>
      </c>
      <c r="P157" s="35" t="s">
        <v>20</v>
      </c>
    </row>
    <row r="158" spans="1:16" ht="27">
      <c r="A158" s="35"/>
      <c r="B158" s="35"/>
      <c r="C158" s="7" t="s">
        <v>99</v>
      </c>
      <c r="D158" s="7" t="s">
        <v>100</v>
      </c>
      <c r="E158" s="7" t="s">
        <v>99</v>
      </c>
      <c r="F158" s="7" t="s">
        <v>100</v>
      </c>
      <c r="G158" s="7" t="s">
        <v>99</v>
      </c>
      <c r="H158" s="7" t="s">
        <v>100</v>
      </c>
      <c r="I158" s="7" t="s">
        <v>99</v>
      </c>
      <c r="J158" s="7" t="s">
        <v>100</v>
      </c>
      <c r="K158" s="35"/>
      <c r="L158" s="35"/>
      <c r="M158" s="35"/>
      <c r="N158" s="35"/>
      <c r="O158" s="35"/>
      <c r="P158" s="35"/>
    </row>
    <row r="159" spans="1:16" ht="13.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3.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3.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1.2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3.5">
      <c r="A165" s="33" t="s">
        <v>122</v>
      </c>
      <c r="B165" s="33"/>
      <c r="C165" s="33"/>
      <c r="D165" s="33"/>
      <c r="E165" s="33"/>
      <c r="F165" s="33"/>
      <c r="G165" s="33"/>
      <c r="H165" s="33"/>
      <c r="I165" s="33"/>
      <c r="J165" s="33"/>
      <c r="K165" s="33"/>
      <c r="L165" s="33"/>
    </row>
    <row r="166" spans="1:12" ht="13.5">
      <c r="A166" s="33" t="s">
        <v>123</v>
      </c>
      <c r="B166" s="33"/>
      <c r="C166" s="33"/>
      <c r="D166" s="33"/>
      <c r="E166" s="33"/>
      <c r="F166" s="33"/>
      <c r="G166" s="33"/>
      <c r="H166" s="33"/>
      <c r="I166" s="33"/>
      <c r="J166" s="33"/>
      <c r="K166" s="33"/>
      <c r="L166" s="33"/>
    </row>
    <row r="167" spans="1:12" ht="13.5">
      <c r="A167" s="40" t="s">
        <v>13</v>
      </c>
      <c r="B167" s="40"/>
      <c r="C167" s="40"/>
      <c r="D167" s="40"/>
      <c r="E167" s="40"/>
      <c r="F167" s="40"/>
      <c r="G167" s="40"/>
      <c r="H167" s="40"/>
      <c r="I167" s="40"/>
      <c r="J167" s="40"/>
      <c r="K167" s="40"/>
      <c r="L167" s="40"/>
    </row>
    <row r="168" spans="1:12" ht="13.5">
      <c r="A168" s="41"/>
      <c r="B168" s="41"/>
      <c r="C168" s="41"/>
      <c r="D168" s="41"/>
      <c r="E168" s="41"/>
      <c r="F168" s="41"/>
      <c r="G168" s="41"/>
      <c r="H168" s="41"/>
      <c r="I168" s="41"/>
      <c r="J168" s="41"/>
      <c r="K168" s="41"/>
      <c r="L168" s="41"/>
    </row>
    <row r="170" spans="1:12" ht="21.75" customHeight="1">
      <c r="A170" s="35" t="s">
        <v>37</v>
      </c>
      <c r="B170" s="35" t="s">
        <v>54</v>
      </c>
      <c r="C170" s="35" t="s">
        <v>55</v>
      </c>
      <c r="D170" s="35" t="s">
        <v>16</v>
      </c>
      <c r="E170" s="35"/>
      <c r="F170" s="35"/>
      <c r="G170" s="35" t="s">
        <v>17</v>
      </c>
      <c r="H170" s="35"/>
      <c r="I170" s="35"/>
      <c r="J170" s="35" t="s">
        <v>18</v>
      </c>
      <c r="K170" s="35"/>
      <c r="L170" s="35"/>
    </row>
    <row r="171" spans="1:12" ht="27">
      <c r="A171" s="35"/>
      <c r="B171" s="35"/>
      <c r="C171" s="35"/>
      <c r="D171" s="7" t="s">
        <v>19</v>
      </c>
      <c r="E171" s="7" t="s">
        <v>20</v>
      </c>
      <c r="F171" s="7" t="s">
        <v>101</v>
      </c>
      <c r="G171" s="7" t="s">
        <v>19</v>
      </c>
      <c r="H171" s="7" t="s">
        <v>20</v>
      </c>
      <c r="I171" s="7" t="s">
        <v>89</v>
      </c>
      <c r="J171" s="7" t="s">
        <v>19</v>
      </c>
      <c r="K171" s="7" t="s">
        <v>20</v>
      </c>
      <c r="L171" s="7" t="s">
        <v>102</v>
      </c>
    </row>
    <row r="172" spans="1:12" ht="13.5">
      <c r="A172" s="7">
        <v>1</v>
      </c>
      <c r="B172" s="7">
        <v>2</v>
      </c>
      <c r="C172" s="7">
        <v>3</v>
      </c>
      <c r="D172" s="7">
        <v>4</v>
      </c>
      <c r="E172" s="7">
        <v>5</v>
      </c>
      <c r="F172" s="7">
        <v>6</v>
      </c>
      <c r="G172" s="7">
        <v>7</v>
      </c>
      <c r="H172" s="7">
        <v>8</v>
      </c>
      <c r="I172" s="7">
        <v>9</v>
      </c>
      <c r="J172" s="7">
        <v>10</v>
      </c>
      <c r="K172" s="7">
        <v>11</v>
      </c>
      <c r="L172" s="7">
        <v>12</v>
      </c>
    </row>
    <row r="173" spans="1:12" ht="13.5">
      <c r="A173" s="7" t="s">
        <v>22</v>
      </c>
      <c r="B173" s="8" t="s">
        <v>22</v>
      </c>
      <c r="C173" s="8" t="s">
        <v>22</v>
      </c>
      <c r="D173" s="8" t="s">
        <v>22</v>
      </c>
      <c r="E173" s="8" t="s">
        <v>22</v>
      </c>
      <c r="F173" s="8" t="s">
        <v>22</v>
      </c>
      <c r="G173" s="8" t="s">
        <v>22</v>
      </c>
      <c r="H173" s="8" t="s">
        <v>22</v>
      </c>
      <c r="I173" s="8" t="s">
        <v>22</v>
      </c>
      <c r="J173" s="8" t="s">
        <v>22</v>
      </c>
      <c r="K173" s="8" t="s">
        <v>22</v>
      </c>
      <c r="L173" s="8" t="s">
        <v>22</v>
      </c>
    </row>
    <row r="174" spans="1:12" ht="13.5">
      <c r="A174" s="7" t="s">
        <v>22</v>
      </c>
      <c r="B174" s="7" t="s">
        <v>26</v>
      </c>
      <c r="C174" s="8" t="s">
        <v>22</v>
      </c>
      <c r="D174" s="8" t="s">
        <v>22</v>
      </c>
      <c r="E174" s="8" t="s">
        <v>22</v>
      </c>
      <c r="F174" s="8" t="s">
        <v>22</v>
      </c>
      <c r="G174" s="8" t="s">
        <v>22</v>
      </c>
      <c r="H174" s="8" t="s">
        <v>22</v>
      </c>
      <c r="I174" s="8" t="s">
        <v>22</v>
      </c>
      <c r="J174" s="8" t="s">
        <v>22</v>
      </c>
      <c r="K174" s="8" t="s">
        <v>22</v>
      </c>
      <c r="L174" s="8" t="s">
        <v>22</v>
      </c>
    </row>
    <row r="176" spans="1:9" ht="13.5">
      <c r="A176" s="34" t="s">
        <v>124</v>
      </c>
      <c r="B176" s="34"/>
      <c r="C176" s="34"/>
      <c r="D176" s="34"/>
      <c r="E176" s="34"/>
      <c r="F176" s="34"/>
      <c r="G176" s="34"/>
      <c r="H176" s="34"/>
      <c r="I176" s="34"/>
    </row>
    <row r="177" ht="13.5">
      <c r="A177" s="4" t="s">
        <v>13</v>
      </c>
    </row>
    <row r="179" spans="1:9" ht="21.75" customHeight="1">
      <c r="A179" s="35" t="s">
        <v>96</v>
      </c>
      <c r="B179" s="35" t="s">
        <v>54</v>
      </c>
      <c r="C179" s="35" t="s">
        <v>55</v>
      </c>
      <c r="D179" s="35" t="s">
        <v>27</v>
      </c>
      <c r="E179" s="35"/>
      <c r="F179" s="35"/>
      <c r="G179" s="35" t="s">
        <v>27</v>
      </c>
      <c r="H179" s="35"/>
      <c r="I179" s="35"/>
    </row>
    <row r="180" spans="1:9" ht="33" customHeight="1">
      <c r="A180" s="35"/>
      <c r="B180" s="35"/>
      <c r="C180" s="35"/>
      <c r="D180" s="7" t="s">
        <v>19</v>
      </c>
      <c r="E180" s="7" t="s">
        <v>20</v>
      </c>
      <c r="F180" s="7" t="s">
        <v>101</v>
      </c>
      <c r="G180" s="7" t="s">
        <v>19</v>
      </c>
      <c r="H180" s="7" t="s">
        <v>20</v>
      </c>
      <c r="I180" s="7" t="s">
        <v>89</v>
      </c>
    </row>
    <row r="181" spans="1:9" ht="13.5">
      <c r="A181" s="7">
        <v>1</v>
      </c>
      <c r="B181" s="7">
        <v>2</v>
      </c>
      <c r="C181" s="7">
        <v>3</v>
      </c>
      <c r="D181" s="7">
        <v>4</v>
      </c>
      <c r="E181" s="7">
        <v>5</v>
      </c>
      <c r="F181" s="7">
        <v>6</v>
      </c>
      <c r="G181" s="7">
        <v>7</v>
      </c>
      <c r="H181" s="7">
        <v>8</v>
      </c>
      <c r="I181" s="7">
        <v>9</v>
      </c>
    </row>
    <row r="182" spans="1:9" ht="13.5">
      <c r="A182" s="7" t="s">
        <v>22</v>
      </c>
      <c r="B182" s="8" t="s">
        <v>22</v>
      </c>
      <c r="C182" s="8" t="s">
        <v>22</v>
      </c>
      <c r="D182" s="8" t="s">
        <v>22</v>
      </c>
      <c r="E182" s="8" t="s">
        <v>22</v>
      </c>
      <c r="F182" s="8" t="s">
        <v>22</v>
      </c>
      <c r="G182" s="8" t="s">
        <v>22</v>
      </c>
      <c r="H182" s="8" t="s">
        <v>22</v>
      </c>
      <c r="I182" s="8" t="s">
        <v>22</v>
      </c>
    </row>
    <row r="183" spans="1:9" ht="13.5">
      <c r="A183" s="7" t="s">
        <v>22</v>
      </c>
      <c r="B183" s="7" t="s">
        <v>26</v>
      </c>
      <c r="C183" s="8" t="s">
        <v>22</v>
      </c>
      <c r="D183" s="8" t="s">
        <v>22</v>
      </c>
      <c r="E183" s="8" t="s">
        <v>22</v>
      </c>
      <c r="F183" s="8" t="s">
        <v>22</v>
      </c>
      <c r="G183" s="8" t="s">
        <v>22</v>
      </c>
      <c r="H183" s="8" t="s">
        <v>22</v>
      </c>
      <c r="I183" s="8" t="s">
        <v>22</v>
      </c>
    </row>
    <row r="186" spans="1:13" ht="13.5">
      <c r="A186" s="34" t="s">
        <v>125</v>
      </c>
      <c r="B186" s="34"/>
      <c r="C186" s="34"/>
      <c r="D186" s="34"/>
      <c r="E186" s="34"/>
      <c r="F186" s="34"/>
      <c r="G186" s="34"/>
      <c r="H186" s="34"/>
      <c r="I186" s="34"/>
      <c r="J186" s="34"/>
      <c r="K186" s="34"/>
      <c r="L186" s="34"/>
      <c r="M186" s="34"/>
    </row>
    <row r="187" ht="13.5">
      <c r="A187" s="4" t="s">
        <v>13</v>
      </c>
    </row>
    <row r="190" spans="1:13" ht="120" customHeight="1">
      <c r="A190" s="36" t="s">
        <v>104</v>
      </c>
      <c r="B190" s="36" t="s">
        <v>103</v>
      </c>
      <c r="C190" s="35" t="s">
        <v>56</v>
      </c>
      <c r="D190" s="35" t="s">
        <v>16</v>
      </c>
      <c r="E190" s="35"/>
      <c r="F190" s="35" t="s">
        <v>17</v>
      </c>
      <c r="G190" s="35"/>
      <c r="H190" s="35" t="s">
        <v>18</v>
      </c>
      <c r="I190" s="35"/>
      <c r="J190" s="35" t="s">
        <v>27</v>
      </c>
      <c r="K190" s="35"/>
      <c r="L190" s="35" t="s">
        <v>27</v>
      </c>
      <c r="M190" s="35"/>
    </row>
    <row r="191" spans="1:13" ht="124.5" customHeight="1">
      <c r="A191" s="37"/>
      <c r="B191" s="37"/>
      <c r="C191" s="35"/>
      <c r="D191" s="7" t="s">
        <v>58</v>
      </c>
      <c r="E191" s="7" t="s">
        <v>57</v>
      </c>
      <c r="F191" s="7" t="s">
        <v>58</v>
      </c>
      <c r="G191" s="7" t="s">
        <v>57</v>
      </c>
      <c r="H191" s="7" t="s">
        <v>58</v>
      </c>
      <c r="I191" s="7" t="s">
        <v>57</v>
      </c>
      <c r="J191" s="7" t="s">
        <v>58</v>
      </c>
      <c r="K191" s="7" t="s">
        <v>57</v>
      </c>
      <c r="L191" s="7" t="s">
        <v>58</v>
      </c>
      <c r="M191" s="7" t="s">
        <v>57</v>
      </c>
    </row>
    <row r="192" spans="1:13" ht="13.5">
      <c r="A192" s="7">
        <v>1</v>
      </c>
      <c r="B192" s="7">
        <v>2</v>
      </c>
      <c r="C192" s="7">
        <v>3</v>
      </c>
      <c r="D192" s="7">
        <v>4</v>
      </c>
      <c r="E192" s="7">
        <v>5</v>
      </c>
      <c r="F192" s="7">
        <v>6</v>
      </c>
      <c r="G192" s="7">
        <v>7</v>
      </c>
      <c r="H192" s="7">
        <v>8</v>
      </c>
      <c r="I192" s="7">
        <v>9</v>
      </c>
      <c r="J192" s="7">
        <v>10</v>
      </c>
      <c r="K192" s="7">
        <v>11</v>
      </c>
      <c r="L192" s="7">
        <v>12</v>
      </c>
      <c r="M192" s="7">
        <v>13</v>
      </c>
    </row>
    <row r="193" spans="1:13" ht="13.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3.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33" t="s">
        <v>59</v>
      </c>
      <c r="B197" s="33"/>
      <c r="C197" s="33"/>
      <c r="D197" s="33"/>
      <c r="E197" s="33"/>
      <c r="F197" s="33"/>
      <c r="G197" s="33"/>
      <c r="H197" s="33"/>
      <c r="I197" s="33"/>
      <c r="J197" s="33"/>
    </row>
    <row r="198" spans="1:10" ht="13.5">
      <c r="A198" s="33" t="s">
        <v>60</v>
      </c>
      <c r="B198" s="33"/>
      <c r="C198" s="33"/>
      <c r="D198" s="33"/>
      <c r="E198" s="33"/>
      <c r="F198" s="33"/>
      <c r="G198" s="33"/>
      <c r="H198" s="33"/>
      <c r="I198" s="33"/>
      <c r="J198" s="33"/>
    </row>
    <row r="199" spans="1:10" ht="13.5">
      <c r="A199" s="33" t="s">
        <v>61</v>
      </c>
      <c r="B199" s="33"/>
      <c r="C199" s="33"/>
      <c r="D199" s="33"/>
      <c r="E199" s="33"/>
      <c r="F199" s="33"/>
      <c r="G199" s="33"/>
      <c r="H199" s="33"/>
      <c r="I199" s="33"/>
      <c r="J199" s="33"/>
    </row>
    <row r="200" ht="13.5">
      <c r="A200" s="4" t="s">
        <v>13</v>
      </c>
    </row>
    <row r="203" spans="1:10" ht="72.75" customHeight="1">
      <c r="A203" s="35" t="s">
        <v>62</v>
      </c>
      <c r="B203" s="35" t="s">
        <v>15</v>
      </c>
      <c r="C203" s="35" t="s">
        <v>63</v>
      </c>
      <c r="D203" s="35" t="s">
        <v>105</v>
      </c>
      <c r="E203" s="35" t="s">
        <v>64</v>
      </c>
      <c r="F203" s="35" t="s">
        <v>65</v>
      </c>
      <c r="G203" s="35" t="s">
        <v>106</v>
      </c>
      <c r="H203" s="35" t="s">
        <v>66</v>
      </c>
      <c r="I203" s="35"/>
      <c r="J203" s="35" t="s">
        <v>107</v>
      </c>
    </row>
    <row r="204" spans="1:10" ht="27">
      <c r="A204" s="35"/>
      <c r="B204" s="35"/>
      <c r="C204" s="35"/>
      <c r="D204" s="35"/>
      <c r="E204" s="35"/>
      <c r="F204" s="35"/>
      <c r="G204" s="35"/>
      <c r="H204" s="7" t="s">
        <v>67</v>
      </c>
      <c r="I204" s="7" t="s">
        <v>68</v>
      </c>
      <c r="J204" s="35"/>
    </row>
    <row r="205" spans="1:10" ht="13.5">
      <c r="A205" s="7">
        <v>1</v>
      </c>
      <c r="B205" s="7">
        <v>2</v>
      </c>
      <c r="C205" s="7">
        <v>3</v>
      </c>
      <c r="D205" s="7">
        <v>4</v>
      </c>
      <c r="E205" s="7">
        <v>5</v>
      </c>
      <c r="F205" s="7">
        <v>6</v>
      </c>
      <c r="G205" s="7">
        <v>7</v>
      </c>
      <c r="H205" s="7">
        <v>8</v>
      </c>
      <c r="I205" s="7">
        <v>9</v>
      </c>
      <c r="J205" s="7">
        <v>10</v>
      </c>
    </row>
    <row r="206" spans="1:10" ht="13.5">
      <c r="A206" s="7" t="s">
        <v>22</v>
      </c>
      <c r="B206" s="7" t="s">
        <v>22</v>
      </c>
      <c r="C206" s="7" t="s">
        <v>22</v>
      </c>
      <c r="D206" s="7" t="s">
        <v>22</v>
      </c>
      <c r="E206" s="7" t="s">
        <v>22</v>
      </c>
      <c r="F206" s="7" t="s">
        <v>22</v>
      </c>
      <c r="G206" s="7" t="s">
        <v>22</v>
      </c>
      <c r="H206" s="7" t="s">
        <v>22</v>
      </c>
      <c r="I206" s="7" t="s">
        <v>22</v>
      </c>
      <c r="J206" s="7" t="s">
        <v>22</v>
      </c>
    </row>
    <row r="207" spans="1:10" ht="13.5">
      <c r="A207" s="7" t="s">
        <v>22</v>
      </c>
      <c r="B207" s="7" t="s">
        <v>22</v>
      </c>
      <c r="C207" s="7" t="s">
        <v>22</v>
      </c>
      <c r="D207" s="7" t="s">
        <v>22</v>
      </c>
      <c r="E207" s="7" t="s">
        <v>22</v>
      </c>
      <c r="F207" s="7" t="s">
        <v>22</v>
      </c>
      <c r="G207" s="7" t="s">
        <v>22</v>
      </c>
      <c r="H207" s="7" t="s">
        <v>22</v>
      </c>
      <c r="I207" s="7" t="s">
        <v>22</v>
      </c>
      <c r="J207" s="7" t="s">
        <v>22</v>
      </c>
    </row>
    <row r="208" spans="1:10" ht="13.5">
      <c r="A208" s="7" t="s">
        <v>22</v>
      </c>
      <c r="B208" s="7" t="s">
        <v>26</v>
      </c>
      <c r="C208" s="7" t="s">
        <v>22</v>
      </c>
      <c r="D208" s="7" t="s">
        <v>22</v>
      </c>
      <c r="E208" s="7" t="s">
        <v>22</v>
      </c>
      <c r="F208" s="7" t="s">
        <v>22</v>
      </c>
      <c r="G208" s="7" t="s">
        <v>22</v>
      </c>
      <c r="H208" s="7" t="s">
        <v>22</v>
      </c>
      <c r="I208" s="7" t="s">
        <v>22</v>
      </c>
      <c r="J208" s="7" t="s">
        <v>22</v>
      </c>
    </row>
    <row r="211" spans="1:12" ht="13.5">
      <c r="A211" s="34" t="s">
        <v>69</v>
      </c>
      <c r="B211" s="34"/>
      <c r="C211" s="34"/>
      <c r="D211" s="34"/>
      <c r="E211" s="34"/>
      <c r="F211" s="34"/>
      <c r="G211" s="34"/>
      <c r="H211" s="34"/>
      <c r="I211" s="34"/>
      <c r="J211" s="34"/>
      <c r="K211" s="34"/>
      <c r="L211" s="34"/>
    </row>
    <row r="212" ht="13.5">
      <c r="A212" s="4" t="s">
        <v>13</v>
      </c>
    </row>
    <row r="215" spans="1:12" ht="13.5">
      <c r="A215" s="35" t="s">
        <v>62</v>
      </c>
      <c r="B215" s="35" t="s">
        <v>15</v>
      </c>
      <c r="C215" s="35" t="s">
        <v>52</v>
      </c>
      <c r="D215" s="35"/>
      <c r="E215" s="35"/>
      <c r="F215" s="35"/>
      <c r="G215" s="35"/>
      <c r="H215" s="35" t="s">
        <v>52</v>
      </c>
      <c r="I215" s="35"/>
      <c r="J215" s="35"/>
      <c r="K215" s="35"/>
      <c r="L215" s="35"/>
    </row>
    <row r="216" spans="1:12" ht="150.75" customHeight="1">
      <c r="A216" s="35"/>
      <c r="B216" s="35"/>
      <c r="C216" s="35" t="s">
        <v>70</v>
      </c>
      <c r="D216" s="35" t="s">
        <v>71</v>
      </c>
      <c r="E216" s="35" t="s">
        <v>72</v>
      </c>
      <c r="F216" s="35"/>
      <c r="G216" s="35" t="s">
        <v>108</v>
      </c>
      <c r="H216" s="35" t="s">
        <v>73</v>
      </c>
      <c r="I216" s="35" t="s">
        <v>109</v>
      </c>
      <c r="J216" s="35" t="s">
        <v>72</v>
      </c>
      <c r="K216" s="35"/>
      <c r="L216" s="35" t="s">
        <v>110</v>
      </c>
    </row>
    <row r="217" spans="1:12" ht="27">
      <c r="A217" s="35"/>
      <c r="B217" s="35"/>
      <c r="C217" s="35"/>
      <c r="D217" s="35"/>
      <c r="E217" s="7" t="s">
        <v>67</v>
      </c>
      <c r="F217" s="7" t="s">
        <v>68</v>
      </c>
      <c r="G217" s="35"/>
      <c r="H217" s="35"/>
      <c r="I217" s="35"/>
      <c r="J217" s="7" t="s">
        <v>67</v>
      </c>
      <c r="K217" s="7" t="s">
        <v>68</v>
      </c>
      <c r="L217" s="35"/>
    </row>
    <row r="218" spans="1:12" ht="13.5">
      <c r="A218" s="7">
        <v>1</v>
      </c>
      <c r="B218" s="7">
        <v>2</v>
      </c>
      <c r="C218" s="7">
        <v>3</v>
      </c>
      <c r="D218" s="7">
        <v>4</v>
      </c>
      <c r="E218" s="7">
        <v>5</v>
      </c>
      <c r="F218" s="7">
        <v>6</v>
      </c>
      <c r="G218" s="7">
        <v>7</v>
      </c>
      <c r="H218" s="7">
        <v>8</v>
      </c>
      <c r="I218" s="7">
        <v>9</v>
      </c>
      <c r="J218" s="7">
        <v>10</v>
      </c>
      <c r="K218" s="7">
        <v>11</v>
      </c>
      <c r="L218" s="7">
        <v>12</v>
      </c>
    </row>
    <row r="219" spans="1:12" ht="13.5">
      <c r="A219" s="7" t="s">
        <v>22</v>
      </c>
      <c r="B219" s="7" t="s">
        <v>22</v>
      </c>
      <c r="C219" s="7" t="s">
        <v>22</v>
      </c>
      <c r="D219" s="7" t="s">
        <v>22</v>
      </c>
      <c r="E219" s="7" t="s">
        <v>22</v>
      </c>
      <c r="F219" s="7" t="s">
        <v>22</v>
      </c>
      <c r="G219" s="7" t="s">
        <v>22</v>
      </c>
      <c r="H219" s="7" t="s">
        <v>22</v>
      </c>
      <c r="I219" s="7" t="s">
        <v>22</v>
      </c>
      <c r="J219" s="7" t="s">
        <v>22</v>
      </c>
      <c r="K219" s="7" t="s">
        <v>22</v>
      </c>
      <c r="L219" s="7" t="s">
        <v>22</v>
      </c>
    </row>
    <row r="220" spans="1:12" ht="13.5">
      <c r="A220" s="7" t="s">
        <v>22</v>
      </c>
      <c r="B220" s="7" t="s">
        <v>22</v>
      </c>
      <c r="C220" s="7" t="s">
        <v>22</v>
      </c>
      <c r="D220" s="7" t="s">
        <v>22</v>
      </c>
      <c r="E220" s="7" t="s">
        <v>22</v>
      </c>
      <c r="F220" s="7" t="s">
        <v>22</v>
      </c>
      <c r="G220" s="7" t="s">
        <v>22</v>
      </c>
      <c r="H220" s="7" t="s">
        <v>22</v>
      </c>
      <c r="I220" s="7" t="s">
        <v>22</v>
      </c>
      <c r="J220" s="7" t="s">
        <v>22</v>
      </c>
      <c r="K220" s="7" t="s">
        <v>22</v>
      </c>
      <c r="L220" s="7" t="s">
        <v>22</v>
      </c>
    </row>
    <row r="221" spans="1:12" ht="13.5">
      <c r="A221" s="7" t="s">
        <v>22</v>
      </c>
      <c r="B221" s="7" t="s">
        <v>26</v>
      </c>
      <c r="C221" s="7" t="s">
        <v>22</v>
      </c>
      <c r="D221" s="7" t="s">
        <v>22</v>
      </c>
      <c r="E221" s="7" t="s">
        <v>22</v>
      </c>
      <c r="F221" s="7" t="s">
        <v>22</v>
      </c>
      <c r="G221" s="7" t="s">
        <v>22</v>
      </c>
      <c r="H221" s="7" t="s">
        <v>22</v>
      </c>
      <c r="I221" s="7" t="s">
        <v>22</v>
      </c>
      <c r="J221" s="7" t="s">
        <v>22</v>
      </c>
      <c r="K221" s="7" t="s">
        <v>22</v>
      </c>
      <c r="L221" s="7" t="s">
        <v>22</v>
      </c>
    </row>
    <row r="224" spans="1:9" ht="13.5">
      <c r="A224" s="34" t="s">
        <v>74</v>
      </c>
      <c r="B224" s="34"/>
      <c r="C224" s="34"/>
      <c r="D224" s="34"/>
      <c r="E224" s="34"/>
      <c r="F224" s="34"/>
      <c r="G224" s="34"/>
      <c r="H224" s="34"/>
      <c r="I224" s="34"/>
    </row>
    <row r="225" ht="13.5">
      <c r="A225" s="4" t="s">
        <v>13</v>
      </c>
    </row>
    <row r="228" spans="1:9" ht="138">
      <c r="A228" s="7" t="s">
        <v>62</v>
      </c>
      <c r="B228" s="7" t="s">
        <v>15</v>
      </c>
      <c r="C228" s="7" t="s">
        <v>63</v>
      </c>
      <c r="D228" s="7" t="s">
        <v>75</v>
      </c>
      <c r="E228" s="7" t="s">
        <v>76</v>
      </c>
      <c r="F228" s="7" t="s">
        <v>76</v>
      </c>
      <c r="G228" s="7" t="s">
        <v>77</v>
      </c>
      <c r="H228" s="7" t="s">
        <v>78</v>
      </c>
      <c r="I228" s="7" t="s">
        <v>79</v>
      </c>
    </row>
    <row r="229" spans="1:9" ht="13.5">
      <c r="A229" s="7">
        <v>1</v>
      </c>
      <c r="B229" s="7">
        <v>2</v>
      </c>
      <c r="C229" s="7">
        <v>3</v>
      </c>
      <c r="D229" s="7">
        <v>4</v>
      </c>
      <c r="E229" s="7">
        <v>5</v>
      </c>
      <c r="F229" s="7">
        <v>6</v>
      </c>
      <c r="G229" s="7">
        <v>7</v>
      </c>
      <c r="H229" s="7">
        <v>8</v>
      </c>
      <c r="I229" s="7">
        <v>9</v>
      </c>
    </row>
    <row r="230" spans="1:9" ht="13.5">
      <c r="A230" s="7" t="s">
        <v>22</v>
      </c>
      <c r="B230" s="7" t="s">
        <v>22</v>
      </c>
      <c r="C230" s="7" t="s">
        <v>22</v>
      </c>
      <c r="D230" s="7" t="s">
        <v>22</v>
      </c>
      <c r="E230" s="7" t="s">
        <v>22</v>
      </c>
      <c r="F230" s="7" t="s">
        <v>22</v>
      </c>
      <c r="G230" s="7" t="s">
        <v>22</v>
      </c>
      <c r="H230" s="7" t="s">
        <v>22</v>
      </c>
      <c r="I230" s="7" t="s">
        <v>22</v>
      </c>
    </row>
    <row r="231" spans="1:9" ht="13.5">
      <c r="A231" s="7" t="s">
        <v>22</v>
      </c>
      <c r="B231" s="7" t="s">
        <v>22</v>
      </c>
      <c r="C231" s="7" t="s">
        <v>22</v>
      </c>
      <c r="D231" s="7" t="s">
        <v>22</v>
      </c>
      <c r="E231" s="7" t="s">
        <v>22</v>
      </c>
      <c r="F231" s="7" t="s">
        <v>22</v>
      </c>
      <c r="G231" s="7" t="s">
        <v>22</v>
      </c>
      <c r="H231" s="7" t="s">
        <v>22</v>
      </c>
      <c r="I231" s="7" t="s">
        <v>22</v>
      </c>
    </row>
    <row r="232" spans="1:9" ht="13.5">
      <c r="A232" s="7" t="s">
        <v>22</v>
      </c>
      <c r="B232" s="7" t="s">
        <v>26</v>
      </c>
      <c r="C232" s="7" t="s">
        <v>22</v>
      </c>
      <c r="D232" s="7" t="s">
        <v>22</v>
      </c>
      <c r="E232" s="7" t="s">
        <v>22</v>
      </c>
      <c r="F232" s="7" t="s">
        <v>22</v>
      </c>
      <c r="G232" s="7" t="s">
        <v>22</v>
      </c>
      <c r="H232" s="7" t="s">
        <v>22</v>
      </c>
      <c r="I232" s="7" t="s">
        <v>22</v>
      </c>
    </row>
    <row r="235" spans="1:9" ht="13.5">
      <c r="A235" s="39" t="s">
        <v>80</v>
      </c>
      <c r="B235" s="39"/>
      <c r="C235" s="39"/>
      <c r="D235" s="39"/>
      <c r="E235" s="39"/>
      <c r="F235" s="39"/>
      <c r="G235" s="39"/>
      <c r="H235" s="39"/>
      <c r="I235" s="39"/>
    </row>
    <row r="236" spans="1:9" ht="45.75" customHeight="1">
      <c r="A236" s="33" t="s">
        <v>81</v>
      </c>
      <c r="B236" s="33"/>
      <c r="C236" s="33"/>
      <c r="D236" s="33"/>
      <c r="E236" s="33"/>
      <c r="F236" s="33"/>
      <c r="G236" s="33"/>
      <c r="H236" s="33"/>
      <c r="I236" s="33"/>
    </row>
    <row r="238" spans="1:9" ht="15" customHeight="1">
      <c r="A238" s="34" t="s">
        <v>82</v>
      </c>
      <c r="B238" s="34"/>
      <c r="C238" s="6"/>
      <c r="D238" s="10"/>
      <c r="G238" s="10"/>
      <c r="H238" s="10"/>
      <c r="I238" s="10"/>
    </row>
    <row r="239" spans="1:9" ht="13.5">
      <c r="A239" s="11"/>
      <c r="B239" s="12"/>
      <c r="D239" s="6" t="s">
        <v>83</v>
      </c>
      <c r="G239" s="38" t="s">
        <v>84</v>
      </c>
      <c r="H239" s="38"/>
      <c r="I239" s="38"/>
    </row>
    <row r="240" spans="1:9" ht="15" customHeight="1">
      <c r="A240" s="34" t="s">
        <v>85</v>
      </c>
      <c r="B240" s="34"/>
      <c r="C240" s="6"/>
      <c r="D240" s="10"/>
      <c r="G240" s="10"/>
      <c r="H240" s="10"/>
      <c r="I240" s="10"/>
    </row>
    <row r="241" spans="1:9" ht="13.5">
      <c r="A241" s="5"/>
      <c r="B241" s="6"/>
      <c r="C241" s="6"/>
      <c r="D241" s="6" t="s">
        <v>83</v>
      </c>
      <c r="G241" s="38" t="s">
        <v>84</v>
      </c>
      <c r="H241" s="38"/>
      <c r="I241" s="38"/>
    </row>
  </sheetData>
  <sheetProtection/>
  <mergeCells count="163">
    <mergeCell ref="A32:J32"/>
    <mergeCell ref="A45:N45"/>
    <mergeCell ref="A46:N46"/>
    <mergeCell ref="A56:N56"/>
    <mergeCell ref="K23:N23"/>
    <mergeCell ref="G35:J35"/>
    <mergeCell ref="K48:N48"/>
    <mergeCell ref="A48:A49"/>
    <mergeCell ref="B48:B49"/>
    <mergeCell ref="C48:F48"/>
    <mergeCell ref="A11:L11"/>
    <mergeCell ref="M12:P12"/>
    <mergeCell ref="A12:L12"/>
    <mergeCell ref="A14:P14"/>
    <mergeCell ref="A18:P18"/>
    <mergeCell ref="A19:P19"/>
    <mergeCell ref="A16:P16"/>
    <mergeCell ref="A17:P17"/>
    <mergeCell ref="O10:P10"/>
    <mergeCell ref="A59:A60"/>
    <mergeCell ref="B59:B60"/>
    <mergeCell ref="C59:F59"/>
    <mergeCell ref="K59:N59"/>
    <mergeCell ref="A35:A36"/>
    <mergeCell ref="B35:B36"/>
    <mergeCell ref="C35:F35"/>
    <mergeCell ref="A10:N10"/>
    <mergeCell ref="M11:P11"/>
    <mergeCell ref="B215:B217"/>
    <mergeCell ref="G216:G217"/>
    <mergeCell ref="A6:P6"/>
    <mergeCell ref="A7:N7"/>
    <mergeCell ref="O7:P7"/>
    <mergeCell ref="O8:P8"/>
    <mergeCell ref="A8:N8"/>
    <mergeCell ref="O9:P9"/>
    <mergeCell ref="A9:N9"/>
    <mergeCell ref="A15:P15"/>
    <mergeCell ref="H215:L215"/>
    <mergeCell ref="C216:C217"/>
    <mergeCell ref="D216:D217"/>
    <mergeCell ref="E216:F216"/>
    <mergeCell ref="H216:H217"/>
    <mergeCell ref="J216:K216"/>
    <mergeCell ref="I216:I217"/>
    <mergeCell ref="G179:I179"/>
    <mergeCell ref="J190:K190"/>
    <mergeCell ref="L190:M190"/>
    <mergeCell ref="H190:I190"/>
    <mergeCell ref="F203:F204"/>
    <mergeCell ref="H203:I203"/>
    <mergeCell ref="A198:J198"/>
    <mergeCell ref="A199:J199"/>
    <mergeCell ref="J203:J204"/>
    <mergeCell ref="G203:G204"/>
    <mergeCell ref="A179:A180"/>
    <mergeCell ref="C203:C204"/>
    <mergeCell ref="E203:E204"/>
    <mergeCell ref="D203:D204"/>
    <mergeCell ref="B179:B180"/>
    <mergeCell ref="C179:C180"/>
    <mergeCell ref="D179:F179"/>
    <mergeCell ref="C190:C191"/>
    <mergeCell ref="D190:E190"/>
    <mergeCell ref="F190:G190"/>
    <mergeCell ref="A167:L167"/>
    <mergeCell ref="A170:A171"/>
    <mergeCell ref="B170:B171"/>
    <mergeCell ref="C170:C171"/>
    <mergeCell ref="D170:F170"/>
    <mergeCell ref="G170:I170"/>
    <mergeCell ref="J170:L170"/>
    <mergeCell ref="N157:N158"/>
    <mergeCell ref="O157:O158"/>
    <mergeCell ref="P157:P158"/>
    <mergeCell ref="M157:M158"/>
    <mergeCell ref="C157:D157"/>
    <mergeCell ref="E157:F157"/>
    <mergeCell ref="G157:H157"/>
    <mergeCell ref="I157:J157"/>
    <mergeCell ref="L157:L158"/>
    <mergeCell ref="D145:E145"/>
    <mergeCell ref="F145:G145"/>
    <mergeCell ref="M156:N156"/>
    <mergeCell ref="O156:P156"/>
    <mergeCell ref="H145:I145"/>
    <mergeCell ref="J145:K145"/>
    <mergeCell ref="A154:P154"/>
    <mergeCell ref="B156:B158"/>
    <mergeCell ref="C156:F156"/>
    <mergeCell ref="G156:J156"/>
    <mergeCell ref="A130:A131"/>
    <mergeCell ref="B130:B131"/>
    <mergeCell ref="C130:C131"/>
    <mergeCell ref="D130:D131"/>
    <mergeCell ref="E130:G130"/>
    <mergeCell ref="H130:J130"/>
    <mergeCell ref="A145:A146"/>
    <mergeCell ref="B145:C145"/>
    <mergeCell ref="K113:M113"/>
    <mergeCell ref="A113:A114"/>
    <mergeCell ref="B113:B114"/>
    <mergeCell ref="C113:C114"/>
    <mergeCell ref="D113:D114"/>
    <mergeCell ref="E113:G113"/>
    <mergeCell ref="H113:J113"/>
    <mergeCell ref="A126:J126"/>
    <mergeCell ref="G91:J91"/>
    <mergeCell ref="B91:B92"/>
    <mergeCell ref="B102:B103"/>
    <mergeCell ref="C102:F102"/>
    <mergeCell ref="G102:J102"/>
    <mergeCell ref="A102:A103"/>
    <mergeCell ref="A110:M110"/>
    <mergeCell ref="A69:A70"/>
    <mergeCell ref="B69:B70"/>
    <mergeCell ref="C69:F69"/>
    <mergeCell ref="G69:J69"/>
    <mergeCell ref="A99:J99"/>
    <mergeCell ref="G79:J79"/>
    <mergeCell ref="A87:N87"/>
    <mergeCell ref="A91:A92"/>
    <mergeCell ref="C91:F91"/>
    <mergeCell ref="G48:J48"/>
    <mergeCell ref="G59:J59"/>
    <mergeCell ref="C79:F79"/>
    <mergeCell ref="A76:J76"/>
    <mergeCell ref="A66:J66"/>
    <mergeCell ref="A186:M186"/>
    <mergeCell ref="A168:L168"/>
    <mergeCell ref="A176:I176"/>
    <mergeCell ref="A156:A158"/>
    <mergeCell ref="K157:K158"/>
    <mergeCell ref="K156:L156"/>
    <mergeCell ref="A165:L165"/>
    <mergeCell ref="A166:L166"/>
    <mergeCell ref="G241:I241"/>
    <mergeCell ref="A20:B20"/>
    <mergeCell ref="A23:A24"/>
    <mergeCell ref="B23:B24"/>
    <mergeCell ref="C23:F23"/>
    <mergeCell ref="G23:J23"/>
    <mergeCell ref="A211:L211"/>
    <mergeCell ref="A224:I224"/>
    <mergeCell ref="K91:N91"/>
    <mergeCell ref="A109:M109"/>
    <mergeCell ref="A238:B238"/>
    <mergeCell ref="A240:B240"/>
    <mergeCell ref="G239:I239"/>
    <mergeCell ref="A235:I235"/>
    <mergeCell ref="A236:I236"/>
    <mergeCell ref="A197:J197"/>
    <mergeCell ref="A203:A204"/>
    <mergeCell ref="A88:N88"/>
    <mergeCell ref="A142:K142"/>
    <mergeCell ref="A79:A80"/>
    <mergeCell ref="B79:B80"/>
    <mergeCell ref="A215:A217"/>
    <mergeCell ref="C215:G215"/>
    <mergeCell ref="A190:A191"/>
    <mergeCell ref="B190:B191"/>
    <mergeCell ref="L216:L217"/>
    <mergeCell ref="B203:B204"/>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dimension ref="A1:P400"/>
  <sheetViews>
    <sheetView tabSelected="1" view="pageBreakPreview" zoomScaleSheetLayoutView="100" zoomScalePageLayoutView="0" workbookViewId="0" topLeftCell="A273">
      <selection activeCell="F344" sqref="F344"/>
    </sheetView>
  </sheetViews>
  <sheetFormatPr defaultColWidth="9.140625" defaultRowHeight="15"/>
  <cols>
    <col min="1" max="1" width="10.8515625" style="1" customWidth="1"/>
    <col min="2" max="2" width="35.57421875" style="1" customWidth="1"/>
    <col min="3" max="3" width="12.7109375" style="1" customWidth="1"/>
    <col min="4" max="5" width="11.28125" style="1" customWidth="1"/>
    <col min="6" max="6" width="12.57421875" style="1" customWidth="1"/>
    <col min="7" max="7" width="12.28125" style="1" customWidth="1"/>
    <col min="8" max="9" width="11.28125" style="1" customWidth="1"/>
    <col min="10" max="10" width="11.7109375" style="1" customWidth="1"/>
    <col min="11" max="11" width="12.57421875" style="1" customWidth="1"/>
    <col min="12" max="13" width="11.28125" style="1" customWidth="1"/>
    <col min="14" max="14" width="12.28125" style="1" customWidth="1"/>
    <col min="15" max="16384" width="9.140625" style="1" customWidth="1"/>
  </cols>
  <sheetData>
    <row r="1" ht="13.5">
      <c r="P1" s="3" t="s">
        <v>0</v>
      </c>
    </row>
    <row r="2" ht="13.5">
      <c r="P2" s="3" t="s">
        <v>1</v>
      </c>
    </row>
    <row r="3" ht="13.5">
      <c r="P3" s="3" t="s">
        <v>2</v>
      </c>
    </row>
    <row r="4" ht="13.5">
      <c r="P4" s="3" t="s">
        <v>3</v>
      </c>
    </row>
    <row r="5" ht="13.5">
      <c r="P5" s="3" t="s">
        <v>4</v>
      </c>
    </row>
    <row r="6" spans="1:16" ht="13.5">
      <c r="A6" s="42" t="s">
        <v>227</v>
      </c>
      <c r="B6" s="42"/>
      <c r="C6" s="42"/>
      <c r="D6" s="42"/>
      <c r="E6" s="42"/>
      <c r="F6" s="42"/>
      <c r="G6" s="42"/>
      <c r="H6" s="42"/>
      <c r="I6" s="42"/>
      <c r="J6" s="42"/>
      <c r="K6" s="42"/>
      <c r="L6" s="42"/>
      <c r="M6" s="42"/>
      <c r="N6" s="42"/>
      <c r="O6" s="42"/>
      <c r="P6" s="42"/>
    </row>
    <row r="7" spans="1:16" ht="13.5">
      <c r="A7" s="55" t="s">
        <v>135</v>
      </c>
      <c r="B7" s="55"/>
      <c r="C7" s="55"/>
      <c r="D7" s="55"/>
      <c r="E7" s="55"/>
      <c r="F7" s="55"/>
      <c r="G7" s="55"/>
      <c r="H7" s="55"/>
      <c r="I7" s="55"/>
      <c r="J7" s="55"/>
      <c r="K7" s="16"/>
      <c r="L7" s="53">
        <v>11</v>
      </c>
      <c r="M7" s="53"/>
      <c r="N7" s="16"/>
      <c r="O7" s="53">
        <v>40706718</v>
      </c>
      <c r="P7" s="53"/>
    </row>
    <row r="8" spans="1:16" ht="48" customHeight="1">
      <c r="A8" s="57" t="s">
        <v>6</v>
      </c>
      <c r="B8" s="57"/>
      <c r="C8" s="57"/>
      <c r="D8" s="57"/>
      <c r="E8" s="57"/>
      <c r="F8" s="57"/>
      <c r="G8" s="57"/>
      <c r="H8" s="57"/>
      <c r="I8" s="57"/>
      <c r="J8" s="57"/>
      <c r="K8" s="15"/>
      <c r="L8" s="45" t="s">
        <v>127</v>
      </c>
      <c r="M8" s="45"/>
      <c r="N8" s="15"/>
      <c r="O8" s="54"/>
      <c r="P8" s="54"/>
    </row>
    <row r="9" spans="1:16" ht="13.5">
      <c r="A9" s="62" t="s">
        <v>136</v>
      </c>
      <c r="B9" s="62"/>
      <c r="C9" s="62"/>
      <c r="D9" s="62"/>
      <c r="E9" s="62"/>
      <c r="F9" s="62"/>
      <c r="G9" s="62"/>
      <c r="H9" s="62"/>
      <c r="I9" s="62"/>
      <c r="J9" s="62"/>
      <c r="K9" s="17"/>
      <c r="L9" s="61">
        <v>111</v>
      </c>
      <c r="M9" s="61"/>
      <c r="N9" s="17"/>
      <c r="O9" s="53">
        <v>40706718</v>
      </c>
      <c r="P9" s="53"/>
    </row>
    <row r="10" spans="1:16" ht="45.75" customHeight="1">
      <c r="A10" s="57" t="s">
        <v>9</v>
      </c>
      <c r="B10" s="57"/>
      <c r="C10" s="57"/>
      <c r="D10" s="57"/>
      <c r="E10" s="57"/>
      <c r="F10" s="57"/>
      <c r="G10" s="57"/>
      <c r="H10" s="57"/>
      <c r="I10" s="57"/>
      <c r="J10" s="57"/>
      <c r="K10" s="15"/>
      <c r="L10" s="48" t="s">
        <v>129</v>
      </c>
      <c r="M10" s="48"/>
      <c r="N10" s="15"/>
      <c r="O10" s="54" t="s">
        <v>128</v>
      </c>
      <c r="P10" s="54"/>
    </row>
    <row r="11" spans="1:16" ht="31.5" customHeight="1">
      <c r="A11" s="18" t="s">
        <v>88</v>
      </c>
      <c r="B11" s="13">
        <v>1115062</v>
      </c>
      <c r="C11" s="59">
        <v>5062</v>
      </c>
      <c r="D11" s="59"/>
      <c r="E11" s="59"/>
      <c r="F11" s="56" t="s">
        <v>170</v>
      </c>
      <c r="G11" s="56"/>
      <c r="H11" s="59" t="s">
        <v>177</v>
      </c>
      <c r="I11" s="59"/>
      <c r="J11" s="59"/>
      <c r="K11" s="59"/>
      <c r="L11" s="59"/>
      <c r="M11" s="59"/>
      <c r="N11" s="19"/>
      <c r="O11" s="56" t="s">
        <v>226</v>
      </c>
      <c r="P11" s="56"/>
    </row>
    <row r="12" spans="2:16" ht="39.75" customHeight="1">
      <c r="B12" s="14" t="s">
        <v>130</v>
      </c>
      <c r="C12" s="58" t="s">
        <v>131</v>
      </c>
      <c r="D12" s="58"/>
      <c r="E12" s="58"/>
      <c r="F12" s="58" t="s">
        <v>132</v>
      </c>
      <c r="G12" s="58"/>
      <c r="H12" s="58" t="s">
        <v>133</v>
      </c>
      <c r="I12" s="58"/>
      <c r="J12" s="58"/>
      <c r="K12" s="58"/>
      <c r="L12" s="58"/>
      <c r="M12" s="58"/>
      <c r="N12" s="20"/>
      <c r="O12" s="58" t="s">
        <v>134</v>
      </c>
      <c r="P12" s="58"/>
    </row>
    <row r="13" spans="1:2" ht="13.5">
      <c r="A13" s="4"/>
      <c r="B13" s="2"/>
    </row>
    <row r="14" spans="1:16" ht="13.5">
      <c r="A14" s="33" t="s">
        <v>228</v>
      </c>
      <c r="B14" s="33"/>
      <c r="C14" s="33"/>
      <c r="D14" s="33"/>
      <c r="E14" s="33"/>
      <c r="F14" s="33"/>
      <c r="G14" s="33"/>
      <c r="H14" s="33"/>
      <c r="I14" s="33"/>
      <c r="J14" s="33"/>
      <c r="K14" s="33"/>
      <c r="L14" s="33"/>
      <c r="M14" s="33"/>
      <c r="N14" s="33"/>
      <c r="O14" s="33"/>
      <c r="P14" s="33"/>
    </row>
    <row r="15" spans="1:16" ht="42" customHeight="1">
      <c r="A15" s="33" t="s">
        <v>178</v>
      </c>
      <c r="B15" s="33"/>
      <c r="C15" s="33"/>
      <c r="D15" s="33"/>
      <c r="E15" s="33"/>
      <c r="F15" s="33"/>
      <c r="G15" s="33"/>
      <c r="H15" s="33"/>
      <c r="I15" s="33"/>
      <c r="J15" s="33"/>
      <c r="K15" s="33"/>
      <c r="L15" s="33"/>
      <c r="M15" s="33"/>
      <c r="N15" s="33"/>
      <c r="O15" s="33"/>
      <c r="P15" s="33"/>
    </row>
    <row r="16" spans="1:16" ht="66" customHeight="1">
      <c r="A16" s="33" t="s">
        <v>179</v>
      </c>
      <c r="B16" s="33"/>
      <c r="C16" s="33"/>
      <c r="D16" s="33"/>
      <c r="E16" s="33"/>
      <c r="F16" s="33"/>
      <c r="G16" s="33"/>
      <c r="H16" s="33"/>
      <c r="I16" s="33"/>
      <c r="J16" s="33"/>
      <c r="K16" s="33"/>
      <c r="L16" s="33"/>
      <c r="M16" s="33"/>
      <c r="N16" s="33"/>
      <c r="O16" s="33"/>
      <c r="P16" s="33"/>
    </row>
    <row r="17" spans="1:16" ht="13.5">
      <c r="A17" s="33" t="s">
        <v>115</v>
      </c>
      <c r="B17" s="33"/>
      <c r="C17" s="33"/>
      <c r="D17" s="33"/>
      <c r="E17" s="33"/>
      <c r="F17" s="33"/>
      <c r="G17" s="33"/>
      <c r="H17" s="33"/>
      <c r="I17" s="33"/>
      <c r="J17" s="33"/>
      <c r="K17" s="33"/>
      <c r="L17" s="33"/>
      <c r="M17" s="33"/>
      <c r="N17" s="33"/>
      <c r="O17" s="33"/>
      <c r="P17" s="33"/>
    </row>
    <row r="18" spans="1:16" ht="84" customHeight="1">
      <c r="A18" s="33" t="s">
        <v>303</v>
      </c>
      <c r="B18" s="51"/>
      <c r="C18" s="51"/>
      <c r="D18" s="51"/>
      <c r="E18" s="51"/>
      <c r="F18" s="51"/>
      <c r="G18" s="51"/>
      <c r="H18" s="51"/>
      <c r="I18" s="51"/>
      <c r="J18" s="51"/>
      <c r="K18" s="51"/>
      <c r="L18" s="51"/>
      <c r="M18" s="51"/>
      <c r="N18" s="51"/>
      <c r="O18" s="5"/>
      <c r="P18" s="5"/>
    </row>
    <row r="19" spans="1:16" ht="13.5">
      <c r="A19" s="33" t="s">
        <v>116</v>
      </c>
      <c r="B19" s="33"/>
      <c r="C19" s="33"/>
      <c r="D19" s="33"/>
      <c r="E19" s="33"/>
      <c r="F19" s="33"/>
      <c r="G19" s="33"/>
      <c r="H19" s="33"/>
      <c r="I19" s="33"/>
      <c r="J19" s="33"/>
      <c r="K19" s="33"/>
      <c r="L19" s="33"/>
      <c r="M19" s="33"/>
      <c r="N19" s="33"/>
      <c r="O19" s="33"/>
      <c r="P19" s="33"/>
    </row>
    <row r="20" spans="1:16" ht="13.5">
      <c r="A20" s="33" t="s">
        <v>234</v>
      </c>
      <c r="B20" s="33"/>
      <c r="C20" s="33"/>
      <c r="D20" s="33"/>
      <c r="E20" s="33"/>
      <c r="F20" s="33"/>
      <c r="G20" s="33"/>
      <c r="H20" s="33"/>
      <c r="I20" s="33"/>
      <c r="J20" s="33"/>
      <c r="K20" s="33"/>
      <c r="L20" s="33"/>
      <c r="M20" s="33"/>
      <c r="N20" s="33"/>
      <c r="O20" s="33"/>
      <c r="P20" s="33"/>
    </row>
    <row r="21" spans="1:2" ht="13.5">
      <c r="A21" s="40" t="s">
        <v>13</v>
      </c>
      <c r="B21" s="40"/>
    </row>
    <row r="23" ht="34.5" customHeight="1"/>
    <row r="24" spans="1:14" ht="13.5">
      <c r="A24" s="35" t="s">
        <v>14</v>
      </c>
      <c r="B24" s="35" t="s">
        <v>15</v>
      </c>
      <c r="C24" s="35" t="s">
        <v>229</v>
      </c>
      <c r="D24" s="35"/>
      <c r="E24" s="35"/>
      <c r="F24" s="35"/>
      <c r="G24" s="35" t="s">
        <v>230</v>
      </c>
      <c r="H24" s="35"/>
      <c r="I24" s="35"/>
      <c r="J24" s="35"/>
      <c r="K24" s="35" t="s">
        <v>231</v>
      </c>
      <c r="L24" s="35"/>
      <c r="M24" s="35"/>
      <c r="N24" s="35"/>
    </row>
    <row r="25" spans="1:14" ht="68.25" customHeight="1">
      <c r="A25" s="35"/>
      <c r="B25" s="35"/>
      <c r="C25" s="7" t="s">
        <v>19</v>
      </c>
      <c r="D25" s="7" t="s">
        <v>20</v>
      </c>
      <c r="E25" s="7" t="s">
        <v>21</v>
      </c>
      <c r="F25" s="7" t="s">
        <v>91</v>
      </c>
      <c r="G25" s="7" t="s">
        <v>19</v>
      </c>
      <c r="H25" s="7" t="s">
        <v>20</v>
      </c>
      <c r="I25" s="7" t="s">
        <v>21</v>
      </c>
      <c r="J25" s="7" t="s">
        <v>89</v>
      </c>
      <c r="K25" s="7" t="s">
        <v>19</v>
      </c>
      <c r="L25" s="7" t="s">
        <v>20</v>
      </c>
      <c r="M25" s="7" t="s">
        <v>21</v>
      </c>
      <c r="N25" s="7" t="s">
        <v>90</v>
      </c>
    </row>
    <row r="26" spans="1:14" ht="13.5">
      <c r="A26" s="7">
        <v>1</v>
      </c>
      <c r="B26" s="7">
        <v>2</v>
      </c>
      <c r="C26" s="7">
        <v>3</v>
      </c>
      <c r="D26" s="7">
        <v>4</v>
      </c>
      <c r="E26" s="7">
        <v>5</v>
      </c>
      <c r="F26" s="7">
        <v>6</v>
      </c>
      <c r="G26" s="7">
        <v>7</v>
      </c>
      <c r="H26" s="7">
        <v>8</v>
      </c>
      <c r="I26" s="7">
        <v>9</v>
      </c>
      <c r="J26" s="7">
        <v>10</v>
      </c>
      <c r="K26" s="7">
        <v>11</v>
      </c>
      <c r="L26" s="7">
        <v>12</v>
      </c>
      <c r="M26" s="7">
        <v>13</v>
      </c>
      <c r="N26" s="7">
        <v>14</v>
      </c>
    </row>
    <row r="27" spans="1:14" ht="54.75">
      <c r="A27" s="7"/>
      <c r="B27" s="27" t="s">
        <v>150</v>
      </c>
      <c r="C27" s="7">
        <v>3123279.64</v>
      </c>
      <c r="D27" s="7"/>
      <c r="E27" s="7"/>
      <c r="F27" s="7">
        <f>C27</f>
        <v>3123279.64</v>
      </c>
      <c r="G27" s="21">
        <v>2850000</v>
      </c>
      <c r="H27" s="21"/>
      <c r="I27" s="21"/>
      <c r="J27" s="21">
        <f>G27</f>
        <v>2850000</v>
      </c>
      <c r="K27" s="21">
        <v>2900000</v>
      </c>
      <c r="L27" s="21"/>
      <c r="M27" s="21"/>
      <c r="N27" s="21">
        <f>K27</f>
        <v>2900000</v>
      </c>
    </row>
    <row r="28" spans="1:14" ht="27">
      <c r="A28" s="7" t="s">
        <v>22</v>
      </c>
      <c r="B28" s="8" t="s">
        <v>23</v>
      </c>
      <c r="C28" s="21">
        <v>3123279.64</v>
      </c>
      <c r="D28" s="7" t="s">
        <v>24</v>
      </c>
      <c r="E28" s="7" t="s">
        <v>24</v>
      </c>
      <c r="F28" s="21">
        <f>C28</f>
        <v>3123279.64</v>
      </c>
      <c r="G28" s="21">
        <v>2850000</v>
      </c>
      <c r="H28" s="7" t="s">
        <v>24</v>
      </c>
      <c r="I28" s="7" t="s">
        <v>24</v>
      </c>
      <c r="J28" s="21">
        <f>G28</f>
        <v>2850000</v>
      </c>
      <c r="K28" s="21">
        <v>2900000</v>
      </c>
      <c r="L28" s="7" t="s">
        <v>24</v>
      </c>
      <c r="M28" s="7" t="s">
        <v>24</v>
      </c>
      <c r="N28" s="21">
        <f>K28</f>
        <v>2900000</v>
      </c>
    </row>
    <row r="29" spans="1:14" ht="41.25">
      <c r="A29" s="7" t="s">
        <v>22</v>
      </c>
      <c r="B29" s="8" t="s">
        <v>92</v>
      </c>
      <c r="C29" s="7" t="s">
        <v>24</v>
      </c>
      <c r="D29" s="7" t="s">
        <v>22</v>
      </c>
      <c r="E29" s="7" t="s">
        <v>22</v>
      </c>
      <c r="F29" s="7" t="s">
        <v>22</v>
      </c>
      <c r="G29" s="7" t="s">
        <v>24</v>
      </c>
      <c r="H29" s="7" t="s">
        <v>22</v>
      </c>
      <c r="I29" s="7" t="s">
        <v>22</v>
      </c>
      <c r="J29" s="7" t="s">
        <v>22</v>
      </c>
      <c r="K29" s="7" t="s">
        <v>24</v>
      </c>
      <c r="L29" s="7" t="s">
        <v>22</v>
      </c>
      <c r="M29" s="7" t="s">
        <v>22</v>
      </c>
      <c r="N29" s="7" t="s">
        <v>22</v>
      </c>
    </row>
    <row r="30" spans="1:14" ht="27">
      <c r="A30" s="7" t="s">
        <v>22</v>
      </c>
      <c r="B30" s="8" t="s">
        <v>93</v>
      </c>
      <c r="C30" s="7" t="s">
        <v>24</v>
      </c>
      <c r="D30" s="7" t="s">
        <v>22</v>
      </c>
      <c r="E30" s="7" t="s">
        <v>22</v>
      </c>
      <c r="F30" s="7" t="s">
        <v>22</v>
      </c>
      <c r="G30" s="7" t="s">
        <v>24</v>
      </c>
      <c r="H30" s="7" t="s">
        <v>22</v>
      </c>
      <c r="I30" s="7" t="s">
        <v>22</v>
      </c>
      <c r="J30" s="7" t="s">
        <v>22</v>
      </c>
      <c r="K30" s="7" t="s">
        <v>24</v>
      </c>
      <c r="L30" s="7" t="s">
        <v>22</v>
      </c>
      <c r="M30" s="7" t="s">
        <v>22</v>
      </c>
      <c r="N30" s="7" t="s">
        <v>22</v>
      </c>
    </row>
    <row r="31" spans="1:14" ht="13.5">
      <c r="A31" s="7" t="s">
        <v>22</v>
      </c>
      <c r="B31" s="8" t="s">
        <v>25</v>
      </c>
      <c r="C31" s="7" t="s">
        <v>24</v>
      </c>
      <c r="D31" s="7" t="s">
        <v>22</v>
      </c>
      <c r="E31" s="7" t="s">
        <v>22</v>
      </c>
      <c r="F31" s="7" t="s">
        <v>22</v>
      </c>
      <c r="G31" s="7" t="s">
        <v>24</v>
      </c>
      <c r="H31" s="7" t="s">
        <v>22</v>
      </c>
      <c r="I31" s="7" t="s">
        <v>22</v>
      </c>
      <c r="J31" s="7" t="s">
        <v>22</v>
      </c>
      <c r="K31" s="7" t="s">
        <v>24</v>
      </c>
      <c r="L31" s="7" t="s">
        <v>22</v>
      </c>
      <c r="M31" s="7" t="s">
        <v>22</v>
      </c>
      <c r="N31" s="7" t="s">
        <v>22</v>
      </c>
    </row>
    <row r="32" spans="1:14" ht="13.5">
      <c r="A32" s="7" t="s">
        <v>22</v>
      </c>
      <c r="B32" s="7" t="s">
        <v>26</v>
      </c>
      <c r="C32" s="25">
        <f>C28</f>
        <v>3123279.64</v>
      </c>
      <c r="D32" s="25" t="s">
        <v>22</v>
      </c>
      <c r="E32" s="25" t="s">
        <v>22</v>
      </c>
      <c r="F32" s="25">
        <f>F28</f>
        <v>3123279.64</v>
      </c>
      <c r="G32" s="25">
        <f>G28</f>
        <v>2850000</v>
      </c>
      <c r="H32" s="25" t="s">
        <v>22</v>
      </c>
      <c r="I32" s="25" t="s">
        <v>22</v>
      </c>
      <c r="J32" s="25">
        <f>J28</f>
        <v>2850000</v>
      </c>
      <c r="K32" s="25">
        <f>K28</f>
        <v>2900000</v>
      </c>
      <c r="L32" s="25" t="s">
        <v>22</v>
      </c>
      <c r="M32" s="25" t="s">
        <v>22</v>
      </c>
      <c r="N32" s="25">
        <f>N28</f>
        <v>2900000</v>
      </c>
    </row>
    <row r="34" spans="1:10" ht="13.5">
      <c r="A34" s="34" t="s">
        <v>232</v>
      </c>
      <c r="B34" s="34"/>
      <c r="C34" s="34"/>
      <c r="D34" s="34"/>
      <c r="E34" s="34"/>
      <c r="F34" s="34"/>
      <c r="G34" s="34"/>
      <c r="H34" s="34"/>
      <c r="I34" s="34"/>
      <c r="J34" s="34"/>
    </row>
    <row r="35" ht="13.5">
      <c r="A35" s="4" t="s">
        <v>13</v>
      </c>
    </row>
    <row r="37" spans="1:10" ht="13.5">
      <c r="A37" s="35" t="s">
        <v>14</v>
      </c>
      <c r="B37" s="35" t="s">
        <v>15</v>
      </c>
      <c r="C37" s="35" t="s">
        <v>171</v>
      </c>
      <c r="D37" s="35"/>
      <c r="E37" s="35"/>
      <c r="F37" s="35"/>
      <c r="G37" s="35" t="s">
        <v>233</v>
      </c>
      <c r="H37" s="35"/>
      <c r="I37" s="35"/>
      <c r="J37" s="35"/>
    </row>
    <row r="38" spans="1:10" ht="60.75" customHeight="1">
      <c r="A38" s="35"/>
      <c r="B38" s="35"/>
      <c r="C38" s="7" t="s">
        <v>19</v>
      </c>
      <c r="D38" s="7" t="s">
        <v>20</v>
      </c>
      <c r="E38" s="7" t="s">
        <v>21</v>
      </c>
      <c r="F38" s="7" t="s">
        <v>91</v>
      </c>
      <c r="G38" s="7" t="s">
        <v>19</v>
      </c>
      <c r="H38" s="7" t="s">
        <v>20</v>
      </c>
      <c r="I38" s="7" t="s">
        <v>21</v>
      </c>
      <c r="J38" s="7" t="s">
        <v>89</v>
      </c>
    </row>
    <row r="39" spans="1:10" ht="13.5">
      <c r="A39" s="7">
        <v>1</v>
      </c>
      <c r="B39" s="7">
        <v>2</v>
      </c>
      <c r="C39" s="7">
        <v>3</v>
      </c>
      <c r="D39" s="7">
        <v>4</v>
      </c>
      <c r="E39" s="7">
        <v>5</v>
      </c>
      <c r="F39" s="7">
        <v>6</v>
      </c>
      <c r="G39" s="7">
        <v>7</v>
      </c>
      <c r="H39" s="7">
        <v>8</v>
      </c>
      <c r="I39" s="7">
        <v>9</v>
      </c>
      <c r="J39" s="7">
        <v>10</v>
      </c>
    </row>
    <row r="40" spans="1:10" ht="27">
      <c r="A40" s="8" t="s">
        <v>22</v>
      </c>
      <c r="B40" s="8" t="s">
        <v>23</v>
      </c>
      <c r="C40" s="21">
        <v>4040000</v>
      </c>
      <c r="D40" s="7" t="s">
        <v>24</v>
      </c>
      <c r="E40" s="7" t="s">
        <v>22</v>
      </c>
      <c r="F40" s="21">
        <f>C40</f>
        <v>4040000</v>
      </c>
      <c r="G40" s="21">
        <v>4190000</v>
      </c>
      <c r="H40" s="7" t="s">
        <v>24</v>
      </c>
      <c r="I40" s="7" t="s">
        <v>22</v>
      </c>
      <c r="J40" s="22">
        <f>G40</f>
        <v>4190000</v>
      </c>
    </row>
    <row r="41" spans="1:10" ht="41.25">
      <c r="A41" s="8" t="s">
        <v>22</v>
      </c>
      <c r="B41" s="8" t="s">
        <v>94</v>
      </c>
      <c r="C41" s="7" t="s">
        <v>24</v>
      </c>
      <c r="D41" s="7" t="s">
        <v>22</v>
      </c>
      <c r="E41" s="7" t="s">
        <v>22</v>
      </c>
      <c r="F41" s="7" t="s">
        <v>22</v>
      </c>
      <c r="G41" s="7" t="s">
        <v>24</v>
      </c>
      <c r="H41" s="7" t="s">
        <v>22</v>
      </c>
      <c r="I41" s="7" t="s">
        <v>22</v>
      </c>
      <c r="J41" s="8" t="s">
        <v>22</v>
      </c>
    </row>
    <row r="42" spans="1:10" ht="27">
      <c r="A42" s="8" t="s">
        <v>22</v>
      </c>
      <c r="B42" s="8" t="s">
        <v>95</v>
      </c>
      <c r="C42" s="7" t="s">
        <v>24</v>
      </c>
      <c r="D42" s="7" t="s">
        <v>22</v>
      </c>
      <c r="E42" s="7" t="s">
        <v>22</v>
      </c>
      <c r="F42" s="7" t="s">
        <v>22</v>
      </c>
      <c r="G42" s="7" t="s">
        <v>24</v>
      </c>
      <c r="H42" s="7" t="s">
        <v>22</v>
      </c>
      <c r="I42" s="7" t="s">
        <v>22</v>
      </c>
      <c r="J42" s="8" t="s">
        <v>22</v>
      </c>
    </row>
    <row r="43" spans="1:10" ht="13.5">
      <c r="A43" s="8" t="s">
        <v>22</v>
      </c>
      <c r="B43" s="8" t="s">
        <v>25</v>
      </c>
      <c r="C43" s="7" t="s">
        <v>24</v>
      </c>
      <c r="D43" s="7" t="s">
        <v>22</v>
      </c>
      <c r="E43" s="7" t="s">
        <v>22</v>
      </c>
      <c r="F43" s="7" t="s">
        <v>22</v>
      </c>
      <c r="G43" s="7" t="s">
        <v>24</v>
      </c>
      <c r="H43" s="7" t="s">
        <v>22</v>
      </c>
      <c r="I43" s="7" t="s">
        <v>22</v>
      </c>
      <c r="J43" s="8" t="s">
        <v>22</v>
      </c>
    </row>
    <row r="44" spans="1:10" ht="13.5">
      <c r="A44" s="8" t="s">
        <v>22</v>
      </c>
      <c r="B44" s="7" t="s">
        <v>26</v>
      </c>
      <c r="C44" s="26">
        <f>C40</f>
        <v>4040000</v>
      </c>
      <c r="D44" s="26" t="s">
        <v>22</v>
      </c>
      <c r="E44" s="26" t="s">
        <v>22</v>
      </c>
      <c r="F44" s="26">
        <f>F40</f>
        <v>4040000</v>
      </c>
      <c r="G44" s="26">
        <f>G40</f>
        <v>4190000</v>
      </c>
      <c r="H44" s="26" t="s">
        <v>22</v>
      </c>
      <c r="I44" s="26" t="s">
        <v>22</v>
      </c>
      <c r="J44" s="26">
        <f>J40</f>
        <v>4190000</v>
      </c>
    </row>
    <row r="47" spans="1:14" ht="13.5">
      <c r="A47" s="33" t="s">
        <v>28</v>
      </c>
      <c r="B47" s="33"/>
      <c r="C47" s="33"/>
      <c r="D47" s="33"/>
      <c r="E47" s="33"/>
      <c r="F47" s="33"/>
      <c r="G47" s="33"/>
      <c r="H47" s="33"/>
      <c r="I47" s="33"/>
      <c r="J47" s="33"/>
      <c r="K47" s="33"/>
      <c r="L47" s="33"/>
      <c r="M47" s="33"/>
      <c r="N47" s="33"/>
    </row>
    <row r="48" spans="1:14" ht="13.5">
      <c r="A48" s="33" t="s">
        <v>235</v>
      </c>
      <c r="B48" s="33"/>
      <c r="C48" s="33"/>
      <c r="D48" s="33"/>
      <c r="E48" s="33"/>
      <c r="F48" s="33"/>
      <c r="G48" s="33"/>
      <c r="H48" s="33"/>
      <c r="I48" s="33"/>
      <c r="J48" s="33"/>
      <c r="K48" s="33"/>
      <c r="L48" s="33"/>
      <c r="M48" s="33"/>
      <c r="N48" s="33"/>
    </row>
    <row r="49" ht="13.5">
      <c r="A49" s="4" t="s">
        <v>13</v>
      </c>
    </row>
    <row r="50" spans="1:14" ht="21.75" customHeight="1">
      <c r="A50" s="35" t="s">
        <v>30</v>
      </c>
      <c r="B50" s="35" t="s">
        <v>15</v>
      </c>
      <c r="C50" s="35" t="s">
        <v>229</v>
      </c>
      <c r="D50" s="35"/>
      <c r="E50" s="35"/>
      <c r="F50" s="35"/>
      <c r="G50" s="35" t="s">
        <v>230</v>
      </c>
      <c r="H50" s="35"/>
      <c r="I50" s="35"/>
      <c r="J50" s="35"/>
      <c r="K50" s="35" t="s">
        <v>231</v>
      </c>
      <c r="L50" s="35"/>
      <c r="M50" s="35"/>
      <c r="N50" s="35"/>
    </row>
    <row r="51" spans="1:14" ht="63" customHeight="1">
      <c r="A51" s="35"/>
      <c r="B51" s="35"/>
      <c r="C51" s="7" t="s">
        <v>19</v>
      </c>
      <c r="D51" s="7" t="s">
        <v>20</v>
      </c>
      <c r="E51" s="7" t="s">
        <v>21</v>
      </c>
      <c r="F51" s="7" t="s">
        <v>91</v>
      </c>
      <c r="G51" s="7" t="s">
        <v>19</v>
      </c>
      <c r="H51" s="7" t="s">
        <v>20</v>
      </c>
      <c r="I51" s="7" t="s">
        <v>21</v>
      </c>
      <c r="J51" s="7" t="s">
        <v>89</v>
      </c>
      <c r="K51" s="7" t="s">
        <v>19</v>
      </c>
      <c r="L51" s="7" t="s">
        <v>20</v>
      </c>
      <c r="M51" s="7" t="s">
        <v>21</v>
      </c>
      <c r="N51" s="7" t="s">
        <v>90</v>
      </c>
    </row>
    <row r="52" spans="1:14" ht="13.5">
      <c r="A52" s="7">
        <v>1</v>
      </c>
      <c r="B52" s="7">
        <v>2</v>
      </c>
      <c r="C52" s="7">
        <v>3</v>
      </c>
      <c r="D52" s="7">
        <v>4</v>
      </c>
      <c r="E52" s="7">
        <v>5</v>
      </c>
      <c r="F52" s="7">
        <v>6</v>
      </c>
      <c r="G52" s="7">
        <v>7</v>
      </c>
      <c r="H52" s="7">
        <v>8</v>
      </c>
      <c r="I52" s="7">
        <v>9</v>
      </c>
      <c r="J52" s="7">
        <v>10</v>
      </c>
      <c r="K52" s="7">
        <v>11</v>
      </c>
      <c r="L52" s="7">
        <v>12</v>
      </c>
      <c r="M52" s="7">
        <v>13</v>
      </c>
      <c r="N52" s="7">
        <v>14</v>
      </c>
    </row>
    <row r="53" spans="1:14" ht="27">
      <c r="A53" s="7">
        <v>2210</v>
      </c>
      <c r="B53" s="8" t="s">
        <v>151</v>
      </c>
      <c r="C53" s="21">
        <v>402727.34</v>
      </c>
      <c r="D53" s="22"/>
      <c r="E53" s="22"/>
      <c r="F53" s="21">
        <f aca="true" t="shared" si="0" ref="F53:F58">C53</f>
        <v>402727.34</v>
      </c>
      <c r="G53" s="21">
        <v>641600</v>
      </c>
      <c r="H53" s="22"/>
      <c r="I53" s="22"/>
      <c r="J53" s="21">
        <f aca="true" t="shared" si="1" ref="J53:J58">G53</f>
        <v>641600</v>
      </c>
      <c r="K53" s="21">
        <v>385000</v>
      </c>
      <c r="L53" s="22"/>
      <c r="M53" s="22"/>
      <c r="N53" s="21">
        <f aca="true" t="shared" si="2" ref="N53:N58">K53</f>
        <v>385000</v>
      </c>
    </row>
    <row r="54" spans="1:14" ht="13.5">
      <c r="A54" s="7">
        <v>2230</v>
      </c>
      <c r="B54" s="8" t="s">
        <v>149</v>
      </c>
      <c r="C54" s="21">
        <v>1293380</v>
      </c>
      <c r="D54" s="21"/>
      <c r="E54" s="21"/>
      <c r="F54" s="21">
        <f t="shared" si="0"/>
        <v>1293380</v>
      </c>
      <c r="G54" s="21">
        <v>1290000</v>
      </c>
      <c r="H54" s="21"/>
      <c r="I54" s="21"/>
      <c r="J54" s="21">
        <f t="shared" si="1"/>
        <v>1290000</v>
      </c>
      <c r="K54" s="21">
        <v>1780000</v>
      </c>
      <c r="L54" s="21"/>
      <c r="M54" s="21"/>
      <c r="N54" s="21">
        <f t="shared" si="2"/>
        <v>1780000</v>
      </c>
    </row>
    <row r="55" spans="1:14" ht="13.5">
      <c r="A55" s="7">
        <v>2240</v>
      </c>
      <c r="B55" s="8" t="s">
        <v>152</v>
      </c>
      <c r="C55" s="21">
        <v>205505.4</v>
      </c>
      <c r="D55" s="21"/>
      <c r="E55" s="21"/>
      <c r="F55" s="21">
        <f t="shared" si="0"/>
        <v>205505.4</v>
      </c>
      <c r="G55" s="21">
        <v>341000</v>
      </c>
      <c r="H55" s="21"/>
      <c r="I55" s="21"/>
      <c r="J55" s="21">
        <f t="shared" si="1"/>
        <v>341000</v>
      </c>
      <c r="K55" s="21">
        <v>235000</v>
      </c>
      <c r="L55" s="21"/>
      <c r="M55" s="21"/>
      <c r="N55" s="21">
        <f t="shared" si="2"/>
        <v>235000</v>
      </c>
    </row>
    <row r="56" spans="1:14" ht="13.5">
      <c r="A56" s="7">
        <v>2250</v>
      </c>
      <c r="B56" s="8" t="s">
        <v>148</v>
      </c>
      <c r="C56" s="21">
        <v>133152.46</v>
      </c>
      <c r="D56" s="21"/>
      <c r="E56" s="21"/>
      <c r="F56" s="21">
        <f t="shared" si="0"/>
        <v>133152.46</v>
      </c>
      <c r="G56" s="21">
        <v>217400</v>
      </c>
      <c r="H56" s="21"/>
      <c r="I56" s="21"/>
      <c r="J56" s="21">
        <f t="shared" si="1"/>
        <v>217400</v>
      </c>
      <c r="K56" s="21">
        <v>200000</v>
      </c>
      <c r="L56" s="21"/>
      <c r="M56" s="21"/>
      <c r="N56" s="21">
        <f t="shared" si="2"/>
        <v>200000</v>
      </c>
    </row>
    <row r="57" spans="1:14" ht="13.5">
      <c r="A57" s="7">
        <v>2730</v>
      </c>
      <c r="B57" s="8" t="s">
        <v>153</v>
      </c>
      <c r="C57" s="21">
        <v>354950</v>
      </c>
      <c r="D57" s="21"/>
      <c r="E57" s="21"/>
      <c r="F57" s="21">
        <f t="shared" si="0"/>
        <v>354950</v>
      </c>
      <c r="G57" s="21">
        <v>360000</v>
      </c>
      <c r="H57" s="21"/>
      <c r="I57" s="21"/>
      <c r="J57" s="21">
        <f t="shared" si="1"/>
        <v>360000</v>
      </c>
      <c r="K57" s="21">
        <v>300000</v>
      </c>
      <c r="L57" s="21"/>
      <c r="M57" s="21"/>
      <c r="N57" s="21">
        <f t="shared" si="2"/>
        <v>300000</v>
      </c>
    </row>
    <row r="58" spans="1:14" ht="13.5">
      <c r="A58" s="7" t="s">
        <v>22</v>
      </c>
      <c r="B58" s="7" t="s">
        <v>26</v>
      </c>
      <c r="C58" s="25">
        <f>C53+C54+C55+C56+C57</f>
        <v>2389715.2</v>
      </c>
      <c r="D58" s="25" t="s">
        <v>22</v>
      </c>
      <c r="E58" s="25" t="s">
        <v>22</v>
      </c>
      <c r="F58" s="25">
        <f t="shared" si="0"/>
        <v>2389715.2</v>
      </c>
      <c r="G58" s="25">
        <f>G53+G54+G55+G56+G57</f>
        <v>2850000</v>
      </c>
      <c r="H58" s="25" t="s">
        <v>22</v>
      </c>
      <c r="I58" s="25" t="s">
        <v>22</v>
      </c>
      <c r="J58" s="25">
        <f t="shared" si="1"/>
        <v>2850000</v>
      </c>
      <c r="K58" s="25">
        <f>K53+K54+K55+K56+K57</f>
        <v>2900000</v>
      </c>
      <c r="L58" s="25" t="s">
        <v>22</v>
      </c>
      <c r="M58" s="25" t="s">
        <v>22</v>
      </c>
      <c r="N58" s="25">
        <f t="shared" si="2"/>
        <v>2900000</v>
      </c>
    </row>
    <row r="61" spans="1:14" ht="13.5">
      <c r="A61" s="34" t="s">
        <v>237</v>
      </c>
      <c r="B61" s="34"/>
      <c r="C61" s="34"/>
      <c r="D61" s="34"/>
      <c r="E61" s="34"/>
      <c r="F61" s="34"/>
      <c r="G61" s="34"/>
      <c r="H61" s="34"/>
      <c r="I61" s="34"/>
      <c r="J61" s="34"/>
      <c r="K61" s="34"/>
      <c r="L61" s="34"/>
      <c r="M61" s="34"/>
      <c r="N61" s="34"/>
    </row>
    <row r="62" ht="13.5">
      <c r="A62" s="4" t="s">
        <v>13</v>
      </c>
    </row>
    <row r="64" spans="1:14" ht="13.5">
      <c r="A64" s="35" t="s">
        <v>32</v>
      </c>
      <c r="B64" s="35" t="s">
        <v>15</v>
      </c>
      <c r="C64" s="35" t="s">
        <v>229</v>
      </c>
      <c r="D64" s="35"/>
      <c r="E64" s="35"/>
      <c r="F64" s="35"/>
      <c r="G64" s="35" t="s">
        <v>230</v>
      </c>
      <c r="H64" s="35"/>
      <c r="I64" s="35"/>
      <c r="J64" s="35"/>
      <c r="K64" s="35" t="s">
        <v>231</v>
      </c>
      <c r="L64" s="35"/>
      <c r="M64" s="35"/>
      <c r="N64" s="35"/>
    </row>
    <row r="65" spans="1:14" ht="58.5" customHeight="1">
      <c r="A65" s="35"/>
      <c r="B65" s="35"/>
      <c r="C65" s="7" t="s">
        <v>19</v>
      </c>
      <c r="D65" s="7" t="s">
        <v>20</v>
      </c>
      <c r="E65" s="7" t="s">
        <v>21</v>
      </c>
      <c r="F65" s="7" t="s">
        <v>91</v>
      </c>
      <c r="G65" s="7" t="s">
        <v>19</v>
      </c>
      <c r="H65" s="7" t="s">
        <v>20</v>
      </c>
      <c r="I65" s="7" t="s">
        <v>21</v>
      </c>
      <c r="J65" s="7" t="s">
        <v>89</v>
      </c>
      <c r="K65" s="7" t="s">
        <v>19</v>
      </c>
      <c r="L65" s="7" t="s">
        <v>20</v>
      </c>
      <c r="M65" s="7" t="s">
        <v>21</v>
      </c>
      <c r="N65" s="7" t="s">
        <v>90</v>
      </c>
    </row>
    <row r="66" spans="1:14" ht="13.5">
      <c r="A66" s="7">
        <v>1</v>
      </c>
      <c r="B66" s="7">
        <v>2</v>
      </c>
      <c r="C66" s="7">
        <v>3</v>
      </c>
      <c r="D66" s="7">
        <v>4</v>
      </c>
      <c r="E66" s="7">
        <v>5</v>
      </c>
      <c r="F66" s="7">
        <v>6</v>
      </c>
      <c r="G66" s="7">
        <v>7</v>
      </c>
      <c r="H66" s="7">
        <v>8</v>
      </c>
      <c r="I66" s="7">
        <v>9</v>
      </c>
      <c r="J66" s="7">
        <v>10</v>
      </c>
      <c r="K66" s="7">
        <v>11</v>
      </c>
      <c r="L66" s="7">
        <v>12</v>
      </c>
      <c r="M66" s="7">
        <v>13</v>
      </c>
      <c r="N66" s="7">
        <v>14</v>
      </c>
    </row>
    <row r="67" spans="1:14" ht="13.5">
      <c r="A67" s="8" t="s">
        <v>22</v>
      </c>
      <c r="B67" s="8" t="s">
        <v>22</v>
      </c>
      <c r="C67" s="8" t="s">
        <v>22</v>
      </c>
      <c r="D67" s="8" t="s">
        <v>22</v>
      </c>
      <c r="E67" s="8" t="s">
        <v>22</v>
      </c>
      <c r="F67" s="8" t="s">
        <v>22</v>
      </c>
      <c r="G67" s="8" t="s">
        <v>22</v>
      </c>
      <c r="H67" s="8" t="s">
        <v>22</v>
      </c>
      <c r="I67" s="8" t="s">
        <v>22</v>
      </c>
      <c r="J67" s="8" t="s">
        <v>22</v>
      </c>
      <c r="K67" s="7" t="s">
        <v>22</v>
      </c>
      <c r="L67" s="8" t="s">
        <v>22</v>
      </c>
      <c r="M67" s="8" t="s">
        <v>22</v>
      </c>
      <c r="N67" s="8" t="s">
        <v>22</v>
      </c>
    </row>
    <row r="68" spans="1:14" ht="13.5">
      <c r="A68" s="7" t="s">
        <v>22</v>
      </c>
      <c r="B68" s="8" t="s">
        <v>22</v>
      </c>
      <c r="C68" s="7" t="s">
        <v>22</v>
      </c>
      <c r="D68" s="7" t="s">
        <v>22</v>
      </c>
      <c r="E68" s="7" t="s">
        <v>22</v>
      </c>
      <c r="F68" s="7" t="s">
        <v>22</v>
      </c>
      <c r="G68" s="7" t="s">
        <v>22</v>
      </c>
      <c r="H68" s="7" t="s">
        <v>22</v>
      </c>
      <c r="I68" s="7" t="s">
        <v>22</v>
      </c>
      <c r="J68" s="7" t="s">
        <v>22</v>
      </c>
      <c r="K68" s="7" t="s">
        <v>22</v>
      </c>
      <c r="L68" s="7" t="s">
        <v>22</v>
      </c>
      <c r="M68" s="7" t="s">
        <v>22</v>
      </c>
      <c r="N68" s="7" t="s">
        <v>22</v>
      </c>
    </row>
    <row r="69" spans="1:14" ht="13.5">
      <c r="A69" s="7" t="s">
        <v>22</v>
      </c>
      <c r="B69" s="7" t="s">
        <v>26</v>
      </c>
      <c r="C69" s="7" t="s">
        <v>22</v>
      </c>
      <c r="D69" s="7" t="s">
        <v>22</v>
      </c>
      <c r="E69" s="7" t="s">
        <v>22</v>
      </c>
      <c r="F69" s="7" t="s">
        <v>22</v>
      </c>
      <c r="G69" s="7" t="s">
        <v>22</v>
      </c>
      <c r="H69" s="7" t="s">
        <v>22</v>
      </c>
      <c r="I69" s="7" t="s">
        <v>22</v>
      </c>
      <c r="J69" s="7" t="s">
        <v>22</v>
      </c>
      <c r="K69" s="7" t="s">
        <v>22</v>
      </c>
      <c r="L69" s="7" t="s">
        <v>22</v>
      </c>
      <c r="M69" s="7" t="s">
        <v>22</v>
      </c>
      <c r="N69" s="7" t="s">
        <v>22</v>
      </c>
    </row>
    <row r="71" spans="1:10" ht="13.5">
      <c r="A71" s="34" t="s">
        <v>236</v>
      </c>
      <c r="B71" s="34"/>
      <c r="C71" s="34"/>
      <c r="D71" s="34"/>
      <c r="E71" s="34"/>
      <c r="F71" s="34"/>
      <c r="G71" s="34"/>
      <c r="H71" s="34"/>
      <c r="I71" s="34"/>
      <c r="J71" s="34"/>
    </row>
    <row r="72" ht="13.5">
      <c r="A72" s="4" t="s">
        <v>13</v>
      </c>
    </row>
    <row r="74" spans="1:10" ht="21.75" customHeight="1">
      <c r="A74" s="35" t="s">
        <v>30</v>
      </c>
      <c r="B74" s="35" t="s">
        <v>15</v>
      </c>
      <c r="C74" s="35" t="s">
        <v>171</v>
      </c>
      <c r="D74" s="35"/>
      <c r="E74" s="35"/>
      <c r="F74" s="35"/>
      <c r="G74" s="35" t="s">
        <v>233</v>
      </c>
      <c r="H74" s="35"/>
      <c r="I74" s="35"/>
      <c r="J74" s="35"/>
    </row>
    <row r="75" spans="1:10" ht="61.5" customHeight="1">
      <c r="A75" s="35"/>
      <c r="B75" s="35"/>
      <c r="C75" s="7" t="s">
        <v>19</v>
      </c>
      <c r="D75" s="7" t="s">
        <v>20</v>
      </c>
      <c r="E75" s="7" t="s">
        <v>21</v>
      </c>
      <c r="F75" s="7" t="s">
        <v>91</v>
      </c>
      <c r="G75" s="7" t="s">
        <v>19</v>
      </c>
      <c r="H75" s="7" t="s">
        <v>20</v>
      </c>
      <c r="I75" s="7" t="s">
        <v>21</v>
      </c>
      <c r="J75" s="7" t="s">
        <v>89</v>
      </c>
    </row>
    <row r="76" spans="1:10" ht="13.5">
      <c r="A76" s="7">
        <v>1</v>
      </c>
      <c r="B76" s="7">
        <v>2</v>
      </c>
      <c r="C76" s="7">
        <v>3</v>
      </c>
      <c r="D76" s="7">
        <v>4</v>
      </c>
      <c r="E76" s="7">
        <v>5</v>
      </c>
      <c r="F76" s="7">
        <v>6</v>
      </c>
      <c r="G76" s="7">
        <v>7</v>
      </c>
      <c r="H76" s="7">
        <v>8</v>
      </c>
      <c r="I76" s="7">
        <v>9</v>
      </c>
      <c r="J76" s="7">
        <v>10</v>
      </c>
    </row>
    <row r="77" spans="1:10" ht="27">
      <c r="A77" s="7">
        <v>2210</v>
      </c>
      <c r="B77" s="8" t="s">
        <v>151</v>
      </c>
      <c r="C77" s="21">
        <v>1070000</v>
      </c>
      <c r="D77" s="7"/>
      <c r="E77" s="7"/>
      <c r="F77" s="21">
        <f aca="true" t="shared" si="3" ref="F77:F82">C77</f>
        <v>1070000</v>
      </c>
      <c r="G77" s="21">
        <v>1070000</v>
      </c>
      <c r="H77" s="7"/>
      <c r="I77" s="7"/>
      <c r="J77" s="21">
        <f aca="true" t="shared" si="4" ref="J77:J82">G77</f>
        <v>1070000</v>
      </c>
    </row>
    <row r="78" spans="1:10" ht="13.5">
      <c r="A78" s="7">
        <v>2230</v>
      </c>
      <c r="B78" s="8" t="s">
        <v>154</v>
      </c>
      <c r="C78" s="21">
        <v>1440000</v>
      </c>
      <c r="D78" s="7"/>
      <c r="E78" s="7"/>
      <c r="F78" s="21">
        <f t="shared" si="3"/>
        <v>1440000</v>
      </c>
      <c r="G78" s="21">
        <v>1460000</v>
      </c>
      <c r="H78" s="7"/>
      <c r="I78" s="7"/>
      <c r="J78" s="21">
        <f t="shared" si="4"/>
        <v>1460000</v>
      </c>
    </row>
    <row r="79" spans="1:10" ht="13.5">
      <c r="A79" s="7">
        <v>2240</v>
      </c>
      <c r="B79" s="8" t="s">
        <v>152</v>
      </c>
      <c r="C79" s="21">
        <v>942600</v>
      </c>
      <c r="D79" s="7"/>
      <c r="E79" s="7"/>
      <c r="F79" s="21">
        <f t="shared" si="3"/>
        <v>942600</v>
      </c>
      <c r="G79" s="21">
        <v>1072600</v>
      </c>
      <c r="H79" s="7"/>
      <c r="I79" s="7"/>
      <c r="J79" s="21">
        <f t="shared" si="4"/>
        <v>1072600</v>
      </c>
    </row>
    <row r="80" spans="1:10" ht="13.5">
      <c r="A80" s="7">
        <v>2250</v>
      </c>
      <c r="B80" s="8" t="s">
        <v>148</v>
      </c>
      <c r="C80" s="21">
        <v>227400</v>
      </c>
      <c r="D80" s="7"/>
      <c r="E80" s="7"/>
      <c r="F80" s="21">
        <f t="shared" si="3"/>
        <v>227400</v>
      </c>
      <c r="G80" s="21">
        <v>227400</v>
      </c>
      <c r="H80" s="7"/>
      <c r="I80" s="7"/>
      <c r="J80" s="21">
        <f t="shared" si="4"/>
        <v>227400</v>
      </c>
    </row>
    <row r="81" spans="1:10" ht="13.5">
      <c r="A81" s="7">
        <v>2730</v>
      </c>
      <c r="B81" s="8" t="s">
        <v>153</v>
      </c>
      <c r="C81" s="21">
        <v>360000</v>
      </c>
      <c r="D81" s="7"/>
      <c r="E81" s="7"/>
      <c r="F81" s="21">
        <f t="shared" si="3"/>
        <v>360000</v>
      </c>
      <c r="G81" s="21">
        <v>360000</v>
      </c>
      <c r="H81" s="7"/>
      <c r="I81" s="7"/>
      <c r="J81" s="21">
        <f t="shared" si="4"/>
        <v>360000</v>
      </c>
    </row>
    <row r="82" spans="1:10" ht="13.5">
      <c r="A82" s="7" t="s">
        <v>22</v>
      </c>
      <c r="B82" s="7" t="s">
        <v>26</v>
      </c>
      <c r="C82" s="25">
        <f>C77+C78+C79+C80+C81</f>
        <v>4040000</v>
      </c>
      <c r="D82" s="27" t="s">
        <v>22</v>
      </c>
      <c r="E82" s="27" t="s">
        <v>22</v>
      </c>
      <c r="F82" s="25">
        <f t="shared" si="3"/>
        <v>4040000</v>
      </c>
      <c r="G82" s="25">
        <f>G77+G78+G79+G80+G81</f>
        <v>4190000</v>
      </c>
      <c r="H82" s="27" t="s">
        <v>22</v>
      </c>
      <c r="I82" s="27" t="s">
        <v>22</v>
      </c>
      <c r="J82" s="25">
        <f t="shared" si="4"/>
        <v>4190000</v>
      </c>
    </row>
    <row r="85" spans="1:10" ht="13.5">
      <c r="A85" s="34"/>
      <c r="B85" s="34"/>
      <c r="C85" s="34"/>
      <c r="D85" s="34"/>
      <c r="E85" s="34"/>
      <c r="F85" s="34"/>
      <c r="G85" s="34"/>
      <c r="H85" s="34"/>
      <c r="I85" s="34"/>
      <c r="J85" s="34"/>
    </row>
    <row r="86" ht="13.5">
      <c r="A86" s="4"/>
    </row>
    <row r="87" spans="1:10" ht="26.25" customHeight="1">
      <c r="A87" s="34" t="s">
        <v>238</v>
      </c>
      <c r="B87" s="34"/>
      <c r="C87" s="34"/>
      <c r="D87" s="34"/>
      <c r="E87" s="34"/>
      <c r="F87" s="34"/>
      <c r="G87" s="34"/>
      <c r="H87" s="34"/>
      <c r="I87" s="34"/>
      <c r="J87" s="34"/>
    </row>
    <row r="88" spans="1:10" ht="13.5">
      <c r="A88" s="35" t="s">
        <v>32</v>
      </c>
      <c r="B88" s="35" t="s">
        <v>15</v>
      </c>
      <c r="C88" s="35" t="s">
        <v>171</v>
      </c>
      <c r="D88" s="35"/>
      <c r="E88" s="35"/>
      <c r="F88" s="35"/>
      <c r="G88" s="35" t="s">
        <v>233</v>
      </c>
      <c r="H88" s="35"/>
      <c r="I88" s="35"/>
      <c r="J88" s="35"/>
    </row>
    <row r="89" spans="1:10" ht="72.75" customHeight="1">
      <c r="A89" s="35"/>
      <c r="B89" s="35"/>
      <c r="C89" s="7" t="s">
        <v>19</v>
      </c>
      <c r="D89" s="7" t="s">
        <v>20</v>
      </c>
      <c r="E89" s="7" t="s">
        <v>21</v>
      </c>
      <c r="F89" s="7" t="s">
        <v>91</v>
      </c>
      <c r="G89" s="7" t="s">
        <v>19</v>
      </c>
      <c r="H89" s="7" t="s">
        <v>20</v>
      </c>
      <c r="I89" s="7" t="s">
        <v>21</v>
      </c>
      <c r="J89" s="7" t="s">
        <v>89</v>
      </c>
    </row>
    <row r="90" spans="1:10" ht="13.5">
      <c r="A90" s="7">
        <v>1</v>
      </c>
      <c r="B90" s="7">
        <v>2</v>
      </c>
      <c r="C90" s="7">
        <v>3</v>
      </c>
      <c r="D90" s="7">
        <v>4</v>
      </c>
      <c r="E90" s="7">
        <v>5</v>
      </c>
      <c r="F90" s="7">
        <v>6</v>
      </c>
      <c r="G90" s="7">
        <v>7</v>
      </c>
      <c r="H90" s="7">
        <v>8</v>
      </c>
      <c r="I90" s="7">
        <v>9</v>
      </c>
      <c r="J90" s="7">
        <v>10</v>
      </c>
    </row>
    <row r="91" spans="1:10" ht="13.5">
      <c r="A91" s="7" t="s">
        <v>22</v>
      </c>
      <c r="B91" s="7" t="s">
        <v>22</v>
      </c>
      <c r="C91" s="7" t="s">
        <v>22</v>
      </c>
      <c r="D91" s="7" t="s">
        <v>22</v>
      </c>
      <c r="E91" s="7" t="s">
        <v>22</v>
      </c>
      <c r="F91" s="7" t="s">
        <v>22</v>
      </c>
      <c r="G91" s="7" t="s">
        <v>22</v>
      </c>
      <c r="H91" s="7" t="s">
        <v>22</v>
      </c>
      <c r="I91" s="7" t="s">
        <v>22</v>
      </c>
      <c r="J91" s="7" t="s">
        <v>22</v>
      </c>
    </row>
    <row r="92" spans="1:10" ht="13.5">
      <c r="A92" s="7" t="s">
        <v>22</v>
      </c>
      <c r="B92" s="7" t="s">
        <v>26</v>
      </c>
      <c r="C92" s="7" t="s">
        <v>22</v>
      </c>
      <c r="D92" s="7" t="s">
        <v>22</v>
      </c>
      <c r="E92" s="7" t="s">
        <v>22</v>
      </c>
      <c r="F92" s="7" t="s">
        <v>22</v>
      </c>
      <c r="G92" s="7" t="s">
        <v>22</v>
      </c>
      <c r="H92" s="7" t="s">
        <v>22</v>
      </c>
      <c r="I92" s="7" t="s">
        <v>22</v>
      </c>
      <c r="J92" s="7" t="s">
        <v>22</v>
      </c>
    </row>
    <row r="94" spans="1:14" ht="13.5">
      <c r="A94" s="33" t="s">
        <v>35</v>
      </c>
      <c r="B94" s="33"/>
      <c r="C94" s="33"/>
      <c r="D94" s="33"/>
      <c r="E94" s="33"/>
      <c r="F94" s="33"/>
      <c r="G94" s="33"/>
      <c r="H94" s="33"/>
      <c r="I94" s="33"/>
      <c r="J94" s="33"/>
      <c r="K94" s="33"/>
      <c r="L94" s="33"/>
      <c r="M94" s="33"/>
      <c r="N94" s="33"/>
    </row>
    <row r="95" spans="1:14" ht="13.5">
      <c r="A95" s="33" t="s">
        <v>239</v>
      </c>
      <c r="B95" s="33"/>
      <c r="C95" s="33"/>
      <c r="D95" s="33"/>
      <c r="E95" s="33"/>
      <c r="F95" s="33"/>
      <c r="G95" s="33"/>
      <c r="H95" s="33"/>
      <c r="I95" s="33"/>
      <c r="J95" s="33"/>
      <c r="K95" s="33"/>
      <c r="L95" s="33"/>
      <c r="M95" s="33"/>
      <c r="N95" s="33"/>
    </row>
    <row r="96" ht="13.5">
      <c r="A96" s="4" t="s">
        <v>13</v>
      </c>
    </row>
    <row r="98" spans="1:14" ht="30.75" customHeight="1">
      <c r="A98" s="35" t="s">
        <v>37</v>
      </c>
      <c r="B98" s="35" t="s">
        <v>39</v>
      </c>
      <c r="C98" s="35" t="s">
        <v>229</v>
      </c>
      <c r="D98" s="35"/>
      <c r="E98" s="35"/>
      <c r="F98" s="35"/>
      <c r="G98" s="35" t="s">
        <v>230</v>
      </c>
      <c r="H98" s="35"/>
      <c r="I98" s="35"/>
      <c r="J98" s="35"/>
      <c r="K98" s="35" t="s">
        <v>231</v>
      </c>
      <c r="L98" s="35"/>
      <c r="M98" s="35"/>
      <c r="N98" s="35"/>
    </row>
    <row r="99" spans="1:14" ht="66.75" customHeight="1">
      <c r="A99" s="35"/>
      <c r="B99" s="35"/>
      <c r="C99" s="7" t="s">
        <v>19</v>
      </c>
      <c r="D99" s="7" t="s">
        <v>20</v>
      </c>
      <c r="E99" s="7" t="s">
        <v>21</v>
      </c>
      <c r="F99" s="7" t="s">
        <v>91</v>
      </c>
      <c r="G99" s="7" t="s">
        <v>19</v>
      </c>
      <c r="H99" s="7" t="s">
        <v>20</v>
      </c>
      <c r="I99" s="7" t="s">
        <v>21</v>
      </c>
      <c r="J99" s="7" t="s">
        <v>89</v>
      </c>
      <c r="K99" s="7" t="s">
        <v>19</v>
      </c>
      <c r="L99" s="7" t="s">
        <v>20</v>
      </c>
      <c r="M99" s="7" t="s">
        <v>21</v>
      </c>
      <c r="N99" s="7" t="s">
        <v>90</v>
      </c>
    </row>
    <row r="100" spans="1:14" ht="13.5">
      <c r="A100" s="7">
        <v>1</v>
      </c>
      <c r="B100" s="7">
        <v>2</v>
      </c>
      <c r="C100" s="7">
        <v>3</v>
      </c>
      <c r="D100" s="7">
        <v>4</v>
      </c>
      <c r="E100" s="7">
        <v>5</v>
      </c>
      <c r="F100" s="7">
        <v>6</v>
      </c>
      <c r="G100" s="7">
        <v>7</v>
      </c>
      <c r="H100" s="7">
        <v>8</v>
      </c>
      <c r="I100" s="7">
        <v>9</v>
      </c>
      <c r="J100" s="7">
        <v>10</v>
      </c>
      <c r="K100" s="7">
        <v>11</v>
      </c>
      <c r="L100" s="7">
        <v>12</v>
      </c>
      <c r="M100" s="7">
        <v>13</v>
      </c>
      <c r="N100" s="7">
        <v>14</v>
      </c>
    </row>
    <row r="101" spans="1:14" ht="54.75">
      <c r="A101" s="7"/>
      <c r="B101" s="27" t="s">
        <v>304</v>
      </c>
      <c r="C101" s="24">
        <f>C102+C104+C105+C108</f>
        <v>1113856.4</v>
      </c>
      <c r="D101" s="8" t="s">
        <v>22</v>
      </c>
      <c r="E101" s="8" t="s">
        <v>22</v>
      </c>
      <c r="F101" s="24">
        <f aca="true" t="shared" si="5" ref="F101:F114">C101</f>
        <v>1113856.4</v>
      </c>
      <c r="G101" s="25">
        <f>G102+G104+G105+G108</f>
        <v>1500000</v>
      </c>
      <c r="H101" s="21" t="s">
        <v>22</v>
      </c>
      <c r="I101" s="21" t="s">
        <v>22</v>
      </c>
      <c r="J101" s="25">
        <f>G101</f>
        <v>1500000</v>
      </c>
      <c r="K101" s="25">
        <v>1300000</v>
      </c>
      <c r="L101" s="21" t="s">
        <v>22</v>
      </c>
      <c r="M101" s="21" t="s">
        <v>22</v>
      </c>
      <c r="N101" s="25">
        <f aca="true" t="shared" si="6" ref="N101:N114">K101</f>
        <v>1300000</v>
      </c>
    </row>
    <row r="102" spans="1:14" ht="41.25">
      <c r="A102" s="7">
        <v>1</v>
      </c>
      <c r="B102" s="23" t="s">
        <v>305</v>
      </c>
      <c r="C102" s="8">
        <v>370398.66</v>
      </c>
      <c r="D102" s="8"/>
      <c r="E102" s="8"/>
      <c r="F102" s="8">
        <f t="shared" si="5"/>
        <v>370398.66</v>
      </c>
      <c r="G102" s="21">
        <v>530000</v>
      </c>
      <c r="H102" s="21"/>
      <c r="I102" s="21"/>
      <c r="J102" s="21">
        <f>G102</f>
        <v>530000</v>
      </c>
      <c r="K102" s="21">
        <v>740000</v>
      </c>
      <c r="L102" s="21"/>
      <c r="M102" s="21"/>
      <c r="N102" s="21">
        <f t="shared" si="6"/>
        <v>740000</v>
      </c>
    </row>
    <row r="103" spans="1:14" ht="54.75">
      <c r="A103" s="7">
        <v>2</v>
      </c>
      <c r="B103" s="23" t="s">
        <v>306</v>
      </c>
      <c r="C103" s="8"/>
      <c r="D103" s="8"/>
      <c r="E103" s="8"/>
      <c r="F103" s="8"/>
      <c r="G103" s="21"/>
      <c r="H103" s="21"/>
      <c r="I103" s="21"/>
      <c r="J103" s="21"/>
      <c r="K103" s="21">
        <v>40000</v>
      </c>
      <c r="L103" s="21"/>
      <c r="M103" s="21"/>
      <c r="N103" s="21">
        <f>K103</f>
        <v>40000</v>
      </c>
    </row>
    <row r="104" spans="1:14" ht="41.25">
      <c r="A104" s="7">
        <v>3</v>
      </c>
      <c r="B104" s="23" t="s">
        <v>307</v>
      </c>
      <c r="C104" s="8">
        <v>333358.74</v>
      </c>
      <c r="D104" s="8"/>
      <c r="E104" s="8"/>
      <c r="F104" s="8">
        <f t="shared" si="5"/>
        <v>333358.74</v>
      </c>
      <c r="G104" s="21">
        <v>561000</v>
      </c>
      <c r="H104" s="21"/>
      <c r="I104" s="21"/>
      <c r="J104" s="21">
        <f>G104</f>
        <v>561000</v>
      </c>
      <c r="K104" s="21">
        <v>49000</v>
      </c>
      <c r="L104" s="21"/>
      <c r="M104" s="21"/>
      <c r="N104" s="21">
        <f t="shared" si="6"/>
        <v>49000</v>
      </c>
    </row>
    <row r="105" spans="1:14" ht="41.25">
      <c r="A105" s="7">
        <v>4</v>
      </c>
      <c r="B105" s="23" t="s">
        <v>309</v>
      </c>
      <c r="C105" s="8">
        <v>55149</v>
      </c>
      <c r="D105" s="8"/>
      <c r="E105" s="8"/>
      <c r="F105" s="8"/>
      <c r="G105" s="21">
        <v>49000</v>
      </c>
      <c r="H105" s="21"/>
      <c r="I105" s="21"/>
      <c r="J105" s="21"/>
      <c r="K105" s="21">
        <v>71000</v>
      </c>
      <c r="L105" s="21"/>
      <c r="M105" s="21"/>
      <c r="N105" s="21">
        <f>K105</f>
        <v>71000</v>
      </c>
    </row>
    <row r="106" spans="1:14" ht="54.75">
      <c r="A106" s="7">
        <v>5</v>
      </c>
      <c r="B106" s="23" t="s">
        <v>310</v>
      </c>
      <c r="C106" s="8"/>
      <c r="D106" s="8"/>
      <c r="E106" s="8"/>
      <c r="F106" s="8"/>
      <c r="G106" s="21"/>
      <c r="H106" s="21"/>
      <c r="I106" s="21"/>
      <c r="J106" s="21"/>
      <c r="K106" s="21">
        <v>49000</v>
      </c>
      <c r="L106" s="21"/>
      <c r="M106" s="21"/>
      <c r="N106" s="21">
        <f>K106</f>
        <v>49000</v>
      </c>
    </row>
    <row r="107" spans="1:14" ht="54.75">
      <c r="A107" s="7">
        <v>6</v>
      </c>
      <c r="B107" s="23" t="s">
        <v>311</v>
      </c>
      <c r="C107" s="8"/>
      <c r="D107" s="8"/>
      <c r="E107" s="8"/>
      <c r="F107" s="8"/>
      <c r="G107" s="21"/>
      <c r="H107" s="21"/>
      <c r="I107" s="21"/>
      <c r="J107" s="21"/>
      <c r="K107" s="21">
        <v>51000</v>
      </c>
      <c r="L107" s="21"/>
      <c r="M107" s="21"/>
      <c r="N107" s="21">
        <f>K107</f>
        <v>51000</v>
      </c>
    </row>
    <row r="108" spans="1:14" ht="41.25">
      <c r="A108" s="7">
        <v>7</v>
      </c>
      <c r="B108" s="23" t="s">
        <v>308</v>
      </c>
      <c r="C108" s="8">
        <v>354950</v>
      </c>
      <c r="D108" s="8"/>
      <c r="E108" s="8"/>
      <c r="F108" s="8">
        <f t="shared" si="5"/>
        <v>354950</v>
      </c>
      <c r="G108" s="21">
        <v>360000</v>
      </c>
      <c r="H108" s="21"/>
      <c r="I108" s="21"/>
      <c r="J108" s="21">
        <f>G108</f>
        <v>360000</v>
      </c>
      <c r="K108" s="21">
        <v>300000</v>
      </c>
      <c r="L108" s="21"/>
      <c r="M108" s="21"/>
      <c r="N108" s="21">
        <f t="shared" si="6"/>
        <v>300000</v>
      </c>
    </row>
    <row r="109" spans="1:14" ht="54.75">
      <c r="A109" s="7"/>
      <c r="B109" s="24" t="s">
        <v>327</v>
      </c>
      <c r="C109" s="24">
        <f>C110+C111+C112+C113</f>
        <v>1275858.8</v>
      </c>
      <c r="D109" s="8"/>
      <c r="E109" s="8"/>
      <c r="F109" s="24">
        <f t="shared" si="5"/>
        <v>1275858.8</v>
      </c>
      <c r="G109" s="25">
        <f>G110+G111+G113+G112</f>
        <v>1350000</v>
      </c>
      <c r="H109" s="21"/>
      <c r="I109" s="21"/>
      <c r="J109" s="25">
        <f aca="true" t="shared" si="7" ref="J109:J114">G109</f>
        <v>1350000</v>
      </c>
      <c r="K109" s="25">
        <v>1600000</v>
      </c>
      <c r="L109" s="21"/>
      <c r="M109" s="21"/>
      <c r="N109" s="25">
        <f t="shared" si="6"/>
        <v>1600000</v>
      </c>
    </row>
    <row r="110" spans="1:14" ht="41.25">
      <c r="A110" s="7"/>
      <c r="B110" s="8" t="s">
        <v>305</v>
      </c>
      <c r="C110" s="8">
        <v>933900</v>
      </c>
      <c r="D110" s="8"/>
      <c r="E110" s="8"/>
      <c r="F110" s="8">
        <f t="shared" si="5"/>
        <v>933900</v>
      </c>
      <c r="G110" s="21">
        <v>840000</v>
      </c>
      <c r="H110" s="21"/>
      <c r="I110" s="21"/>
      <c r="J110" s="21">
        <f t="shared" si="7"/>
        <v>840000</v>
      </c>
      <c r="K110" s="21">
        <v>1040000</v>
      </c>
      <c r="L110" s="21"/>
      <c r="M110" s="21"/>
      <c r="N110" s="21">
        <f t="shared" si="6"/>
        <v>1040000</v>
      </c>
    </row>
    <row r="111" spans="1:14" ht="54.75">
      <c r="A111" s="7"/>
      <c r="B111" s="23" t="s">
        <v>241</v>
      </c>
      <c r="C111" s="8">
        <v>122233.8</v>
      </c>
      <c r="D111" s="8"/>
      <c r="E111" s="8"/>
      <c r="F111" s="8">
        <f t="shared" si="5"/>
        <v>122233.8</v>
      </c>
      <c r="G111" s="21">
        <v>137400</v>
      </c>
      <c r="H111" s="21"/>
      <c r="I111" s="21"/>
      <c r="J111" s="21">
        <f t="shared" si="7"/>
        <v>137400</v>
      </c>
      <c r="K111" s="21">
        <v>160000</v>
      </c>
      <c r="L111" s="21"/>
      <c r="M111" s="21"/>
      <c r="N111" s="21">
        <f t="shared" si="6"/>
        <v>160000</v>
      </c>
    </row>
    <row r="112" spans="1:14" ht="54.75">
      <c r="A112" s="7"/>
      <c r="B112" s="8" t="s">
        <v>311</v>
      </c>
      <c r="C112" s="8">
        <v>40600</v>
      </c>
      <c r="D112" s="8"/>
      <c r="E112" s="8"/>
      <c r="F112" s="8">
        <f t="shared" si="5"/>
        <v>40600</v>
      </c>
      <c r="G112" s="21">
        <v>192600</v>
      </c>
      <c r="H112" s="21"/>
      <c r="I112" s="21"/>
      <c r="J112" s="21">
        <f t="shared" si="7"/>
        <v>192600</v>
      </c>
      <c r="K112" s="21">
        <v>135000</v>
      </c>
      <c r="L112" s="21"/>
      <c r="M112" s="21"/>
      <c r="N112" s="21">
        <f t="shared" si="6"/>
        <v>135000</v>
      </c>
    </row>
    <row r="113" spans="1:14" ht="27">
      <c r="A113" s="7"/>
      <c r="B113" s="8" t="s">
        <v>243</v>
      </c>
      <c r="C113" s="8">
        <v>179125</v>
      </c>
      <c r="D113" s="8"/>
      <c r="E113" s="8"/>
      <c r="F113" s="8">
        <f t="shared" si="5"/>
        <v>179125</v>
      </c>
      <c r="G113" s="21">
        <v>180000</v>
      </c>
      <c r="H113" s="21"/>
      <c r="I113" s="21"/>
      <c r="J113" s="21">
        <f t="shared" si="7"/>
        <v>180000</v>
      </c>
      <c r="K113" s="21">
        <v>265000</v>
      </c>
      <c r="L113" s="21"/>
      <c r="M113" s="21"/>
      <c r="N113" s="21">
        <f t="shared" si="6"/>
        <v>265000</v>
      </c>
    </row>
    <row r="114" spans="1:14" ht="13.5">
      <c r="A114" s="8" t="s">
        <v>22</v>
      </c>
      <c r="B114" s="7" t="s">
        <v>26</v>
      </c>
      <c r="C114" s="24">
        <f>C101+C109</f>
        <v>2389715.2</v>
      </c>
      <c r="D114" s="24" t="s">
        <v>22</v>
      </c>
      <c r="E114" s="24" t="s">
        <v>22</v>
      </c>
      <c r="F114" s="24">
        <f t="shared" si="5"/>
        <v>2389715.2</v>
      </c>
      <c r="G114" s="25">
        <f>G109+G101</f>
        <v>2850000</v>
      </c>
      <c r="H114" s="25" t="s">
        <v>22</v>
      </c>
      <c r="I114" s="25" t="s">
        <v>22</v>
      </c>
      <c r="J114" s="25">
        <f t="shared" si="7"/>
        <v>2850000</v>
      </c>
      <c r="K114" s="25">
        <f>K109+K101</f>
        <v>2900000</v>
      </c>
      <c r="L114" s="25" t="s">
        <v>22</v>
      </c>
      <c r="M114" s="25" t="s">
        <v>22</v>
      </c>
      <c r="N114" s="25">
        <f t="shared" si="6"/>
        <v>2900000</v>
      </c>
    </row>
    <row r="117" spans="1:10" ht="13.5">
      <c r="A117" s="34" t="s">
        <v>244</v>
      </c>
      <c r="B117" s="34"/>
      <c r="C117" s="34"/>
      <c r="D117" s="34"/>
      <c r="E117" s="34"/>
      <c r="F117" s="34"/>
      <c r="G117" s="34"/>
      <c r="H117" s="34"/>
      <c r="I117" s="34"/>
      <c r="J117" s="34"/>
    </row>
    <row r="118" ht="13.5">
      <c r="A118" s="4" t="s">
        <v>13</v>
      </c>
    </row>
    <row r="120" spans="1:10" ht="13.5">
      <c r="A120" s="35" t="s">
        <v>96</v>
      </c>
      <c r="B120" s="35" t="s">
        <v>39</v>
      </c>
      <c r="C120" s="35" t="s">
        <v>171</v>
      </c>
      <c r="D120" s="35"/>
      <c r="E120" s="35"/>
      <c r="F120" s="35"/>
      <c r="G120" s="35" t="s">
        <v>233</v>
      </c>
      <c r="H120" s="35"/>
      <c r="I120" s="35"/>
      <c r="J120" s="35"/>
    </row>
    <row r="121" spans="1:10" ht="63" customHeight="1">
      <c r="A121" s="35"/>
      <c r="B121" s="35"/>
      <c r="C121" s="7" t="s">
        <v>19</v>
      </c>
      <c r="D121" s="7" t="s">
        <v>20</v>
      </c>
      <c r="E121" s="7" t="s">
        <v>21</v>
      </c>
      <c r="F121" s="7" t="s">
        <v>91</v>
      </c>
      <c r="G121" s="7" t="s">
        <v>19</v>
      </c>
      <c r="H121" s="7" t="s">
        <v>20</v>
      </c>
      <c r="I121" s="7" t="s">
        <v>21</v>
      </c>
      <c r="J121" s="7" t="s">
        <v>89</v>
      </c>
    </row>
    <row r="122" spans="1:10" ht="13.5">
      <c r="A122" s="7">
        <v>1</v>
      </c>
      <c r="B122" s="7">
        <v>2</v>
      </c>
      <c r="C122" s="7">
        <v>3</v>
      </c>
      <c r="D122" s="7">
        <v>4</v>
      </c>
      <c r="E122" s="7">
        <v>5</v>
      </c>
      <c r="F122" s="7">
        <v>6</v>
      </c>
      <c r="G122" s="7">
        <v>7</v>
      </c>
      <c r="H122" s="7">
        <v>8</v>
      </c>
      <c r="I122" s="7">
        <v>9</v>
      </c>
      <c r="J122" s="7">
        <v>10</v>
      </c>
    </row>
    <row r="123" spans="1:10" ht="54.75">
      <c r="A123" s="7"/>
      <c r="B123" s="28" t="s">
        <v>304</v>
      </c>
      <c r="C123" s="26">
        <f>C124+C125+C127+C131+C126+C128+C129+C130</f>
        <v>3250000</v>
      </c>
      <c r="D123" s="26" t="s">
        <v>22</v>
      </c>
      <c r="E123" s="26" t="s">
        <v>22</v>
      </c>
      <c r="F123" s="26">
        <f aca="true" t="shared" si="8" ref="F123:F137">C123</f>
        <v>3250000</v>
      </c>
      <c r="G123" s="25">
        <f>G124+G125+G127+G131+G126+G128+G129+G130</f>
        <v>3460000</v>
      </c>
      <c r="H123" s="25" t="s">
        <v>22</v>
      </c>
      <c r="I123" s="25" t="s">
        <v>22</v>
      </c>
      <c r="J123" s="25">
        <f aca="true" t="shared" si="9" ref="J123:J137">G123</f>
        <v>3460000</v>
      </c>
    </row>
    <row r="124" spans="1:10" ht="44.25" customHeight="1">
      <c r="A124" s="7"/>
      <c r="B124" s="23" t="s">
        <v>305</v>
      </c>
      <c r="C124" s="22">
        <v>1000000</v>
      </c>
      <c r="D124" s="22"/>
      <c r="E124" s="22"/>
      <c r="F124" s="22">
        <f t="shared" si="8"/>
        <v>1000000</v>
      </c>
      <c r="G124" s="21">
        <v>1110000</v>
      </c>
      <c r="H124" s="21"/>
      <c r="I124" s="21"/>
      <c r="J124" s="21">
        <f t="shared" si="9"/>
        <v>1110000</v>
      </c>
    </row>
    <row r="125" spans="1:10" ht="60" customHeight="1">
      <c r="A125" s="7"/>
      <c r="B125" s="23" t="s">
        <v>306</v>
      </c>
      <c r="C125" s="22">
        <v>200000</v>
      </c>
      <c r="D125" s="22"/>
      <c r="E125" s="22"/>
      <c r="F125" s="22">
        <f t="shared" si="8"/>
        <v>200000</v>
      </c>
      <c r="G125" s="21">
        <v>200000</v>
      </c>
      <c r="H125" s="21"/>
      <c r="I125" s="21"/>
      <c r="J125" s="21">
        <f t="shared" si="9"/>
        <v>200000</v>
      </c>
    </row>
    <row r="126" spans="1:10" ht="42" customHeight="1">
      <c r="A126" s="7"/>
      <c r="B126" s="23" t="s">
        <v>307</v>
      </c>
      <c r="C126" s="22">
        <v>450000</v>
      </c>
      <c r="D126" s="22"/>
      <c r="E126" s="22"/>
      <c r="F126" s="22">
        <f>C126</f>
        <v>450000</v>
      </c>
      <c r="G126" s="21">
        <v>500000</v>
      </c>
      <c r="H126" s="21"/>
      <c r="I126" s="21"/>
      <c r="J126" s="21">
        <f>G126</f>
        <v>500000</v>
      </c>
    </row>
    <row r="127" spans="1:10" ht="41.25">
      <c r="A127" s="7"/>
      <c r="B127" s="23" t="s">
        <v>309</v>
      </c>
      <c r="C127" s="22">
        <v>650000</v>
      </c>
      <c r="D127" s="22"/>
      <c r="E127" s="22"/>
      <c r="F127" s="22">
        <f t="shared" si="8"/>
        <v>650000</v>
      </c>
      <c r="G127" s="21">
        <v>700000</v>
      </c>
      <c r="H127" s="21"/>
      <c r="I127" s="21"/>
      <c r="J127" s="21">
        <f t="shared" si="9"/>
        <v>700000</v>
      </c>
    </row>
    <row r="128" spans="1:10" ht="54.75">
      <c r="A128" s="7"/>
      <c r="B128" s="23" t="s">
        <v>310</v>
      </c>
      <c r="C128" s="22">
        <v>200000</v>
      </c>
      <c r="D128" s="22"/>
      <c r="E128" s="22"/>
      <c r="F128" s="22">
        <f t="shared" si="8"/>
        <v>200000</v>
      </c>
      <c r="G128" s="21">
        <v>200000</v>
      </c>
      <c r="H128" s="21"/>
      <c r="I128" s="21"/>
      <c r="J128" s="21">
        <f t="shared" si="9"/>
        <v>200000</v>
      </c>
    </row>
    <row r="129" spans="1:10" ht="54.75">
      <c r="A129" s="7"/>
      <c r="B129" s="23" t="s">
        <v>311</v>
      </c>
      <c r="C129" s="22">
        <v>200000</v>
      </c>
      <c r="D129" s="22"/>
      <c r="E129" s="22"/>
      <c r="F129" s="22">
        <f t="shared" si="8"/>
        <v>200000</v>
      </c>
      <c r="G129" s="21">
        <v>200000</v>
      </c>
      <c r="H129" s="21"/>
      <c r="I129" s="21"/>
      <c r="J129" s="21">
        <f t="shared" si="9"/>
        <v>200000</v>
      </c>
    </row>
    <row r="130" spans="1:10" ht="27">
      <c r="A130" s="7"/>
      <c r="B130" s="23" t="s">
        <v>328</v>
      </c>
      <c r="C130" s="22">
        <v>50000</v>
      </c>
      <c r="D130" s="22"/>
      <c r="E130" s="22"/>
      <c r="F130" s="22">
        <f t="shared" si="8"/>
        <v>50000</v>
      </c>
      <c r="G130" s="21">
        <v>50000</v>
      </c>
      <c r="H130" s="21"/>
      <c r="I130" s="21"/>
      <c r="J130" s="21">
        <f t="shared" si="9"/>
        <v>50000</v>
      </c>
    </row>
    <row r="131" spans="1:10" ht="27">
      <c r="A131" s="7"/>
      <c r="B131" s="23" t="s">
        <v>180</v>
      </c>
      <c r="C131" s="22">
        <v>500000</v>
      </c>
      <c r="D131" s="22"/>
      <c r="E131" s="22"/>
      <c r="F131" s="22">
        <f t="shared" si="8"/>
        <v>500000</v>
      </c>
      <c r="G131" s="21">
        <v>500000</v>
      </c>
      <c r="H131" s="21"/>
      <c r="I131" s="21"/>
      <c r="J131" s="21">
        <f t="shared" si="9"/>
        <v>500000</v>
      </c>
    </row>
    <row r="132" spans="1:10" ht="54.75">
      <c r="A132" s="7"/>
      <c r="B132" s="24" t="s">
        <v>327</v>
      </c>
      <c r="C132" s="26">
        <f>C133+C134+C136+C135</f>
        <v>1840000</v>
      </c>
      <c r="D132" s="22"/>
      <c r="E132" s="22"/>
      <c r="F132" s="26">
        <f t="shared" si="8"/>
        <v>1840000</v>
      </c>
      <c r="G132" s="25">
        <f>G133+G134+G136+G135</f>
        <v>1900000</v>
      </c>
      <c r="H132" s="21"/>
      <c r="I132" s="21"/>
      <c r="J132" s="25">
        <f t="shared" si="9"/>
        <v>1900000</v>
      </c>
    </row>
    <row r="133" spans="1:10" ht="41.25">
      <c r="A133" s="7"/>
      <c r="B133" s="8" t="s">
        <v>240</v>
      </c>
      <c r="C133" s="22">
        <v>1050000</v>
      </c>
      <c r="D133" s="22"/>
      <c r="E133" s="22"/>
      <c r="F133" s="22">
        <f t="shared" si="8"/>
        <v>1050000</v>
      </c>
      <c r="G133" s="21">
        <v>1100000</v>
      </c>
      <c r="H133" s="21"/>
      <c r="I133" s="21"/>
      <c r="J133" s="21">
        <f t="shared" si="9"/>
        <v>1100000</v>
      </c>
    </row>
    <row r="134" spans="1:10" ht="54.75">
      <c r="A134" s="7"/>
      <c r="B134" s="23" t="s">
        <v>241</v>
      </c>
      <c r="C134" s="22">
        <v>140000</v>
      </c>
      <c r="D134" s="22"/>
      <c r="E134" s="22"/>
      <c r="F134" s="22">
        <f t="shared" si="8"/>
        <v>140000</v>
      </c>
      <c r="G134" s="21">
        <v>150000</v>
      </c>
      <c r="H134" s="21"/>
      <c r="I134" s="21"/>
      <c r="J134" s="21">
        <f t="shared" si="9"/>
        <v>150000</v>
      </c>
    </row>
    <row r="135" spans="1:10" ht="41.25">
      <c r="A135" s="7"/>
      <c r="B135" s="8" t="s">
        <v>242</v>
      </c>
      <c r="C135" s="22">
        <v>200000</v>
      </c>
      <c r="D135" s="22"/>
      <c r="E135" s="22"/>
      <c r="F135" s="22">
        <f t="shared" si="8"/>
        <v>200000</v>
      </c>
      <c r="G135" s="21">
        <v>200000</v>
      </c>
      <c r="H135" s="21"/>
      <c r="I135" s="21"/>
      <c r="J135" s="21">
        <f t="shared" si="9"/>
        <v>200000</v>
      </c>
    </row>
    <row r="136" spans="1:10" ht="27">
      <c r="A136" s="7" t="s">
        <v>22</v>
      </c>
      <c r="B136" s="8" t="s">
        <v>243</v>
      </c>
      <c r="C136" s="22">
        <v>450000</v>
      </c>
      <c r="D136" s="22" t="s">
        <v>22</v>
      </c>
      <c r="E136" s="22" t="s">
        <v>22</v>
      </c>
      <c r="F136" s="22">
        <f t="shared" si="8"/>
        <v>450000</v>
      </c>
      <c r="G136" s="21">
        <v>450000</v>
      </c>
      <c r="H136" s="21" t="s">
        <v>22</v>
      </c>
      <c r="I136" s="21" t="s">
        <v>22</v>
      </c>
      <c r="J136" s="21">
        <f t="shared" si="9"/>
        <v>450000</v>
      </c>
    </row>
    <row r="137" spans="1:10" ht="13.5">
      <c r="A137" s="8" t="s">
        <v>22</v>
      </c>
      <c r="B137" s="7" t="s">
        <v>26</v>
      </c>
      <c r="C137" s="26">
        <f>C132+C123</f>
        <v>5090000</v>
      </c>
      <c r="D137" s="26" t="s">
        <v>22</v>
      </c>
      <c r="E137" s="26" t="s">
        <v>22</v>
      </c>
      <c r="F137" s="26">
        <f t="shared" si="8"/>
        <v>5090000</v>
      </c>
      <c r="G137" s="25">
        <f>G132+G123</f>
        <v>5360000</v>
      </c>
      <c r="H137" s="25" t="s">
        <v>22</v>
      </c>
      <c r="I137" s="25" t="s">
        <v>22</v>
      </c>
      <c r="J137" s="25">
        <f t="shared" si="9"/>
        <v>5360000</v>
      </c>
    </row>
    <row r="139" spans="1:13" ht="13.5">
      <c r="A139" s="33" t="s">
        <v>119</v>
      </c>
      <c r="B139" s="33"/>
      <c r="C139" s="33"/>
      <c r="D139" s="33"/>
      <c r="E139" s="33"/>
      <c r="F139" s="33"/>
      <c r="G139" s="33"/>
      <c r="H139" s="33"/>
      <c r="I139" s="33"/>
      <c r="J139" s="33"/>
      <c r="K139" s="33"/>
      <c r="L139" s="33"/>
      <c r="M139" s="33"/>
    </row>
    <row r="140" spans="1:13" ht="13.5">
      <c r="A140" s="33" t="s">
        <v>245</v>
      </c>
      <c r="B140" s="33"/>
      <c r="C140" s="33"/>
      <c r="D140" s="33"/>
      <c r="E140" s="33"/>
      <c r="F140" s="33"/>
      <c r="G140" s="33"/>
      <c r="H140" s="33"/>
      <c r="I140" s="33"/>
      <c r="J140" s="33"/>
      <c r="K140" s="33"/>
      <c r="L140" s="33"/>
      <c r="M140" s="33"/>
    </row>
    <row r="141" ht="13.5">
      <c r="A141" s="4" t="s">
        <v>13</v>
      </c>
    </row>
    <row r="143" spans="1:13" ht="13.5">
      <c r="A143" s="35" t="s">
        <v>37</v>
      </c>
      <c r="B143" s="35" t="s">
        <v>40</v>
      </c>
      <c r="C143" s="35" t="s">
        <v>41</v>
      </c>
      <c r="D143" s="35" t="s">
        <v>42</v>
      </c>
      <c r="E143" s="35" t="s">
        <v>229</v>
      </c>
      <c r="F143" s="35"/>
      <c r="G143" s="35"/>
      <c r="H143" s="35" t="s">
        <v>230</v>
      </c>
      <c r="I143" s="35"/>
      <c r="J143" s="35"/>
      <c r="K143" s="35" t="s">
        <v>231</v>
      </c>
      <c r="L143" s="35"/>
      <c r="M143" s="35"/>
    </row>
    <row r="144" spans="1:13" ht="27">
      <c r="A144" s="35"/>
      <c r="B144" s="35"/>
      <c r="C144" s="35"/>
      <c r="D144" s="35"/>
      <c r="E144" s="7" t="s">
        <v>19</v>
      </c>
      <c r="F144" s="7" t="s">
        <v>20</v>
      </c>
      <c r="G144" s="7" t="s">
        <v>97</v>
      </c>
      <c r="H144" s="7" t="s">
        <v>19</v>
      </c>
      <c r="I144" s="7" t="s">
        <v>20</v>
      </c>
      <c r="J144" s="7" t="s">
        <v>98</v>
      </c>
      <c r="K144" s="7" t="s">
        <v>19</v>
      </c>
      <c r="L144" s="7" t="s">
        <v>20</v>
      </c>
      <c r="M144" s="7" t="s">
        <v>90</v>
      </c>
    </row>
    <row r="145" spans="1:13" ht="13.5">
      <c r="A145" s="7">
        <v>1</v>
      </c>
      <c r="B145" s="7">
        <v>2</v>
      </c>
      <c r="C145" s="7">
        <v>3</v>
      </c>
      <c r="D145" s="7">
        <v>4</v>
      </c>
      <c r="E145" s="7">
        <v>5</v>
      </c>
      <c r="F145" s="7">
        <v>6</v>
      </c>
      <c r="G145" s="7">
        <v>7</v>
      </c>
      <c r="H145" s="7">
        <v>8</v>
      </c>
      <c r="I145" s="7">
        <v>9</v>
      </c>
      <c r="J145" s="7">
        <v>10</v>
      </c>
      <c r="K145" s="7">
        <v>11</v>
      </c>
      <c r="L145" s="7">
        <v>12</v>
      </c>
      <c r="M145" s="7">
        <v>13</v>
      </c>
    </row>
    <row r="146" spans="1:13" ht="54.75">
      <c r="A146" s="7"/>
      <c r="B146" s="27" t="s">
        <v>329</v>
      </c>
      <c r="C146" s="7" t="s">
        <v>138</v>
      </c>
      <c r="D146" s="7" t="s">
        <v>139</v>
      </c>
      <c r="E146" s="7">
        <v>1113856.4</v>
      </c>
      <c r="F146" s="7"/>
      <c r="G146" s="7">
        <f>E146</f>
        <v>1113856.4</v>
      </c>
      <c r="H146" s="7">
        <v>1500000</v>
      </c>
      <c r="I146" s="7"/>
      <c r="J146" s="7">
        <f>H146</f>
        <v>1500000</v>
      </c>
      <c r="K146" s="7">
        <v>1300000</v>
      </c>
      <c r="L146" s="7"/>
      <c r="M146" s="7">
        <f>K146</f>
        <v>1300000</v>
      </c>
    </row>
    <row r="147" spans="1:13" ht="48" customHeight="1">
      <c r="A147" s="7"/>
      <c r="B147" s="31" t="s">
        <v>312</v>
      </c>
      <c r="C147" s="7" t="s">
        <v>138</v>
      </c>
      <c r="D147" s="7" t="s">
        <v>139</v>
      </c>
      <c r="E147" s="7">
        <v>370398.66</v>
      </c>
      <c r="F147" s="7"/>
      <c r="G147" s="7">
        <f>E147</f>
        <v>370398.66</v>
      </c>
      <c r="H147" s="7">
        <v>530000</v>
      </c>
      <c r="I147" s="7"/>
      <c r="J147" s="7">
        <f>H147</f>
        <v>530000</v>
      </c>
      <c r="K147" s="7">
        <v>740000</v>
      </c>
      <c r="L147" s="7"/>
      <c r="M147" s="7">
        <f>K147</f>
        <v>740000</v>
      </c>
    </row>
    <row r="148" spans="1:13" ht="13.5">
      <c r="A148" s="7">
        <v>1</v>
      </c>
      <c r="B148" s="28" t="s">
        <v>141</v>
      </c>
      <c r="C148" s="7"/>
      <c r="D148" s="7"/>
      <c r="E148" s="7"/>
      <c r="F148" s="7"/>
      <c r="G148" s="7"/>
      <c r="H148" s="7"/>
      <c r="I148" s="7"/>
      <c r="J148" s="7"/>
      <c r="K148" s="7"/>
      <c r="L148" s="7"/>
      <c r="M148" s="7"/>
    </row>
    <row r="149" spans="1:13" ht="27">
      <c r="A149" s="7"/>
      <c r="B149" s="23" t="s">
        <v>264</v>
      </c>
      <c r="C149" s="7" t="s">
        <v>138</v>
      </c>
      <c r="D149" s="7" t="s">
        <v>142</v>
      </c>
      <c r="E149" s="7">
        <v>359480</v>
      </c>
      <c r="F149" s="7"/>
      <c r="G149" s="7">
        <f>E149</f>
        <v>359480</v>
      </c>
      <c r="H149" s="7">
        <v>450000</v>
      </c>
      <c r="I149" s="7"/>
      <c r="J149" s="7">
        <f>H149</f>
        <v>450000</v>
      </c>
      <c r="K149" s="7">
        <v>740000</v>
      </c>
      <c r="L149" s="7"/>
      <c r="M149" s="7">
        <f>K149</f>
        <v>740000</v>
      </c>
    </row>
    <row r="150" spans="1:13" ht="13.5">
      <c r="A150" s="7">
        <v>2</v>
      </c>
      <c r="B150" s="24" t="s">
        <v>249</v>
      </c>
      <c r="C150" s="7" t="s">
        <v>158</v>
      </c>
      <c r="D150" s="7" t="s">
        <v>22</v>
      </c>
      <c r="E150" s="7"/>
      <c r="F150" s="7"/>
      <c r="G150" s="7"/>
      <c r="H150" s="7"/>
      <c r="I150" s="7"/>
      <c r="J150" s="7"/>
      <c r="K150" s="7"/>
      <c r="L150" s="7"/>
      <c r="M150" s="7"/>
    </row>
    <row r="151" spans="1:13" ht="30" customHeight="1">
      <c r="A151" s="7"/>
      <c r="B151" s="8" t="s">
        <v>259</v>
      </c>
      <c r="C151" s="7" t="s">
        <v>158</v>
      </c>
      <c r="D151" s="7" t="s">
        <v>143</v>
      </c>
      <c r="E151" s="7">
        <v>301</v>
      </c>
      <c r="F151" s="7"/>
      <c r="G151" s="7">
        <v>301</v>
      </c>
      <c r="H151" s="7">
        <v>260</v>
      </c>
      <c r="I151" s="7"/>
      <c r="J151" s="7">
        <v>260</v>
      </c>
      <c r="K151" s="7">
        <v>300</v>
      </c>
      <c r="L151" s="7"/>
      <c r="M151" s="7">
        <v>300</v>
      </c>
    </row>
    <row r="152" spans="1:13" ht="13.5">
      <c r="A152" s="7"/>
      <c r="B152" s="8" t="s">
        <v>260</v>
      </c>
      <c r="C152" s="7" t="s">
        <v>158</v>
      </c>
      <c r="D152" s="7" t="s">
        <v>143</v>
      </c>
      <c r="E152" s="7">
        <v>12</v>
      </c>
      <c r="F152" s="7"/>
      <c r="G152" s="7">
        <v>12</v>
      </c>
      <c r="H152" s="7">
        <v>80</v>
      </c>
      <c r="I152" s="7"/>
      <c r="J152" s="7">
        <v>80</v>
      </c>
      <c r="K152" s="7"/>
      <c r="L152" s="7"/>
      <c r="M152" s="7"/>
    </row>
    <row r="153" spans="1:13" ht="13.5">
      <c r="A153" s="7">
        <v>3</v>
      </c>
      <c r="B153" s="24" t="s">
        <v>250</v>
      </c>
      <c r="C153" s="7"/>
      <c r="D153" s="7"/>
      <c r="E153" s="7"/>
      <c r="F153" s="7" t="s">
        <v>22</v>
      </c>
      <c r="G153" s="7"/>
      <c r="H153" s="7"/>
      <c r="I153" s="7"/>
      <c r="J153" s="7"/>
      <c r="K153" s="7"/>
      <c r="L153" s="7"/>
      <c r="M153" s="7"/>
    </row>
    <row r="154" spans="1:13" ht="27">
      <c r="A154" s="7"/>
      <c r="B154" s="8" t="s">
        <v>266</v>
      </c>
      <c r="C154" s="7" t="s">
        <v>138</v>
      </c>
      <c r="D154" s="7" t="s">
        <v>160</v>
      </c>
      <c r="E154" s="7">
        <v>1194</v>
      </c>
      <c r="F154" s="7"/>
      <c r="G154" s="7">
        <v>1194</v>
      </c>
      <c r="H154" s="7">
        <v>1730</v>
      </c>
      <c r="I154" s="7"/>
      <c r="J154" s="7">
        <v>1730</v>
      </c>
      <c r="K154" s="7">
        <v>2466</v>
      </c>
      <c r="L154" s="7"/>
      <c r="M154" s="7">
        <v>2466</v>
      </c>
    </row>
    <row r="155" spans="1:13" ht="27">
      <c r="A155" s="7"/>
      <c r="B155" s="8" t="s">
        <v>267</v>
      </c>
      <c r="C155" s="7" t="s">
        <v>138</v>
      </c>
      <c r="D155" s="7" t="s">
        <v>160</v>
      </c>
      <c r="E155" s="7">
        <v>910</v>
      </c>
      <c r="F155" s="7"/>
      <c r="G155" s="7">
        <v>910</v>
      </c>
      <c r="H155" s="7">
        <v>1000</v>
      </c>
      <c r="I155" s="7"/>
      <c r="J155" s="7">
        <v>1000</v>
      </c>
      <c r="K155" s="7"/>
      <c r="L155" s="7"/>
      <c r="M155" s="7"/>
    </row>
    <row r="156" spans="1:13" ht="27">
      <c r="A156" s="7">
        <v>4</v>
      </c>
      <c r="B156" s="23" t="s">
        <v>257</v>
      </c>
      <c r="C156" s="7" t="s">
        <v>158</v>
      </c>
      <c r="D156" s="7" t="s">
        <v>143</v>
      </c>
      <c r="E156" s="7">
        <v>45</v>
      </c>
      <c r="F156" s="7"/>
      <c r="G156" s="7">
        <v>45</v>
      </c>
      <c r="H156" s="7">
        <v>55</v>
      </c>
      <c r="I156" s="7"/>
      <c r="J156" s="7">
        <v>55</v>
      </c>
      <c r="K156" s="7">
        <v>55</v>
      </c>
      <c r="L156" s="7"/>
      <c r="M156" s="7">
        <v>55</v>
      </c>
    </row>
    <row r="157" spans="1:13" ht="52.5">
      <c r="A157" s="7"/>
      <c r="B157" s="31" t="s">
        <v>313</v>
      </c>
      <c r="C157" s="7" t="s">
        <v>138</v>
      </c>
      <c r="D157" s="7" t="s">
        <v>139</v>
      </c>
      <c r="E157" s="7">
        <v>333358.74</v>
      </c>
      <c r="F157" s="7"/>
      <c r="G157" s="7">
        <f>E157</f>
        <v>333358.74</v>
      </c>
      <c r="H157" s="7">
        <v>80000</v>
      </c>
      <c r="I157" s="7"/>
      <c r="J157" s="7">
        <f>H157</f>
        <v>80000</v>
      </c>
      <c r="K157" s="7">
        <v>40000</v>
      </c>
      <c r="L157" s="7"/>
      <c r="M157" s="7">
        <f>K157</f>
        <v>40000</v>
      </c>
    </row>
    <row r="158" spans="1:13" ht="26.25">
      <c r="A158" s="7">
        <v>1</v>
      </c>
      <c r="B158" s="32" t="s">
        <v>265</v>
      </c>
      <c r="C158" s="7" t="s">
        <v>138</v>
      </c>
      <c r="D158" s="7" t="s">
        <v>142</v>
      </c>
      <c r="E158" s="7"/>
      <c r="F158" s="7"/>
      <c r="G158" s="7"/>
      <c r="H158" s="7">
        <v>80000</v>
      </c>
      <c r="I158" s="7"/>
      <c r="J158" s="7">
        <v>80000</v>
      </c>
      <c r="K158" s="7">
        <v>40000</v>
      </c>
      <c r="L158" s="7"/>
      <c r="M158" s="7">
        <v>40000</v>
      </c>
    </row>
    <row r="159" spans="1:13" ht="13.5">
      <c r="A159" s="7">
        <v>2</v>
      </c>
      <c r="B159" s="31" t="s">
        <v>249</v>
      </c>
      <c r="C159" s="7"/>
      <c r="D159" s="7"/>
      <c r="E159" s="7"/>
      <c r="F159" s="7"/>
      <c r="G159" s="7"/>
      <c r="H159" s="7"/>
      <c r="I159" s="7"/>
      <c r="J159" s="7"/>
      <c r="K159" s="7"/>
      <c r="L159" s="7"/>
      <c r="M159" s="7"/>
    </row>
    <row r="160" spans="1:13" ht="13.5">
      <c r="A160" s="7"/>
      <c r="B160" s="32" t="s">
        <v>260</v>
      </c>
      <c r="C160" s="7" t="s">
        <v>158</v>
      </c>
      <c r="D160" s="7" t="s">
        <v>143</v>
      </c>
      <c r="E160" s="7"/>
      <c r="F160" s="7"/>
      <c r="G160" s="7"/>
      <c r="H160" s="7">
        <v>100</v>
      </c>
      <c r="I160" s="7"/>
      <c r="J160" s="7">
        <v>100</v>
      </c>
      <c r="K160" s="7">
        <v>80</v>
      </c>
      <c r="L160" s="7"/>
      <c r="M160" s="7">
        <v>80</v>
      </c>
    </row>
    <row r="161" spans="1:13" ht="13.5">
      <c r="A161" s="7">
        <v>3</v>
      </c>
      <c r="B161" s="31" t="s">
        <v>250</v>
      </c>
      <c r="C161" s="7"/>
      <c r="D161" s="7"/>
      <c r="E161" s="7"/>
      <c r="F161" s="7"/>
      <c r="G161" s="7"/>
      <c r="H161" s="7"/>
      <c r="I161" s="7"/>
      <c r="J161" s="7"/>
      <c r="K161" s="7"/>
      <c r="L161" s="7"/>
      <c r="M161" s="7"/>
    </row>
    <row r="162" spans="1:13" ht="26.25">
      <c r="A162" s="7"/>
      <c r="B162" s="32" t="s">
        <v>267</v>
      </c>
      <c r="C162" s="7" t="s">
        <v>138</v>
      </c>
      <c r="D162" s="7" t="s">
        <v>160</v>
      </c>
      <c r="E162" s="7"/>
      <c r="F162" s="7"/>
      <c r="G162" s="7"/>
      <c r="H162" s="7">
        <v>800</v>
      </c>
      <c r="I162" s="7"/>
      <c r="J162" s="7">
        <v>800</v>
      </c>
      <c r="K162" s="7">
        <v>500</v>
      </c>
      <c r="L162" s="7"/>
      <c r="M162" s="7">
        <v>500</v>
      </c>
    </row>
    <row r="163" spans="1:13" ht="13.5">
      <c r="A163" s="7">
        <v>4</v>
      </c>
      <c r="B163" s="31" t="s">
        <v>261</v>
      </c>
      <c r="C163" s="7"/>
      <c r="D163" s="7"/>
      <c r="E163" s="7"/>
      <c r="F163" s="7"/>
      <c r="G163" s="7"/>
      <c r="H163" s="7"/>
      <c r="I163" s="7"/>
      <c r="J163" s="7"/>
      <c r="K163" s="7"/>
      <c r="L163" s="7"/>
      <c r="M163" s="7"/>
    </row>
    <row r="164" spans="1:13" ht="27">
      <c r="A164" s="7"/>
      <c r="B164" s="32" t="s">
        <v>314</v>
      </c>
      <c r="C164" s="7" t="s">
        <v>158</v>
      </c>
      <c r="D164" s="7" t="s">
        <v>315</v>
      </c>
      <c r="E164" s="7"/>
      <c r="F164" s="7"/>
      <c r="G164" s="7"/>
      <c r="H164" s="7">
        <v>30</v>
      </c>
      <c r="I164" s="7"/>
      <c r="J164" s="7">
        <v>30</v>
      </c>
      <c r="K164" s="7">
        <v>30</v>
      </c>
      <c r="L164" s="7"/>
      <c r="M164" s="7">
        <v>30</v>
      </c>
    </row>
    <row r="165" spans="1:13" ht="52.5">
      <c r="A165" s="7"/>
      <c r="B165" s="31" t="s">
        <v>316</v>
      </c>
      <c r="C165" s="7" t="s">
        <v>138</v>
      </c>
      <c r="D165" s="7" t="s">
        <v>139</v>
      </c>
      <c r="E165" s="7">
        <v>164905.4</v>
      </c>
      <c r="F165" s="7"/>
      <c r="G165" s="7">
        <v>164905.4</v>
      </c>
      <c r="H165" s="7">
        <v>24600</v>
      </c>
      <c r="I165" s="7"/>
      <c r="J165" s="7">
        <v>24600</v>
      </c>
      <c r="K165" s="7">
        <v>49000</v>
      </c>
      <c r="L165" s="7"/>
      <c r="M165" s="7">
        <f>K165</f>
        <v>49000</v>
      </c>
    </row>
    <row r="166" spans="1:13" ht="13.5">
      <c r="A166" s="7">
        <v>1</v>
      </c>
      <c r="B166" s="31" t="s">
        <v>141</v>
      </c>
      <c r="C166" s="7" t="s">
        <v>138</v>
      </c>
      <c r="D166" s="7" t="s">
        <v>142</v>
      </c>
      <c r="E166" s="7"/>
      <c r="F166" s="7"/>
      <c r="G166" s="7"/>
      <c r="H166" s="7"/>
      <c r="I166" s="7"/>
      <c r="J166" s="7"/>
      <c r="K166" s="7"/>
      <c r="L166" s="7"/>
      <c r="M166" s="7"/>
    </row>
    <row r="167" spans="1:13" ht="26.25">
      <c r="A167" s="7"/>
      <c r="B167" s="32" t="s">
        <v>317</v>
      </c>
      <c r="C167" s="7" t="s">
        <v>138</v>
      </c>
      <c r="D167" s="7" t="s">
        <v>142</v>
      </c>
      <c r="E167" s="7">
        <v>164905.4</v>
      </c>
      <c r="F167" s="7"/>
      <c r="G167" s="7">
        <v>164905.4</v>
      </c>
      <c r="H167" s="7">
        <v>24600</v>
      </c>
      <c r="I167" s="7"/>
      <c r="J167" s="7">
        <v>24600</v>
      </c>
      <c r="K167" s="7">
        <v>49000</v>
      </c>
      <c r="L167" s="7"/>
      <c r="M167" s="7">
        <v>49000</v>
      </c>
    </row>
    <row r="168" spans="1:13" ht="13.5">
      <c r="A168" s="7">
        <v>2</v>
      </c>
      <c r="B168" s="31" t="s">
        <v>249</v>
      </c>
      <c r="C168" s="7"/>
      <c r="D168" s="7"/>
      <c r="E168" s="7"/>
      <c r="F168" s="7"/>
      <c r="G168" s="7"/>
      <c r="H168" s="7"/>
      <c r="I168" s="7"/>
      <c r="J168" s="7"/>
      <c r="K168" s="7"/>
      <c r="L168" s="7"/>
      <c r="M168" s="7"/>
    </row>
    <row r="169" spans="1:13" ht="13.5">
      <c r="A169" s="7"/>
      <c r="B169" s="32" t="s">
        <v>318</v>
      </c>
      <c r="C169" s="7" t="s">
        <v>140</v>
      </c>
      <c r="D169" s="7" t="s">
        <v>255</v>
      </c>
      <c r="E169" s="7">
        <v>2</v>
      </c>
      <c r="F169" s="7"/>
      <c r="G169" s="7">
        <v>2</v>
      </c>
      <c r="H169" s="7">
        <v>5</v>
      </c>
      <c r="I169" s="7"/>
      <c r="J169" s="7">
        <v>5</v>
      </c>
      <c r="K169" s="7">
        <v>1</v>
      </c>
      <c r="L169" s="7"/>
      <c r="M169" s="7">
        <v>1</v>
      </c>
    </row>
    <row r="170" spans="1:13" ht="13.5">
      <c r="A170" s="7">
        <v>3</v>
      </c>
      <c r="B170" s="31" t="s">
        <v>250</v>
      </c>
      <c r="C170" s="7"/>
      <c r="D170" s="7"/>
      <c r="E170" s="7"/>
      <c r="F170" s="7"/>
      <c r="G170" s="7"/>
      <c r="H170" s="7"/>
      <c r="I170" s="7"/>
      <c r="J170" s="7"/>
      <c r="K170" s="7"/>
      <c r="L170" s="7"/>
      <c r="M170" s="7"/>
    </row>
    <row r="171" spans="1:13" ht="13.5">
      <c r="A171" s="7"/>
      <c r="B171" s="32" t="s">
        <v>319</v>
      </c>
      <c r="C171" s="7" t="s">
        <v>138</v>
      </c>
      <c r="D171" s="7" t="s">
        <v>160</v>
      </c>
      <c r="E171" s="7">
        <v>82452.7</v>
      </c>
      <c r="F171" s="7"/>
      <c r="G171" s="7">
        <v>82452.7</v>
      </c>
      <c r="H171" s="7">
        <v>49200</v>
      </c>
      <c r="I171" s="7"/>
      <c r="J171" s="7">
        <v>49200</v>
      </c>
      <c r="K171" s="7">
        <v>49000</v>
      </c>
      <c r="L171" s="7"/>
      <c r="M171" s="7">
        <v>49000</v>
      </c>
    </row>
    <row r="172" spans="1:13" ht="13.5">
      <c r="A172" s="7">
        <v>4</v>
      </c>
      <c r="B172" s="31" t="s">
        <v>200</v>
      </c>
      <c r="C172" s="7"/>
      <c r="D172" s="7"/>
      <c r="E172" s="7"/>
      <c r="F172" s="7"/>
      <c r="G172" s="7"/>
      <c r="H172" s="7"/>
      <c r="I172" s="7"/>
      <c r="J172" s="7"/>
      <c r="K172" s="7"/>
      <c r="L172" s="7"/>
      <c r="M172" s="7"/>
    </row>
    <row r="173" spans="1:13" ht="13.5">
      <c r="A173" s="7"/>
      <c r="B173" s="32" t="s">
        <v>263</v>
      </c>
      <c r="C173" s="7" t="s">
        <v>162</v>
      </c>
      <c r="D173" s="7" t="s">
        <v>160</v>
      </c>
      <c r="E173" s="7">
        <v>100</v>
      </c>
      <c r="F173" s="7"/>
      <c r="G173" s="7">
        <v>100</v>
      </c>
      <c r="H173" s="7">
        <v>100</v>
      </c>
      <c r="I173" s="7"/>
      <c r="J173" s="7">
        <v>100</v>
      </c>
      <c r="K173" s="7">
        <v>100</v>
      </c>
      <c r="L173" s="7"/>
      <c r="M173" s="7">
        <v>100</v>
      </c>
    </row>
    <row r="174" spans="1:13" ht="39">
      <c r="A174" s="7"/>
      <c r="B174" s="31" t="s">
        <v>321</v>
      </c>
      <c r="C174" s="7"/>
      <c r="D174" s="7"/>
      <c r="E174" s="7">
        <v>55149</v>
      </c>
      <c r="F174" s="7"/>
      <c r="G174" s="7">
        <v>55149</v>
      </c>
      <c r="H174" s="7">
        <v>49000</v>
      </c>
      <c r="I174" s="7"/>
      <c r="J174" s="7">
        <v>49000</v>
      </c>
      <c r="K174" s="7">
        <v>71000</v>
      </c>
      <c r="L174" s="7"/>
      <c r="M174" s="7">
        <v>71000</v>
      </c>
    </row>
    <row r="175" spans="1:13" ht="13.5">
      <c r="A175" s="7">
        <v>1</v>
      </c>
      <c r="B175" s="23" t="s">
        <v>204</v>
      </c>
      <c r="C175" s="7" t="s">
        <v>138</v>
      </c>
      <c r="D175" s="7" t="s">
        <v>142</v>
      </c>
      <c r="E175" s="7"/>
      <c r="F175" s="7"/>
      <c r="G175" s="7"/>
      <c r="H175" s="7"/>
      <c r="I175" s="7"/>
      <c r="J175" s="7">
        <f>H175</f>
        <v>0</v>
      </c>
      <c r="K175" s="7"/>
      <c r="L175" s="7"/>
      <c r="M175" s="7"/>
    </row>
    <row r="176" spans="1:13" ht="41.25">
      <c r="A176" s="7"/>
      <c r="B176" s="23" t="s">
        <v>254</v>
      </c>
      <c r="C176" s="7" t="s">
        <v>138</v>
      </c>
      <c r="D176" s="7" t="s">
        <v>142</v>
      </c>
      <c r="E176" s="7">
        <v>55149</v>
      </c>
      <c r="F176" s="7"/>
      <c r="G176" s="7">
        <f>E176</f>
        <v>55149</v>
      </c>
      <c r="H176" s="7">
        <v>49000</v>
      </c>
      <c r="I176" s="7"/>
      <c r="J176" s="7">
        <f>H176</f>
        <v>49000</v>
      </c>
      <c r="K176" s="7">
        <v>71000</v>
      </c>
      <c r="L176" s="7"/>
      <c r="M176" s="7">
        <f>K176</f>
        <v>71000</v>
      </c>
    </row>
    <row r="177" spans="1:13" ht="13.5">
      <c r="A177" s="7">
        <v>2</v>
      </c>
      <c r="B177" s="23" t="s">
        <v>249</v>
      </c>
      <c r="C177" s="7"/>
      <c r="D177" s="7"/>
      <c r="E177" s="7"/>
      <c r="F177" s="7"/>
      <c r="G177" s="7"/>
      <c r="H177" s="7"/>
      <c r="I177" s="7"/>
      <c r="J177" s="7"/>
      <c r="K177" s="7"/>
      <c r="L177" s="7"/>
      <c r="M177" s="7"/>
    </row>
    <row r="178" spans="1:13" ht="13.5">
      <c r="A178" s="7"/>
      <c r="B178" s="23" t="s">
        <v>324</v>
      </c>
      <c r="C178" s="7" t="s">
        <v>169</v>
      </c>
      <c r="D178" s="7" t="s">
        <v>159</v>
      </c>
      <c r="E178" s="7">
        <v>10</v>
      </c>
      <c r="F178" s="7"/>
      <c r="G178" s="7">
        <v>10</v>
      </c>
      <c r="H178" s="7">
        <v>1</v>
      </c>
      <c r="I178" s="7"/>
      <c r="J178" s="7">
        <v>1</v>
      </c>
      <c r="K178" s="7">
        <v>1</v>
      </c>
      <c r="L178" s="7"/>
      <c r="M178" s="7">
        <v>1</v>
      </c>
    </row>
    <row r="179" spans="1:13" ht="13.5">
      <c r="A179" s="7">
        <v>3</v>
      </c>
      <c r="B179" s="8" t="s">
        <v>250</v>
      </c>
      <c r="C179" s="7"/>
      <c r="D179" s="7"/>
      <c r="E179" s="7"/>
      <c r="F179" s="7"/>
      <c r="G179" s="7"/>
      <c r="H179" s="7"/>
      <c r="I179" s="7"/>
      <c r="J179" s="7"/>
      <c r="K179" s="7"/>
      <c r="L179" s="7"/>
      <c r="M179" s="7"/>
    </row>
    <row r="180" spans="1:13" ht="13.5">
      <c r="A180" s="7"/>
      <c r="B180" s="8" t="s">
        <v>258</v>
      </c>
      <c r="C180" s="7" t="s">
        <v>138</v>
      </c>
      <c r="D180" s="7" t="s">
        <v>160</v>
      </c>
      <c r="E180" s="7">
        <v>5514.9</v>
      </c>
      <c r="F180" s="7"/>
      <c r="G180" s="7">
        <v>5514.9</v>
      </c>
      <c r="H180" s="7">
        <v>49000</v>
      </c>
      <c r="I180" s="7"/>
      <c r="J180" s="7">
        <v>49000</v>
      </c>
      <c r="K180" s="7">
        <v>71000</v>
      </c>
      <c r="L180" s="7"/>
      <c r="M180" s="7">
        <v>71000</v>
      </c>
    </row>
    <row r="181" spans="1:13" ht="13.5">
      <c r="A181" s="7">
        <v>4</v>
      </c>
      <c r="B181" s="23" t="s">
        <v>261</v>
      </c>
      <c r="C181" s="7"/>
      <c r="D181" s="7"/>
      <c r="E181" s="7"/>
      <c r="F181" s="7"/>
      <c r="G181" s="7"/>
      <c r="H181" s="7"/>
      <c r="I181" s="7"/>
      <c r="J181" s="7"/>
      <c r="K181" s="7"/>
      <c r="L181" s="7"/>
      <c r="M181" s="7"/>
    </row>
    <row r="182" spans="1:13" ht="27">
      <c r="A182" s="7"/>
      <c r="B182" s="23" t="s">
        <v>262</v>
      </c>
      <c r="C182" s="7" t="s">
        <v>162</v>
      </c>
      <c r="D182" s="7" t="s">
        <v>160</v>
      </c>
      <c r="E182" s="7">
        <v>100</v>
      </c>
      <c r="F182" s="7"/>
      <c r="G182" s="7">
        <v>100</v>
      </c>
      <c r="H182" s="7">
        <v>100</v>
      </c>
      <c r="I182" s="7"/>
      <c r="J182" s="7">
        <v>100</v>
      </c>
      <c r="K182" s="7">
        <v>100</v>
      </c>
      <c r="L182" s="7"/>
      <c r="M182" s="7">
        <v>100</v>
      </c>
    </row>
    <row r="183" spans="1:13" ht="54.75">
      <c r="A183" s="7"/>
      <c r="B183" s="28" t="s">
        <v>320</v>
      </c>
      <c r="C183" s="7" t="s">
        <v>138</v>
      </c>
      <c r="D183" s="7" t="s">
        <v>139</v>
      </c>
      <c r="E183" s="7"/>
      <c r="F183" s="7"/>
      <c r="G183" s="7">
        <f>E183</f>
        <v>0</v>
      </c>
      <c r="H183" s="7"/>
      <c r="I183" s="7"/>
      <c r="J183" s="7">
        <f>H183</f>
        <v>0</v>
      </c>
      <c r="K183" s="7">
        <v>49000</v>
      </c>
      <c r="L183" s="7"/>
      <c r="M183" s="7">
        <f>K183</f>
        <v>49000</v>
      </c>
    </row>
    <row r="184" spans="1:13" ht="27">
      <c r="A184" s="7">
        <v>1</v>
      </c>
      <c r="B184" s="23" t="s">
        <v>141</v>
      </c>
      <c r="C184" s="7" t="s">
        <v>138</v>
      </c>
      <c r="D184" s="7" t="s">
        <v>139</v>
      </c>
      <c r="E184" s="7"/>
      <c r="F184" s="7"/>
      <c r="G184" s="7">
        <f>E184</f>
        <v>0</v>
      </c>
      <c r="H184" s="7"/>
      <c r="I184" s="7"/>
      <c r="J184" s="7">
        <f>H184</f>
        <v>0</v>
      </c>
      <c r="K184" s="7">
        <v>49000</v>
      </c>
      <c r="L184" s="7"/>
      <c r="M184" s="7">
        <f>K184</f>
        <v>49000</v>
      </c>
    </row>
    <row r="185" spans="1:13" ht="27">
      <c r="A185" s="7">
        <v>2</v>
      </c>
      <c r="B185" s="23" t="s">
        <v>251</v>
      </c>
      <c r="C185" s="7" t="s">
        <v>140</v>
      </c>
      <c r="D185" s="7" t="s">
        <v>159</v>
      </c>
      <c r="E185" s="7"/>
      <c r="F185" s="7"/>
      <c r="G185" s="7"/>
      <c r="H185" s="7"/>
      <c r="I185" s="7"/>
      <c r="J185" s="7"/>
      <c r="K185" s="7">
        <v>1</v>
      </c>
      <c r="L185" s="7"/>
      <c r="M185" s="7">
        <v>1</v>
      </c>
    </row>
    <row r="186" spans="1:13" ht="27">
      <c r="A186" s="7">
        <v>3</v>
      </c>
      <c r="B186" s="23" t="s">
        <v>252</v>
      </c>
      <c r="C186" s="7" t="s">
        <v>138</v>
      </c>
      <c r="D186" s="7" t="s">
        <v>160</v>
      </c>
      <c r="E186" s="7"/>
      <c r="F186" s="7"/>
      <c r="G186" s="7"/>
      <c r="H186" s="7"/>
      <c r="I186" s="7"/>
      <c r="J186" s="7">
        <f>H186</f>
        <v>0</v>
      </c>
      <c r="K186" s="7">
        <v>49000</v>
      </c>
      <c r="L186" s="7"/>
      <c r="M186" s="7">
        <f>K186</f>
        <v>49000</v>
      </c>
    </row>
    <row r="187" spans="1:13" ht="41.25">
      <c r="A187" s="7">
        <v>4</v>
      </c>
      <c r="B187" s="23" t="s">
        <v>253</v>
      </c>
      <c r="C187" s="7" t="s">
        <v>162</v>
      </c>
      <c r="D187" s="7" t="s">
        <v>160</v>
      </c>
      <c r="E187" s="7"/>
      <c r="F187" s="7"/>
      <c r="G187" s="7"/>
      <c r="H187" s="7"/>
      <c r="I187" s="7"/>
      <c r="J187" s="7"/>
      <c r="K187" s="7">
        <v>100</v>
      </c>
      <c r="L187" s="7"/>
      <c r="M187" s="7">
        <v>100</v>
      </c>
    </row>
    <row r="188" spans="1:13" ht="69">
      <c r="A188" s="7"/>
      <c r="B188" s="28" t="s">
        <v>323</v>
      </c>
      <c r="C188" s="7" t="s">
        <v>138</v>
      </c>
      <c r="D188" s="7" t="s">
        <v>139</v>
      </c>
      <c r="E188" s="7"/>
      <c r="F188" s="7"/>
      <c r="G188" s="7"/>
      <c r="H188" s="7"/>
      <c r="I188" s="7"/>
      <c r="J188" s="7"/>
      <c r="K188" s="7">
        <v>51000</v>
      </c>
      <c r="L188" s="7"/>
      <c r="M188" s="7">
        <v>51000</v>
      </c>
    </row>
    <row r="189" spans="1:13" ht="13.5">
      <c r="A189" s="7">
        <v>1</v>
      </c>
      <c r="B189" s="28" t="s">
        <v>272</v>
      </c>
      <c r="C189" s="7"/>
      <c r="D189" s="7"/>
      <c r="E189" s="7"/>
      <c r="F189" s="7"/>
      <c r="G189" s="7"/>
      <c r="H189" s="7"/>
      <c r="I189" s="7"/>
      <c r="J189" s="7"/>
      <c r="K189" s="7"/>
      <c r="L189" s="7"/>
      <c r="M189" s="7"/>
    </row>
    <row r="190" spans="1:13" ht="27">
      <c r="A190" s="7"/>
      <c r="B190" s="23" t="s">
        <v>325</v>
      </c>
      <c r="C190" s="7" t="s">
        <v>138</v>
      </c>
      <c r="D190" s="7" t="s">
        <v>139</v>
      </c>
      <c r="E190" s="7"/>
      <c r="F190" s="7"/>
      <c r="G190" s="7"/>
      <c r="H190" s="7"/>
      <c r="I190" s="7"/>
      <c r="J190" s="7"/>
      <c r="K190" s="7">
        <v>51000</v>
      </c>
      <c r="L190" s="7"/>
      <c r="M190" s="7">
        <v>51000</v>
      </c>
    </row>
    <row r="191" spans="1:13" ht="13.5">
      <c r="A191" s="7">
        <v>2</v>
      </c>
      <c r="B191" s="23" t="s">
        <v>183</v>
      </c>
      <c r="C191" s="7"/>
      <c r="D191" s="7"/>
      <c r="E191" s="7"/>
      <c r="F191" s="7"/>
      <c r="G191" s="7"/>
      <c r="H191" s="7"/>
      <c r="I191" s="7"/>
      <c r="J191" s="7"/>
      <c r="K191" s="7"/>
      <c r="L191" s="7"/>
      <c r="M191" s="7"/>
    </row>
    <row r="192" spans="1:13" ht="27">
      <c r="A192" s="7"/>
      <c r="B192" s="23" t="s">
        <v>326</v>
      </c>
      <c r="C192" s="7" t="s">
        <v>158</v>
      </c>
      <c r="D192" s="7" t="s">
        <v>143</v>
      </c>
      <c r="E192" s="7"/>
      <c r="F192" s="7"/>
      <c r="G192" s="7"/>
      <c r="H192" s="7"/>
      <c r="I192" s="7"/>
      <c r="J192" s="7"/>
      <c r="K192" s="7">
        <v>20</v>
      </c>
      <c r="L192" s="7"/>
      <c r="M192" s="7">
        <v>20</v>
      </c>
    </row>
    <row r="193" spans="1:13" ht="13.5">
      <c r="A193" s="7">
        <v>3</v>
      </c>
      <c r="B193" s="23" t="s">
        <v>192</v>
      </c>
      <c r="C193" s="7"/>
      <c r="D193" s="7"/>
      <c r="E193" s="7"/>
      <c r="F193" s="7"/>
      <c r="G193" s="7"/>
      <c r="H193" s="7"/>
      <c r="I193" s="7"/>
      <c r="J193" s="7"/>
      <c r="K193" s="7"/>
      <c r="L193" s="7"/>
      <c r="M193" s="7"/>
    </row>
    <row r="194" spans="1:13" ht="27">
      <c r="A194" s="7"/>
      <c r="B194" s="23" t="s">
        <v>267</v>
      </c>
      <c r="C194" s="7" t="s">
        <v>138</v>
      </c>
      <c r="D194" s="7" t="s">
        <v>160</v>
      </c>
      <c r="E194" s="7"/>
      <c r="F194" s="7"/>
      <c r="G194" s="7"/>
      <c r="H194" s="7"/>
      <c r="I194" s="7"/>
      <c r="J194" s="7"/>
      <c r="K194" s="7">
        <v>2550</v>
      </c>
      <c r="L194" s="7"/>
      <c r="M194" s="7">
        <v>2550</v>
      </c>
    </row>
    <row r="195" spans="1:13" ht="13.5">
      <c r="A195" s="7">
        <v>4</v>
      </c>
      <c r="B195" s="23" t="s">
        <v>200</v>
      </c>
      <c r="C195" s="7"/>
      <c r="D195" s="7"/>
      <c r="E195" s="7"/>
      <c r="F195" s="7"/>
      <c r="G195" s="7"/>
      <c r="H195" s="7"/>
      <c r="I195" s="7"/>
      <c r="J195" s="7"/>
      <c r="K195" s="7"/>
      <c r="L195" s="7"/>
      <c r="M195" s="7"/>
    </row>
    <row r="196" spans="1:13" ht="13.5">
      <c r="A196" s="7"/>
      <c r="B196" s="28"/>
      <c r="C196" s="7" t="s">
        <v>162</v>
      </c>
      <c r="D196" s="7" t="s">
        <v>160</v>
      </c>
      <c r="E196" s="7"/>
      <c r="F196" s="7"/>
      <c r="G196" s="7"/>
      <c r="H196" s="7"/>
      <c r="I196" s="7"/>
      <c r="J196" s="7"/>
      <c r="K196" s="7">
        <v>100</v>
      </c>
      <c r="L196" s="7"/>
      <c r="M196" s="7">
        <v>100</v>
      </c>
    </row>
    <row r="197" spans="1:13" ht="27">
      <c r="A197" s="7"/>
      <c r="B197" s="28" t="s">
        <v>322</v>
      </c>
      <c r="C197" s="7" t="s">
        <v>138</v>
      </c>
      <c r="D197" s="7" t="s">
        <v>139</v>
      </c>
      <c r="E197" s="7">
        <v>354950</v>
      </c>
      <c r="F197" s="7"/>
      <c r="G197" s="7">
        <f>E197</f>
        <v>354950</v>
      </c>
      <c r="H197" s="7">
        <v>360000</v>
      </c>
      <c r="I197" s="7"/>
      <c r="J197" s="7">
        <f>H197</f>
        <v>360000</v>
      </c>
      <c r="K197" s="7">
        <v>300000</v>
      </c>
      <c r="L197" s="7"/>
      <c r="M197" s="7">
        <f>K197</f>
        <v>300000</v>
      </c>
    </row>
    <row r="198" spans="1:13" ht="27">
      <c r="A198" s="7">
        <v>1</v>
      </c>
      <c r="B198" s="23" t="s">
        <v>141</v>
      </c>
      <c r="C198" s="7" t="s">
        <v>138</v>
      </c>
      <c r="D198" s="7" t="s">
        <v>166</v>
      </c>
      <c r="E198" s="7">
        <f>E197</f>
        <v>354950</v>
      </c>
      <c r="F198" s="7"/>
      <c r="G198" s="7">
        <f>E198</f>
        <v>354950</v>
      </c>
      <c r="H198" s="7">
        <f>H197</f>
        <v>360000</v>
      </c>
      <c r="I198" s="7"/>
      <c r="J198" s="7">
        <f>H198</f>
        <v>360000</v>
      </c>
      <c r="K198" s="7">
        <f>K197</f>
        <v>300000</v>
      </c>
      <c r="L198" s="7"/>
      <c r="M198" s="7">
        <f>K198</f>
        <v>300000</v>
      </c>
    </row>
    <row r="199" spans="1:13" ht="54.75">
      <c r="A199" s="7">
        <v>2</v>
      </c>
      <c r="B199" s="23" t="s">
        <v>164</v>
      </c>
      <c r="C199" s="7" t="s">
        <v>140</v>
      </c>
      <c r="D199" s="7"/>
      <c r="E199" s="7">
        <v>31</v>
      </c>
      <c r="F199" s="7"/>
      <c r="G199" s="7">
        <v>31</v>
      </c>
      <c r="H199" s="7">
        <v>24</v>
      </c>
      <c r="I199" s="7"/>
      <c r="J199" s="7">
        <v>24</v>
      </c>
      <c r="K199" s="7">
        <v>35</v>
      </c>
      <c r="L199" s="7"/>
      <c r="M199" s="7">
        <v>35</v>
      </c>
    </row>
    <row r="200" spans="1:13" ht="27">
      <c r="A200" s="7">
        <v>3</v>
      </c>
      <c r="B200" s="23" t="s">
        <v>163</v>
      </c>
      <c r="C200" s="7" t="s">
        <v>138</v>
      </c>
      <c r="D200" s="7" t="s">
        <v>142</v>
      </c>
      <c r="E200" s="7">
        <v>11450</v>
      </c>
      <c r="F200" s="7"/>
      <c r="G200" s="7">
        <f>E200</f>
        <v>11450</v>
      </c>
      <c r="H200" s="7">
        <v>15000</v>
      </c>
      <c r="I200" s="7"/>
      <c r="J200" s="7">
        <v>15000</v>
      </c>
      <c r="K200" s="7">
        <v>8570</v>
      </c>
      <c r="L200" s="7"/>
      <c r="M200" s="7">
        <v>8570</v>
      </c>
    </row>
    <row r="201" spans="1:13" ht="41.25">
      <c r="A201" s="7">
        <v>4</v>
      </c>
      <c r="B201" s="23" t="s">
        <v>165</v>
      </c>
      <c r="C201" s="7" t="s">
        <v>158</v>
      </c>
      <c r="D201" s="7"/>
      <c r="E201" s="7">
        <v>31</v>
      </c>
      <c r="F201" s="7"/>
      <c r="G201" s="7">
        <v>31</v>
      </c>
      <c r="H201" s="7">
        <v>24</v>
      </c>
      <c r="I201" s="7"/>
      <c r="J201" s="7">
        <v>24</v>
      </c>
      <c r="K201" s="7">
        <v>35</v>
      </c>
      <c r="L201" s="7"/>
      <c r="M201" s="7">
        <v>35</v>
      </c>
    </row>
    <row r="202" spans="1:13" ht="54.75">
      <c r="A202" s="7"/>
      <c r="B202" s="24" t="s">
        <v>327</v>
      </c>
      <c r="C202" s="7" t="s">
        <v>138</v>
      </c>
      <c r="D202" s="7" t="s">
        <v>142</v>
      </c>
      <c r="E202" s="7">
        <v>1275858.8</v>
      </c>
      <c r="F202" s="7"/>
      <c r="G202" s="7">
        <f>E202</f>
        <v>1275858.8</v>
      </c>
      <c r="H202" s="7">
        <v>1350000</v>
      </c>
      <c r="I202" s="7"/>
      <c r="J202" s="7">
        <f>H202</f>
        <v>1350000</v>
      </c>
      <c r="K202" s="7">
        <v>1350000</v>
      </c>
      <c r="L202" s="7"/>
      <c r="M202" s="7">
        <f>K202</f>
        <v>1350000</v>
      </c>
    </row>
    <row r="203" spans="1:13" ht="41.25">
      <c r="A203" s="7"/>
      <c r="B203" s="24" t="s">
        <v>268</v>
      </c>
      <c r="C203" s="7" t="s">
        <v>138</v>
      </c>
      <c r="D203" s="7" t="s">
        <v>139</v>
      </c>
      <c r="E203" s="7">
        <v>933900</v>
      </c>
      <c r="F203" s="7"/>
      <c r="G203" s="7">
        <f>E203</f>
        <v>933900</v>
      </c>
      <c r="H203" s="7">
        <v>840000</v>
      </c>
      <c r="I203" s="7"/>
      <c r="J203" s="7">
        <f>H203</f>
        <v>840000</v>
      </c>
      <c r="K203" s="7">
        <v>1040000</v>
      </c>
      <c r="L203" s="7"/>
      <c r="M203" s="7">
        <f>K203</f>
        <v>1040000</v>
      </c>
    </row>
    <row r="204" spans="1:13" ht="13.5">
      <c r="A204" s="7">
        <v>1</v>
      </c>
      <c r="B204" s="24" t="s">
        <v>181</v>
      </c>
      <c r="C204" s="7"/>
      <c r="D204" s="7"/>
      <c r="E204" s="7"/>
      <c r="F204" s="7"/>
      <c r="G204" s="7"/>
      <c r="H204" s="7"/>
      <c r="I204" s="7"/>
      <c r="J204" s="7"/>
      <c r="K204" s="7"/>
      <c r="L204" s="7"/>
      <c r="M204" s="7"/>
    </row>
    <row r="205" spans="1:13" ht="82.5">
      <c r="A205" s="29" t="s">
        <v>187</v>
      </c>
      <c r="B205" s="23" t="s">
        <v>182</v>
      </c>
      <c r="C205" s="7" t="s">
        <v>138</v>
      </c>
      <c r="D205" s="7" t="s">
        <v>139</v>
      </c>
      <c r="E205" s="7">
        <v>933900</v>
      </c>
      <c r="F205" s="7"/>
      <c r="G205" s="7">
        <f>E205</f>
        <v>933900</v>
      </c>
      <c r="H205" s="7">
        <v>840000</v>
      </c>
      <c r="I205" s="7"/>
      <c r="J205" s="7">
        <f>H205</f>
        <v>840000</v>
      </c>
      <c r="K205" s="7">
        <v>1040000</v>
      </c>
      <c r="L205" s="7"/>
      <c r="M205" s="7">
        <f>K205</f>
        <v>1040000</v>
      </c>
    </row>
    <row r="206" spans="1:13" ht="13.5">
      <c r="A206" s="29" t="s">
        <v>188</v>
      </c>
      <c r="B206" s="28" t="s">
        <v>183</v>
      </c>
      <c r="C206" s="7"/>
      <c r="D206" s="7"/>
      <c r="E206" s="7"/>
      <c r="F206" s="7"/>
      <c r="G206" s="7"/>
      <c r="H206" s="7"/>
      <c r="I206" s="7"/>
      <c r="J206" s="7"/>
      <c r="K206" s="7"/>
      <c r="L206" s="7"/>
      <c r="M206" s="7"/>
    </row>
    <row r="207" spans="1:13" ht="54.75">
      <c r="A207" s="29" t="s">
        <v>189</v>
      </c>
      <c r="B207" s="8" t="s">
        <v>184</v>
      </c>
      <c r="C207" s="7" t="s">
        <v>158</v>
      </c>
      <c r="D207" s="7" t="s">
        <v>206</v>
      </c>
      <c r="E207" s="7">
        <v>30</v>
      </c>
      <c r="F207" s="7"/>
      <c r="G207" s="7">
        <v>30</v>
      </c>
      <c r="H207" s="7">
        <v>30</v>
      </c>
      <c r="I207" s="7"/>
      <c r="J207" s="7">
        <f>H207</f>
        <v>30</v>
      </c>
      <c r="K207" s="7">
        <v>30</v>
      </c>
      <c r="L207" s="7"/>
      <c r="M207" s="7">
        <v>30</v>
      </c>
    </row>
    <row r="208" spans="1:13" ht="54.75">
      <c r="A208" s="29" t="s">
        <v>190</v>
      </c>
      <c r="B208" s="8" t="s">
        <v>185</v>
      </c>
      <c r="C208" s="7" t="s">
        <v>158</v>
      </c>
      <c r="D208" s="7" t="s">
        <v>206</v>
      </c>
      <c r="E208" s="7">
        <v>15</v>
      </c>
      <c r="F208" s="7"/>
      <c r="G208" s="7">
        <v>15</v>
      </c>
      <c r="H208" s="7">
        <v>15</v>
      </c>
      <c r="I208" s="7"/>
      <c r="J208" s="7">
        <f>H208</f>
        <v>15</v>
      </c>
      <c r="K208" s="7">
        <v>15</v>
      </c>
      <c r="L208" s="7"/>
      <c r="M208" s="7">
        <v>15</v>
      </c>
    </row>
    <row r="209" spans="1:13" ht="54.75">
      <c r="A209" s="29" t="s">
        <v>191</v>
      </c>
      <c r="B209" s="8" t="s">
        <v>186</v>
      </c>
      <c r="C209" s="7" t="s">
        <v>158</v>
      </c>
      <c r="D209" s="7" t="s">
        <v>206</v>
      </c>
      <c r="E209" s="7">
        <v>22</v>
      </c>
      <c r="F209" s="7"/>
      <c r="G209" s="7">
        <v>22</v>
      </c>
      <c r="H209" s="7">
        <v>21</v>
      </c>
      <c r="I209" s="7"/>
      <c r="J209" s="7">
        <f>H209</f>
        <v>21</v>
      </c>
      <c r="K209" s="7">
        <v>21</v>
      </c>
      <c r="L209" s="7"/>
      <c r="M209" s="7">
        <v>21</v>
      </c>
    </row>
    <row r="210" spans="1:13" ht="13.5">
      <c r="A210" s="29" t="s">
        <v>193</v>
      </c>
      <c r="B210" s="24" t="s">
        <v>192</v>
      </c>
      <c r="C210" s="7"/>
      <c r="D210" s="7"/>
      <c r="E210" s="7"/>
      <c r="F210" s="7"/>
      <c r="G210" s="7"/>
      <c r="H210" s="7"/>
      <c r="I210" s="7"/>
      <c r="J210" s="7"/>
      <c r="K210" s="7"/>
      <c r="L210" s="7"/>
      <c r="M210" s="7"/>
    </row>
    <row r="211" spans="1:13" ht="69">
      <c r="A211" s="29" t="s">
        <v>211</v>
      </c>
      <c r="B211" s="8" t="s">
        <v>194</v>
      </c>
      <c r="C211" s="7" t="s">
        <v>138</v>
      </c>
      <c r="D211" s="7" t="s">
        <v>207</v>
      </c>
      <c r="E211" s="7">
        <v>120</v>
      </c>
      <c r="F211" s="7"/>
      <c r="G211" s="7">
        <v>120</v>
      </c>
      <c r="H211" s="7">
        <v>350</v>
      </c>
      <c r="I211" s="7"/>
      <c r="J211" s="7">
        <v>350</v>
      </c>
      <c r="K211" s="7">
        <v>350</v>
      </c>
      <c r="L211" s="7"/>
      <c r="M211" s="7">
        <v>350</v>
      </c>
    </row>
    <row r="212" spans="1:13" ht="69">
      <c r="A212" s="29" t="s">
        <v>212</v>
      </c>
      <c r="B212" s="8" t="s">
        <v>195</v>
      </c>
      <c r="C212" s="7" t="s">
        <v>138</v>
      </c>
      <c r="D212" s="7" t="s">
        <v>207</v>
      </c>
      <c r="E212" s="7">
        <v>120</v>
      </c>
      <c r="F212" s="7"/>
      <c r="G212" s="7">
        <v>120</v>
      </c>
      <c r="H212" s="7">
        <v>200</v>
      </c>
      <c r="I212" s="7"/>
      <c r="J212" s="7">
        <v>200</v>
      </c>
      <c r="K212" s="7">
        <v>200</v>
      </c>
      <c r="L212" s="7"/>
      <c r="M212" s="7">
        <v>200</v>
      </c>
    </row>
    <row r="213" spans="1:13" ht="69">
      <c r="A213" s="29" t="s">
        <v>213</v>
      </c>
      <c r="B213" s="8" t="s">
        <v>196</v>
      </c>
      <c r="C213" s="7" t="s">
        <v>138</v>
      </c>
      <c r="D213" s="7" t="s">
        <v>207</v>
      </c>
      <c r="E213" s="7">
        <v>120</v>
      </c>
      <c r="F213" s="7"/>
      <c r="G213" s="7">
        <v>120</v>
      </c>
      <c r="H213" s="7">
        <v>350</v>
      </c>
      <c r="I213" s="7"/>
      <c r="J213" s="7">
        <v>350</v>
      </c>
      <c r="K213" s="7">
        <v>350</v>
      </c>
      <c r="L213" s="7"/>
      <c r="M213" s="7">
        <v>350</v>
      </c>
    </row>
    <row r="214" spans="1:13" ht="54.75">
      <c r="A214" s="29" t="s">
        <v>214</v>
      </c>
      <c r="B214" s="8" t="s">
        <v>197</v>
      </c>
      <c r="C214" s="7" t="s">
        <v>208</v>
      </c>
      <c r="D214" s="7" t="s">
        <v>206</v>
      </c>
      <c r="E214" s="7">
        <v>227</v>
      </c>
      <c r="F214" s="7"/>
      <c r="G214" s="7">
        <v>227</v>
      </c>
      <c r="H214" s="7">
        <v>68</v>
      </c>
      <c r="I214" s="7"/>
      <c r="J214" s="7">
        <v>68</v>
      </c>
      <c r="K214" s="7">
        <v>68</v>
      </c>
      <c r="L214" s="7"/>
      <c r="M214" s="7">
        <v>68</v>
      </c>
    </row>
    <row r="215" spans="1:13" ht="54.75">
      <c r="A215" s="29" t="s">
        <v>215</v>
      </c>
      <c r="B215" s="8" t="s">
        <v>198</v>
      </c>
      <c r="C215" s="7" t="s">
        <v>208</v>
      </c>
      <c r="D215" s="7" t="s">
        <v>206</v>
      </c>
      <c r="E215" s="7">
        <v>30</v>
      </c>
      <c r="F215" s="7"/>
      <c r="G215" s="7">
        <v>30</v>
      </c>
      <c r="H215" s="7">
        <v>18</v>
      </c>
      <c r="I215" s="7"/>
      <c r="J215" s="7">
        <v>18</v>
      </c>
      <c r="K215" s="7">
        <v>18</v>
      </c>
      <c r="L215" s="7"/>
      <c r="M215" s="7">
        <v>18</v>
      </c>
    </row>
    <row r="216" spans="1:13" ht="54.75">
      <c r="A216" s="29" t="s">
        <v>216</v>
      </c>
      <c r="B216" s="8" t="s">
        <v>199</v>
      </c>
      <c r="C216" s="7" t="s">
        <v>208</v>
      </c>
      <c r="D216" s="7" t="s">
        <v>206</v>
      </c>
      <c r="E216" s="7">
        <v>24</v>
      </c>
      <c r="F216" s="7"/>
      <c r="G216" s="7">
        <v>24</v>
      </c>
      <c r="H216" s="7">
        <v>9</v>
      </c>
      <c r="I216" s="7"/>
      <c r="J216" s="7">
        <v>9</v>
      </c>
      <c r="K216" s="7">
        <v>9</v>
      </c>
      <c r="L216" s="7"/>
      <c r="M216" s="7">
        <v>9</v>
      </c>
    </row>
    <row r="217" spans="1:13" ht="13.5">
      <c r="A217" s="29" t="s">
        <v>217</v>
      </c>
      <c r="B217" s="24" t="s">
        <v>200</v>
      </c>
      <c r="C217" s="7"/>
      <c r="D217" s="7"/>
      <c r="E217" s="7"/>
      <c r="F217" s="7"/>
      <c r="G217" s="7"/>
      <c r="H217" s="7"/>
      <c r="I217" s="7"/>
      <c r="J217" s="7"/>
      <c r="K217" s="7"/>
      <c r="L217" s="7"/>
      <c r="M217" s="7"/>
    </row>
    <row r="218" spans="1:13" ht="13.5">
      <c r="A218" s="29"/>
      <c r="B218" s="8" t="s">
        <v>201</v>
      </c>
      <c r="C218" s="7" t="s">
        <v>162</v>
      </c>
      <c r="D218" s="7"/>
      <c r="E218" s="7">
        <v>50</v>
      </c>
      <c r="F218" s="7"/>
      <c r="G218" s="7">
        <v>50</v>
      </c>
      <c r="H218" s="7">
        <v>50</v>
      </c>
      <c r="I218" s="7"/>
      <c r="J218" s="7">
        <v>50</v>
      </c>
      <c r="K218" s="7">
        <v>50</v>
      </c>
      <c r="L218" s="7"/>
      <c r="M218" s="7">
        <v>50</v>
      </c>
    </row>
    <row r="219" spans="1:13" ht="69">
      <c r="A219" s="29"/>
      <c r="B219" s="24" t="s">
        <v>269</v>
      </c>
      <c r="C219" s="7" t="s">
        <v>138</v>
      </c>
      <c r="D219" s="7" t="s">
        <v>139</v>
      </c>
      <c r="E219" s="7">
        <v>122233.8</v>
      </c>
      <c r="F219" s="7"/>
      <c r="G219" s="7">
        <f>E219</f>
        <v>122233.8</v>
      </c>
      <c r="H219" s="7">
        <v>137400</v>
      </c>
      <c r="I219" s="7"/>
      <c r="J219" s="7">
        <v>137400</v>
      </c>
      <c r="K219" s="7">
        <v>135000</v>
      </c>
      <c r="L219" s="7"/>
      <c r="M219" s="7">
        <f>K219</f>
        <v>135000</v>
      </c>
    </row>
    <row r="220" spans="1:13" ht="13.5">
      <c r="A220" s="29" t="s">
        <v>218</v>
      </c>
      <c r="B220" s="23" t="s">
        <v>141</v>
      </c>
      <c r="C220" s="7" t="s">
        <v>138</v>
      </c>
      <c r="D220" s="7" t="s">
        <v>142</v>
      </c>
      <c r="E220" s="7">
        <v>122233.8</v>
      </c>
      <c r="F220" s="7"/>
      <c r="G220" s="7">
        <f>E220</f>
        <v>122233.8</v>
      </c>
      <c r="H220" s="7">
        <v>137400</v>
      </c>
      <c r="I220" s="7"/>
      <c r="J220" s="7">
        <v>137400</v>
      </c>
      <c r="K220" s="7">
        <v>135000</v>
      </c>
      <c r="L220" s="7"/>
      <c r="M220" s="7">
        <f>K220</f>
        <v>135000</v>
      </c>
    </row>
    <row r="221" spans="1:13" ht="27">
      <c r="A221" s="29" t="s">
        <v>188</v>
      </c>
      <c r="B221" s="23" t="s">
        <v>202</v>
      </c>
      <c r="C221" s="7" t="s">
        <v>158</v>
      </c>
      <c r="D221" s="7" t="s">
        <v>209</v>
      </c>
      <c r="E221" s="7">
        <v>160</v>
      </c>
      <c r="F221" s="7"/>
      <c r="G221" s="7">
        <v>160</v>
      </c>
      <c r="H221" s="7">
        <v>180</v>
      </c>
      <c r="I221" s="7"/>
      <c r="J221" s="7">
        <v>180</v>
      </c>
      <c r="K221" s="7">
        <v>180</v>
      </c>
      <c r="L221" s="7"/>
      <c r="M221" s="7">
        <v>180</v>
      </c>
    </row>
    <row r="222" spans="1:13" ht="27">
      <c r="A222" s="29" t="s">
        <v>193</v>
      </c>
      <c r="B222" s="23" t="s">
        <v>163</v>
      </c>
      <c r="C222" s="7" t="s">
        <v>138</v>
      </c>
      <c r="D222" s="7" t="s">
        <v>142</v>
      </c>
      <c r="E222" s="7">
        <v>763</v>
      </c>
      <c r="F222" s="7"/>
      <c r="G222" s="7">
        <v>763</v>
      </c>
      <c r="H222" s="7">
        <v>763</v>
      </c>
      <c r="I222" s="7"/>
      <c r="J222" s="7">
        <v>763</v>
      </c>
      <c r="K222" s="7">
        <v>750</v>
      </c>
      <c r="L222" s="7"/>
      <c r="M222" s="7">
        <v>750</v>
      </c>
    </row>
    <row r="223" spans="1:13" ht="27">
      <c r="A223" s="29" t="s">
        <v>217</v>
      </c>
      <c r="B223" s="23" t="s">
        <v>203</v>
      </c>
      <c r="C223" s="7" t="s">
        <v>140</v>
      </c>
      <c r="D223" s="7"/>
      <c r="E223" s="7">
        <v>15</v>
      </c>
      <c r="F223" s="7"/>
      <c r="G223" s="7">
        <v>15</v>
      </c>
      <c r="H223" s="7">
        <v>17</v>
      </c>
      <c r="I223" s="7"/>
      <c r="J223" s="7">
        <v>17</v>
      </c>
      <c r="K223" s="7">
        <v>17</v>
      </c>
      <c r="L223" s="7"/>
      <c r="M223" s="7">
        <v>17</v>
      </c>
    </row>
    <row r="224" spans="1:13" ht="41.25">
      <c r="A224" s="29"/>
      <c r="B224" s="28" t="s">
        <v>270</v>
      </c>
      <c r="C224" s="7" t="s">
        <v>138</v>
      </c>
      <c r="D224" s="7" t="s">
        <v>139</v>
      </c>
      <c r="E224" s="7">
        <v>40600</v>
      </c>
      <c r="F224" s="7"/>
      <c r="G224" s="7">
        <f>E224</f>
        <v>40600</v>
      </c>
      <c r="H224" s="7">
        <v>192600</v>
      </c>
      <c r="I224" s="7"/>
      <c r="J224" s="7">
        <f>H224</f>
        <v>192600</v>
      </c>
      <c r="K224" s="7">
        <v>160000</v>
      </c>
      <c r="L224" s="7"/>
      <c r="M224" s="7">
        <f>K224</f>
        <v>160000</v>
      </c>
    </row>
    <row r="225" spans="1:13" ht="27">
      <c r="A225" s="29" t="s">
        <v>218</v>
      </c>
      <c r="B225" s="23" t="s">
        <v>141</v>
      </c>
      <c r="C225" s="7" t="s">
        <v>138</v>
      </c>
      <c r="D225" s="7" t="s">
        <v>139</v>
      </c>
      <c r="E225" s="7">
        <v>40600</v>
      </c>
      <c r="F225" s="7"/>
      <c r="G225" s="7">
        <f>E225</f>
        <v>40600</v>
      </c>
      <c r="H225" s="7">
        <v>192600</v>
      </c>
      <c r="I225" s="7"/>
      <c r="J225" s="7">
        <f>H225</f>
        <v>192600</v>
      </c>
      <c r="K225" s="7">
        <v>160000</v>
      </c>
      <c r="L225" s="7"/>
      <c r="M225" s="7">
        <f>K225</f>
        <v>160000</v>
      </c>
    </row>
    <row r="226" spans="1:13" ht="27">
      <c r="A226" s="29" t="s">
        <v>188</v>
      </c>
      <c r="B226" s="23" t="s">
        <v>167</v>
      </c>
      <c r="C226" s="7" t="s">
        <v>140</v>
      </c>
      <c r="D226" s="7" t="s">
        <v>209</v>
      </c>
      <c r="E226" s="7">
        <v>2</v>
      </c>
      <c r="F226" s="7"/>
      <c r="G226" s="7">
        <v>2</v>
      </c>
      <c r="H226" s="7">
        <v>10</v>
      </c>
      <c r="I226" s="7"/>
      <c r="J226" s="7">
        <v>10</v>
      </c>
      <c r="K226" s="7">
        <v>10</v>
      </c>
      <c r="L226" s="7"/>
      <c r="M226" s="7">
        <v>5</v>
      </c>
    </row>
    <row r="227" spans="1:13" ht="27">
      <c r="A227" s="29" t="s">
        <v>193</v>
      </c>
      <c r="B227" s="23" t="s">
        <v>168</v>
      </c>
      <c r="C227" s="7" t="s">
        <v>138</v>
      </c>
      <c r="D227" s="7" t="s">
        <v>160</v>
      </c>
      <c r="E227" s="7">
        <v>20300</v>
      </c>
      <c r="F227" s="7"/>
      <c r="G227" s="7">
        <v>20300</v>
      </c>
      <c r="H227" s="7">
        <v>19260</v>
      </c>
      <c r="I227" s="7"/>
      <c r="J227" s="7">
        <f>H227</f>
        <v>19260</v>
      </c>
      <c r="K227" s="7">
        <v>16000</v>
      </c>
      <c r="L227" s="7"/>
      <c r="M227" s="7">
        <f>K227</f>
        <v>16000</v>
      </c>
    </row>
    <row r="228" spans="1:13" ht="27">
      <c r="A228" s="29" t="s">
        <v>217</v>
      </c>
      <c r="B228" s="23" t="s">
        <v>205</v>
      </c>
      <c r="C228" s="7" t="s">
        <v>158</v>
      </c>
      <c r="D228" s="7" t="s">
        <v>210</v>
      </c>
      <c r="E228" s="7">
        <v>32</v>
      </c>
      <c r="F228" s="7"/>
      <c r="G228" s="7">
        <v>32</v>
      </c>
      <c r="H228" s="7">
        <v>110</v>
      </c>
      <c r="I228" s="7"/>
      <c r="J228" s="7">
        <v>110</v>
      </c>
      <c r="K228" s="7">
        <v>110</v>
      </c>
      <c r="L228" s="7"/>
      <c r="M228" s="7">
        <v>110</v>
      </c>
    </row>
    <row r="229" spans="1:13" ht="41.25">
      <c r="A229" s="29"/>
      <c r="B229" s="28" t="s">
        <v>271</v>
      </c>
      <c r="C229" s="7"/>
      <c r="D229" s="7"/>
      <c r="E229" s="7">
        <v>179125</v>
      </c>
      <c r="F229" s="7"/>
      <c r="G229" s="7">
        <v>179125</v>
      </c>
      <c r="H229" s="7">
        <v>180000</v>
      </c>
      <c r="I229" s="7"/>
      <c r="J229" s="7">
        <f>H229</f>
        <v>180000</v>
      </c>
      <c r="K229" s="7">
        <v>265000</v>
      </c>
      <c r="L229" s="7"/>
      <c r="M229" s="7">
        <f>K229</f>
        <v>265000</v>
      </c>
    </row>
    <row r="230" spans="1:13" ht="13.5">
      <c r="A230" s="29"/>
      <c r="B230" s="23" t="s">
        <v>272</v>
      </c>
      <c r="C230" s="7"/>
      <c r="D230" s="7"/>
      <c r="E230" s="7"/>
      <c r="F230" s="7"/>
      <c r="G230" s="7"/>
      <c r="H230" s="7"/>
      <c r="I230" s="7"/>
      <c r="J230" s="7"/>
      <c r="K230" s="7"/>
      <c r="L230" s="7"/>
      <c r="M230" s="7"/>
    </row>
    <row r="231" spans="1:13" ht="27">
      <c r="A231" s="29"/>
      <c r="B231" s="23" t="s">
        <v>274</v>
      </c>
      <c r="C231" s="7" t="s">
        <v>138</v>
      </c>
      <c r="D231" s="7" t="s">
        <v>142</v>
      </c>
      <c r="E231" s="7">
        <v>179125</v>
      </c>
      <c r="F231" s="7"/>
      <c r="G231" s="7">
        <f>E231</f>
        <v>179125</v>
      </c>
      <c r="H231" s="7">
        <v>180000</v>
      </c>
      <c r="I231" s="7"/>
      <c r="J231" s="7">
        <f>H231</f>
        <v>180000</v>
      </c>
      <c r="K231" s="7">
        <v>265000</v>
      </c>
      <c r="L231" s="7"/>
      <c r="M231" s="7">
        <f>K231</f>
        <v>265000</v>
      </c>
    </row>
    <row r="232" spans="1:13" ht="13.5">
      <c r="A232" s="29"/>
      <c r="B232" s="23" t="s">
        <v>183</v>
      </c>
      <c r="C232" s="7"/>
      <c r="D232" s="7"/>
      <c r="E232" s="7"/>
      <c r="F232" s="7"/>
      <c r="G232" s="7"/>
      <c r="H232" s="7"/>
      <c r="I232" s="7"/>
      <c r="J232" s="7"/>
      <c r="K232" s="7"/>
      <c r="L232" s="7"/>
      <c r="M232" s="7"/>
    </row>
    <row r="233" spans="1:13" ht="27" customHeight="1">
      <c r="A233" s="29"/>
      <c r="B233" s="23" t="s">
        <v>278</v>
      </c>
      <c r="C233" s="7" t="s">
        <v>275</v>
      </c>
      <c r="D233" s="7" t="s">
        <v>276</v>
      </c>
      <c r="E233" s="7">
        <v>80</v>
      </c>
      <c r="F233" s="7"/>
      <c r="G233" s="7">
        <v>80</v>
      </c>
      <c r="H233" s="7">
        <v>150</v>
      </c>
      <c r="I233" s="7"/>
      <c r="J233" s="7">
        <v>150</v>
      </c>
      <c r="K233" s="7">
        <v>150</v>
      </c>
      <c r="L233" s="7"/>
      <c r="M233" s="7">
        <v>150</v>
      </c>
    </row>
    <row r="234" spans="1:13" ht="27" customHeight="1">
      <c r="A234" s="29"/>
      <c r="B234" s="23" t="s">
        <v>279</v>
      </c>
      <c r="C234" s="7" t="s">
        <v>275</v>
      </c>
      <c r="D234" s="7" t="s">
        <v>276</v>
      </c>
      <c r="E234" s="7"/>
      <c r="F234" s="7"/>
      <c r="G234" s="7"/>
      <c r="H234" s="7">
        <v>90</v>
      </c>
      <c r="I234" s="7"/>
      <c r="J234" s="7">
        <v>90</v>
      </c>
      <c r="K234" s="7">
        <v>90</v>
      </c>
      <c r="L234" s="7"/>
      <c r="M234" s="7">
        <v>90</v>
      </c>
    </row>
    <row r="235" spans="1:13" ht="17.25" customHeight="1">
      <c r="A235" s="29"/>
      <c r="B235" s="23" t="s">
        <v>192</v>
      </c>
      <c r="C235" s="7"/>
      <c r="D235" s="7"/>
      <c r="E235" s="7"/>
      <c r="F235" s="7"/>
      <c r="G235" s="7"/>
      <c r="H235" s="7"/>
      <c r="I235" s="7"/>
      <c r="J235" s="7"/>
      <c r="K235" s="7"/>
      <c r="L235" s="7"/>
      <c r="M235" s="7"/>
    </row>
    <row r="236" spans="1:13" ht="15" customHeight="1">
      <c r="A236" s="29"/>
      <c r="B236" s="23" t="s">
        <v>273</v>
      </c>
      <c r="C236" s="7" t="s">
        <v>138</v>
      </c>
      <c r="D236" s="7" t="s">
        <v>160</v>
      </c>
      <c r="E236" s="7">
        <v>2239</v>
      </c>
      <c r="F236" s="7"/>
      <c r="G236" s="7">
        <f>E236</f>
        <v>2239</v>
      </c>
      <c r="H236" s="7">
        <v>750</v>
      </c>
      <c r="I236" s="7"/>
      <c r="J236" s="7">
        <v>750</v>
      </c>
      <c r="K236" s="7">
        <v>1104</v>
      </c>
      <c r="L236" s="7"/>
      <c r="M236" s="7">
        <v>1104</v>
      </c>
    </row>
    <row r="237" spans="1:13" ht="27">
      <c r="A237" s="7"/>
      <c r="B237" s="23" t="s">
        <v>277</v>
      </c>
      <c r="C237" s="7" t="s">
        <v>162</v>
      </c>
      <c r="D237" s="7" t="s">
        <v>160</v>
      </c>
      <c r="E237" s="7">
        <v>100</v>
      </c>
      <c r="F237" s="7"/>
      <c r="G237" s="7">
        <v>100</v>
      </c>
      <c r="H237" s="7">
        <v>100</v>
      </c>
      <c r="I237" s="7"/>
      <c r="J237" s="7">
        <v>100</v>
      </c>
      <c r="K237" s="7">
        <v>100</v>
      </c>
      <c r="L237" s="7"/>
      <c r="M237" s="7">
        <v>100</v>
      </c>
    </row>
    <row r="238" spans="1:13" ht="13.5">
      <c r="A238" s="7" t="s">
        <v>22</v>
      </c>
      <c r="B238" s="23" t="s">
        <v>26</v>
      </c>
      <c r="C238" s="7"/>
      <c r="D238" s="7"/>
      <c r="E238" s="7">
        <v>2389715.2</v>
      </c>
      <c r="F238" s="7"/>
      <c r="G238" s="7">
        <f>E238</f>
        <v>2389715.2</v>
      </c>
      <c r="H238" s="7">
        <v>2550000</v>
      </c>
      <c r="I238" s="7"/>
      <c r="J238" s="7">
        <f>H238</f>
        <v>2550000</v>
      </c>
      <c r="K238" s="7">
        <v>2900000</v>
      </c>
      <c r="L238" s="7"/>
      <c r="M238" s="7">
        <f>K238</f>
        <v>2900000</v>
      </c>
    </row>
    <row r="241" spans="1:10" ht="13.5">
      <c r="A241" s="34" t="s">
        <v>172</v>
      </c>
      <c r="B241" s="34"/>
      <c r="C241" s="34"/>
      <c r="D241" s="34"/>
      <c r="E241" s="34"/>
      <c r="F241" s="34"/>
      <c r="G241" s="34"/>
      <c r="H241" s="34"/>
      <c r="I241" s="34"/>
      <c r="J241" s="34"/>
    </row>
    <row r="242" ht="13.5">
      <c r="A242" s="4" t="s">
        <v>13</v>
      </c>
    </row>
    <row r="243" ht="12.75" customHeight="1"/>
    <row r="244" ht="13.5" hidden="1"/>
    <row r="245" spans="1:10" ht="13.5">
      <c r="A245" s="35" t="s">
        <v>37</v>
      </c>
      <c r="B245" s="35" t="s">
        <v>40</v>
      </c>
      <c r="C245" s="35" t="s">
        <v>41</v>
      </c>
      <c r="D245" s="35" t="s">
        <v>42</v>
      </c>
      <c r="E245" s="35" t="s">
        <v>137</v>
      </c>
      <c r="F245" s="35"/>
      <c r="G245" s="35"/>
      <c r="H245" s="35" t="s">
        <v>171</v>
      </c>
      <c r="I245" s="35"/>
      <c r="J245" s="35"/>
    </row>
    <row r="246" spans="1:10" ht="41.25" customHeight="1">
      <c r="A246" s="35"/>
      <c r="B246" s="35"/>
      <c r="C246" s="35"/>
      <c r="D246" s="35"/>
      <c r="E246" s="7" t="s">
        <v>19</v>
      </c>
      <c r="F246" s="7" t="s">
        <v>20</v>
      </c>
      <c r="G246" s="7" t="s">
        <v>97</v>
      </c>
      <c r="H246" s="7" t="s">
        <v>19</v>
      </c>
      <c r="I246" s="7" t="s">
        <v>20</v>
      </c>
      <c r="J246" s="7" t="s">
        <v>98</v>
      </c>
    </row>
    <row r="247" spans="1:10" ht="13.5">
      <c r="A247" s="7">
        <v>1</v>
      </c>
      <c r="B247" s="7">
        <v>2</v>
      </c>
      <c r="C247" s="7">
        <v>3</v>
      </c>
      <c r="D247" s="7">
        <v>4</v>
      </c>
      <c r="E247" s="7">
        <v>5</v>
      </c>
      <c r="F247" s="7">
        <v>6</v>
      </c>
      <c r="G247" s="7">
        <v>7</v>
      </c>
      <c r="H247" s="7">
        <v>8</v>
      </c>
      <c r="I247" s="7">
        <v>9</v>
      </c>
      <c r="J247" s="7">
        <v>10</v>
      </c>
    </row>
    <row r="248" spans="1:10" ht="54.75">
      <c r="A248" s="7"/>
      <c r="B248" s="28" t="s">
        <v>329</v>
      </c>
      <c r="C248" s="7"/>
      <c r="D248" s="8"/>
      <c r="E248" s="7"/>
      <c r="F248" s="7"/>
      <c r="G248" s="7"/>
      <c r="H248" s="7"/>
      <c r="I248" s="7"/>
      <c r="J248" s="7"/>
    </row>
    <row r="249" spans="1:10" ht="78.75">
      <c r="A249" s="8"/>
      <c r="B249" s="31" t="s">
        <v>246</v>
      </c>
      <c r="C249" s="7" t="s">
        <v>138</v>
      </c>
      <c r="D249" s="8" t="s">
        <v>139</v>
      </c>
      <c r="E249" s="7">
        <v>1000000</v>
      </c>
      <c r="F249" s="8"/>
      <c r="G249" s="7">
        <f>E249</f>
        <v>1000000</v>
      </c>
      <c r="H249" s="7">
        <v>1110000</v>
      </c>
      <c r="I249" s="8"/>
      <c r="J249" s="7">
        <f>H249</f>
        <v>1110000</v>
      </c>
    </row>
    <row r="250" spans="1:10" ht="27">
      <c r="A250" s="7">
        <v>1</v>
      </c>
      <c r="B250" s="23" t="s">
        <v>141</v>
      </c>
      <c r="C250" s="7" t="s">
        <v>138</v>
      </c>
      <c r="D250" s="8" t="s">
        <v>139</v>
      </c>
      <c r="E250" s="7">
        <v>1000000</v>
      </c>
      <c r="F250" s="7"/>
      <c r="G250" s="7">
        <f>G249</f>
        <v>1000000</v>
      </c>
      <c r="H250" s="7">
        <f>H249</f>
        <v>1110000</v>
      </c>
      <c r="I250" s="7"/>
      <c r="J250" s="7">
        <f>J249</f>
        <v>1110000</v>
      </c>
    </row>
    <row r="251" spans="1:10" ht="41.25">
      <c r="A251" s="7">
        <v>2</v>
      </c>
      <c r="B251" s="8" t="s">
        <v>155</v>
      </c>
      <c r="C251" s="7" t="s">
        <v>158</v>
      </c>
      <c r="D251" s="8"/>
      <c r="E251" s="7">
        <v>300</v>
      </c>
      <c r="F251" s="7"/>
      <c r="G251" s="7">
        <v>300</v>
      </c>
      <c r="H251" s="7">
        <v>300</v>
      </c>
      <c r="I251" s="7"/>
      <c r="J251" s="7">
        <v>300</v>
      </c>
    </row>
    <row r="252" spans="1:10" ht="27">
      <c r="A252" s="7">
        <v>3</v>
      </c>
      <c r="B252" s="8" t="s">
        <v>156</v>
      </c>
      <c r="C252" s="7" t="s">
        <v>138</v>
      </c>
      <c r="D252" s="8" t="s">
        <v>139</v>
      </c>
      <c r="E252" s="7">
        <v>3333</v>
      </c>
      <c r="F252" s="7"/>
      <c r="G252" s="7">
        <f>E252</f>
        <v>3333</v>
      </c>
      <c r="H252" s="7">
        <v>3333</v>
      </c>
      <c r="I252" s="7"/>
      <c r="J252" s="7">
        <f>H252</f>
        <v>3333</v>
      </c>
    </row>
    <row r="253" spans="1:10" ht="27">
      <c r="A253" s="7">
        <v>4</v>
      </c>
      <c r="B253" s="23" t="s">
        <v>157</v>
      </c>
      <c r="C253" s="7" t="s">
        <v>158</v>
      </c>
      <c r="D253" s="8"/>
      <c r="E253" s="7">
        <v>60</v>
      </c>
      <c r="F253" s="7"/>
      <c r="G253" s="7">
        <v>60</v>
      </c>
      <c r="H253" s="7">
        <v>60</v>
      </c>
      <c r="I253" s="7"/>
      <c r="J253" s="7">
        <v>60</v>
      </c>
    </row>
    <row r="254" spans="1:10" ht="105">
      <c r="A254" s="7"/>
      <c r="B254" s="31" t="s">
        <v>247</v>
      </c>
      <c r="C254" s="7" t="s">
        <v>138</v>
      </c>
      <c r="D254" s="8" t="s">
        <v>139</v>
      </c>
      <c r="E254" s="7">
        <v>1420000</v>
      </c>
      <c r="F254" s="7"/>
      <c r="G254" s="7">
        <f>E254</f>
        <v>1420000</v>
      </c>
      <c r="H254" s="8">
        <v>1530000</v>
      </c>
      <c r="I254" s="8"/>
      <c r="J254" s="8">
        <f>H254</f>
        <v>1530000</v>
      </c>
    </row>
    <row r="255" spans="1:10" ht="27">
      <c r="A255" s="7">
        <v>1</v>
      </c>
      <c r="B255" s="23" t="s">
        <v>141</v>
      </c>
      <c r="C255" s="7" t="s">
        <v>138</v>
      </c>
      <c r="D255" s="8" t="s">
        <v>139</v>
      </c>
      <c r="E255" s="7">
        <f>E254</f>
        <v>1420000</v>
      </c>
      <c r="F255" s="7"/>
      <c r="G255" s="7">
        <f>G254</f>
        <v>1420000</v>
      </c>
      <c r="H255" s="8">
        <f>H254</f>
        <v>1530000</v>
      </c>
      <c r="I255" s="8"/>
      <c r="J255" s="8">
        <f>J254</f>
        <v>1530000</v>
      </c>
    </row>
    <row r="256" spans="1:10" ht="41.25">
      <c r="A256" s="7">
        <v>2</v>
      </c>
      <c r="B256" s="23" t="s">
        <v>301</v>
      </c>
      <c r="C256" s="7" t="s">
        <v>169</v>
      </c>
      <c r="D256" s="8" t="s">
        <v>159</v>
      </c>
      <c r="E256" s="7">
        <v>30</v>
      </c>
      <c r="F256" s="7"/>
      <c r="G256" s="7">
        <v>30</v>
      </c>
      <c r="H256" s="8">
        <v>30</v>
      </c>
      <c r="I256" s="8"/>
      <c r="J256" s="8">
        <v>30</v>
      </c>
    </row>
    <row r="257" spans="1:10" ht="27">
      <c r="A257" s="7">
        <v>3</v>
      </c>
      <c r="B257" s="23" t="s">
        <v>302</v>
      </c>
      <c r="C257" s="7" t="s">
        <v>138</v>
      </c>
      <c r="D257" s="8" t="s">
        <v>160</v>
      </c>
      <c r="E257" s="8">
        <v>47333</v>
      </c>
      <c r="F257" s="8"/>
      <c r="G257" s="8">
        <f>E257</f>
        <v>47333</v>
      </c>
      <c r="H257" s="8">
        <v>51000</v>
      </c>
      <c r="I257" s="8"/>
      <c r="J257" s="8">
        <f>H257</f>
        <v>51000</v>
      </c>
    </row>
    <row r="258" spans="1:10" ht="41.25">
      <c r="A258" s="7">
        <v>4</v>
      </c>
      <c r="B258" s="23" t="s">
        <v>161</v>
      </c>
      <c r="C258" s="7" t="s">
        <v>162</v>
      </c>
      <c r="D258" s="8" t="s">
        <v>160</v>
      </c>
      <c r="E258" s="8">
        <v>100</v>
      </c>
      <c r="F258" s="8"/>
      <c r="G258" s="8">
        <v>100</v>
      </c>
      <c r="H258" s="8">
        <v>100</v>
      </c>
      <c r="I258" s="8"/>
      <c r="J258" s="8">
        <v>100</v>
      </c>
    </row>
    <row r="259" spans="1:10" ht="54.75">
      <c r="A259" s="7"/>
      <c r="B259" s="28" t="s">
        <v>248</v>
      </c>
      <c r="C259" s="7" t="s">
        <v>138</v>
      </c>
      <c r="D259" s="8" t="s">
        <v>160</v>
      </c>
      <c r="E259" s="8">
        <v>200000</v>
      </c>
      <c r="F259" s="8"/>
      <c r="G259" s="8">
        <f>E259</f>
        <v>200000</v>
      </c>
      <c r="H259" s="8">
        <v>200000</v>
      </c>
      <c r="I259" s="8"/>
      <c r="J259" s="8">
        <f>H259</f>
        <v>200000</v>
      </c>
    </row>
    <row r="260" spans="1:10" ht="27">
      <c r="A260" s="7">
        <v>1</v>
      </c>
      <c r="B260" s="23" t="s">
        <v>300</v>
      </c>
      <c r="C260" s="7" t="s">
        <v>138</v>
      </c>
      <c r="D260" s="8" t="s">
        <v>160</v>
      </c>
      <c r="E260" s="8">
        <f>E259</f>
        <v>200000</v>
      </c>
      <c r="F260" s="8"/>
      <c r="G260" s="8">
        <f>G259</f>
        <v>200000</v>
      </c>
      <c r="H260" s="8">
        <f>H259</f>
        <v>200000</v>
      </c>
      <c r="I260" s="8"/>
      <c r="J260" s="8">
        <f>J259</f>
        <v>200000</v>
      </c>
    </row>
    <row r="261" spans="1:10" ht="27">
      <c r="A261" s="7">
        <v>2</v>
      </c>
      <c r="B261" s="23" t="s">
        <v>251</v>
      </c>
      <c r="C261" s="7" t="s">
        <v>140</v>
      </c>
      <c r="D261" s="8" t="s">
        <v>160</v>
      </c>
      <c r="E261" s="8">
        <v>1</v>
      </c>
      <c r="F261" s="8"/>
      <c r="G261" s="8">
        <v>1</v>
      </c>
      <c r="H261" s="8">
        <v>1</v>
      </c>
      <c r="I261" s="8"/>
      <c r="J261" s="8">
        <v>1</v>
      </c>
    </row>
    <row r="262" spans="1:10" ht="41.25">
      <c r="A262" s="7">
        <v>3</v>
      </c>
      <c r="B262" s="23" t="s">
        <v>298</v>
      </c>
      <c r="C262" s="7" t="s">
        <v>138</v>
      </c>
      <c r="D262" s="8" t="s">
        <v>160</v>
      </c>
      <c r="E262" s="8">
        <v>200000</v>
      </c>
      <c r="F262" s="8"/>
      <c r="G262" s="8">
        <f>E262</f>
        <v>200000</v>
      </c>
      <c r="H262" s="8">
        <v>200000</v>
      </c>
      <c r="I262" s="8"/>
      <c r="J262" s="8">
        <f>H262</f>
        <v>200000</v>
      </c>
    </row>
    <row r="263" spans="1:10" ht="27">
      <c r="A263" s="7">
        <v>4</v>
      </c>
      <c r="B263" s="23" t="s">
        <v>299</v>
      </c>
      <c r="C263" s="7" t="s">
        <v>162</v>
      </c>
      <c r="D263" s="8"/>
      <c r="E263" s="8">
        <v>100</v>
      </c>
      <c r="F263" s="8"/>
      <c r="G263" s="8">
        <v>100</v>
      </c>
      <c r="H263" s="8">
        <v>100</v>
      </c>
      <c r="I263" s="8"/>
      <c r="J263" s="8">
        <v>100</v>
      </c>
    </row>
    <row r="264" spans="1:10" ht="27">
      <c r="A264" s="7"/>
      <c r="B264" s="28" t="s">
        <v>256</v>
      </c>
      <c r="C264" s="7" t="s">
        <v>138</v>
      </c>
      <c r="D264" s="8" t="s">
        <v>139</v>
      </c>
      <c r="E264" s="8">
        <v>500000</v>
      </c>
      <c r="F264" s="8"/>
      <c r="G264" s="8">
        <f>E264</f>
        <v>500000</v>
      </c>
      <c r="H264" s="8">
        <v>500000</v>
      </c>
      <c r="I264" s="8"/>
      <c r="J264" s="8">
        <f>H264</f>
        <v>500000</v>
      </c>
    </row>
    <row r="265" spans="1:10" ht="27">
      <c r="A265" s="7">
        <v>1</v>
      </c>
      <c r="B265" s="23" t="s">
        <v>141</v>
      </c>
      <c r="C265" s="7" t="s">
        <v>138</v>
      </c>
      <c r="D265" s="8" t="s">
        <v>139</v>
      </c>
      <c r="E265" s="8">
        <f>E264</f>
        <v>500000</v>
      </c>
      <c r="F265" s="8"/>
      <c r="G265" s="8">
        <f>G264</f>
        <v>500000</v>
      </c>
      <c r="H265" s="8">
        <f>H264</f>
        <v>500000</v>
      </c>
      <c r="I265" s="8"/>
      <c r="J265" s="8">
        <f>J264</f>
        <v>500000</v>
      </c>
    </row>
    <row r="266" spans="1:10" ht="54.75">
      <c r="A266" s="7">
        <v>2</v>
      </c>
      <c r="B266" s="23" t="s">
        <v>164</v>
      </c>
      <c r="C266" s="7" t="s">
        <v>140</v>
      </c>
      <c r="D266" s="8" t="s">
        <v>209</v>
      </c>
      <c r="E266" s="8">
        <v>40</v>
      </c>
      <c r="F266" s="8"/>
      <c r="G266" s="8">
        <v>40</v>
      </c>
      <c r="H266" s="8">
        <v>40</v>
      </c>
      <c r="I266" s="8"/>
      <c r="J266" s="8">
        <v>40</v>
      </c>
    </row>
    <row r="267" spans="1:10" ht="27">
      <c r="A267" s="7">
        <v>3</v>
      </c>
      <c r="B267" s="23" t="s">
        <v>163</v>
      </c>
      <c r="C267" s="7" t="s">
        <v>138</v>
      </c>
      <c r="D267" s="8" t="s">
        <v>142</v>
      </c>
      <c r="E267" s="8">
        <v>12500</v>
      </c>
      <c r="F267" s="8"/>
      <c r="G267" s="8">
        <f>E267</f>
        <v>12500</v>
      </c>
      <c r="H267" s="8">
        <v>12500</v>
      </c>
      <c r="I267" s="8"/>
      <c r="J267" s="8">
        <f>H267</f>
        <v>12500</v>
      </c>
    </row>
    <row r="268" spans="1:10" ht="41.25">
      <c r="A268" s="7">
        <v>4</v>
      </c>
      <c r="B268" s="23" t="s">
        <v>165</v>
      </c>
      <c r="C268" s="7" t="s">
        <v>140</v>
      </c>
      <c r="D268" s="8"/>
      <c r="E268" s="8">
        <v>40</v>
      </c>
      <c r="F268" s="8"/>
      <c r="G268" s="8">
        <v>40</v>
      </c>
      <c r="H268" s="8">
        <v>40</v>
      </c>
      <c r="I268" s="8"/>
      <c r="J268" s="8">
        <v>40</v>
      </c>
    </row>
    <row r="269" spans="1:10" ht="54.75">
      <c r="A269" s="8"/>
      <c r="B269" s="24" t="s">
        <v>327</v>
      </c>
      <c r="C269" s="8" t="s">
        <v>138</v>
      </c>
      <c r="D269" s="8" t="s">
        <v>142</v>
      </c>
      <c r="E269" s="8">
        <v>1840000</v>
      </c>
      <c r="F269" s="8"/>
      <c r="G269" s="8">
        <f>E269</f>
        <v>1840000</v>
      </c>
      <c r="H269" s="8">
        <v>1900000</v>
      </c>
      <c r="I269" s="8"/>
      <c r="J269" s="8">
        <f>H269</f>
        <v>1900000</v>
      </c>
    </row>
    <row r="270" spans="1:10" ht="41.25">
      <c r="A270" s="8"/>
      <c r="B270" s="24" t="s">
        <v>268</v>
      </c>
      <c r="C270" s="7" t="s">
        <v>138</v>
      </c>
      <c r="D270" s="8" t="s">
        <v>139</v>
      </c>
      <c r="E270" s="8">
        <v>1050000</v>
      </c>
      <c r="F270" s="8"/>
      <c r="G270" s="8">
        <f>E270</f>
        <v>1050000</v>
      </c>
      <c r="H270" s="8">
        <v>1100000</v>
      </c>
      <c r="I270" s="8"/>
      <c r="J270" s="8">
        <f>H270</f>
        <v>1100000</v>
      </c>
    </row>
    <row r="271" spans="1:10" ht="13.5">
      <c r="A271" s="7">
        <v>1</v>
      </c>
      <c r="B271" s="28" t="s">
        <v>204</v>
      </c>
      <c r="C271" s="8"/>
      <c r="D271" s="8"/>
      <c r="E271" s="8"/>
      <c r="F271" s="8"/>
      <c r="G271" s="8"/>
      <c r="H271" s="8"/>
      <c r="I271" s="8"/>
      <c r="J271" s="8"/>
    </row>
    <row r="272" spans="1:10" ht="82.5">
      <c r="A272" s="29" t="s">
        <v>187</v>
      </c>
      <c r="B272" s="23" t="s">
        <v>182</v>
      </c>
      <c r="C272" s="7" t="s">
        <v>138</v>
      </c>
      <c r="D272" s="8" t="s">
        <v>160</v>
      </c>
      <c r="E272" s="8">
        <v>1050000</v>
      </c>
      <c r="F272" s="8"/>
      <c r="G272" s="8">
        <f>E272</f>
        <v>1050000</v>
      </c>
      <c r="H272" s="8">
        <v>1100000</v>
      </c>
      <c r="I272" s="8"/>
      <c r="J272" s="8">
        <f>H272</f>
        <v>1100000</v>
      </c>
    </row>
    <row r="273" spans="1:10" ht="13.5">
      <c r="A273" s="29" t="s">
        <v>188</v>
      </c>
      <c r="B273" s="28" t="s">
        <v>183</v>
      </c>
      <c r="C273" s="8"/>
      <c r="D273" s="8"/>
      <c r="E273" s="8"/>
      <c r="F273" s="8"/>
      <c r="G273" s="8"/>
      <c r="H273" s="8"/>
      <c r="I273" s="8"/>
      <c r="J273" s="8"/>
    </row>
    <row r="274" spans="1:10" ht="41.25">
      <c r="A274" s="29" t="s">
        <v>189</v>
      </c>
      <c r="B274" s="8" t="s">
        <v>184</v>
      </c>
      <c r="C274" s="7" t="s">
        <v>158</v>
      </c>
      <c r="D274" s="8" t="s">
        <v>219</v>
      </c>
      <c r="E274" s="7">
        <v>30</v>
      </c>
      <c r="F274" s="8"/>
      <c r="G274" s="7">
        <v>30</v>
      </c>
      <c r="H274" s="7">
        <v>30</v>
      </c>
      <c r="I274" s="8"/>
      <c r="J274" s="7">
        <v>30</v>
      </c>
    </row>
    <row r="275" spans="1:10" ht="27">
      <c r="A275" s="29" t="s">
        <v>190</v>
      </c>
      <c r="B275" s="8" t="s">
        <v>185</v>
      </c>
      <c r="C275" s="7" t="s">
        <v>158</v>
      </c>
      <c r="D275" s="8" t="s">
        <v>219</v>
      </c>
      <c r="E275" s="7">
        <v>15</v>
      </c>
      <c r="F275" s="8"/>
      <c r="G275" s="7">
        <v>15</v>
      </c>
      <c r="H275" s="7">
        <v>15</v>
      </c>
      <c r="I275" s="8"/>
      <c r="J275" s="7">
        <v>15</v>
      </c>
    </row>
    <row r="276" spans="1:10" ht="27">
      <c r="A276" s="29" t="s">
        <v>191</v>
      </c>
      <c r="B276" s="8" t="s">
        <v>186</v>
      </c>
      <c r="C276" s="7" t="s">
        <v>158</v>
      </c>
      <c r="D276" s="8" t="s">
        <v>219</v>
      </c>
      <c r="E276" s="7">
        <v>21</v>
      </c>
      <c r="F276" s="8"/>
      <c r="G276" s="7">
        <v>21</v>
      </c>
      <c r="H276" s="7">
        <v>21</v>
      </c>
      <c r="I276" s="8"/>
      <c r="J276" s="7">
        <v>21</v>
      </c>
    </row>
    <row r="277" spans="1:10" ht="13.5">
      <c r="A277" s="29" t="s">
        <v>193</v>
      </c>
      <c r="B277" s="24" t="s">
        <v>192</v>
      </c>
      <c r="C277" s="7"/>
      <c r="D277" s="8"/>
      <c r="E277" s="8"/>
      <c r="F277" s="8"/>
      <c r="G277" s="7"/>
      <c r="H277" s="8"/>
      <c r="I277" s="8"/>
      <c r="J277" s="8"/>
    </row>
    <row r="278" spans="1:10" ht="69">
      <c r="A278" s="29" t="s">
        <v>211</v>
      </c>
      <c r="B278" s="8" t="s">
        <v>220</v>
      </c>
      <c r="C278" s="7" t="s">
        <v>138</v>
      </c>
      <c r="D278" s="8" t="s">
        <v>221</v>
      </c>
      <c r="E278" s="7" t="s">
        <v>222</v>
      </c>
      <c r="F278" s="8"/>
      <c r="G278" s="7" t="s">
        <v>222</v>
      </c>
      <c r="H278" s="7" t="s">
        <v>223</v>
      </c>
      <c r="I278" s="8"/>
      <c r="J278" s="7" t="s">
        <v>224</v>
      </c>
    </row>
    <row r="279" spans="1:10" ht="54.75">
      <c r="A279" s="29" t="s">
        <v>212</v>
      </c>
      <c r="B279" s="8" t="s">
        <v>197</v>
      </c>
      <c r="C279" s="7" t="s">
        <v>208</v>
      </c>
      <c r="D279" s="8" t="s">
        <v>225</v>
      </c>
      <c r="E279" s="7">
        <v>68</v>
      </c>
      <c r="F279" s="8"/>
      <c r="G279" s="7">
        <v>68</v>
      </c>
      <c r="H279" s="7">
        <v>68</v>
      </c>
      <c r="I279" s="8"/>
      <c r="J279" s="7">
        <v>68</v>
      </c>
    </row>
    <row r="280" spans="1:10" ht="54.75">
      <c r="A280" s="29" t="s">
        <v>213</v>
      </c>
      <c r="B280" s="8" t="s">
        <v>198</v>
      </c>
      <c r="C280" s="7" t="s">
        <v>208</v>
      </c>
      <c r="D280" s="8" t="s">
        <v>225</v>
      </c>
      <c r="E280" s="7">
        <v>18</v>
      </c>
      <c r="F280" s="8"/>
      <c r="G280" s="7">
        <v>18</v>
      </c>
      <c r="H280" s="7">
        <v>18</v>
      </c>
      <c r="I280" s="8"/>
      <c r="J280" s="7">
        <v>18</v>
      </c>
    </row>
    <row r="281" spans="1:10" ht="54.75">
      <c r="A281" s="29" t="s">
        <v>214</v>
      </c>
      <c r="B281" s="8" t="s">
        <v>199</v>
      </c>
      <c r="C281" s="7" t="s">
        <v>208</v>
      </c>
      <c r="D281" s="8" t="s">
        <v>225</v>
      </c>
      <c r="E281" s="7">
        <v>9</v>
      </c>
      <c r="F281" s="8"/>
      <c r="G281" s="7">
        <v>9</v>
      </c>
      <c r="H281" s="7">
        <v>9</v>
      </c>
      <c r="I281" s="8"/>
      <c r="J281" s="7">
        <v>9</v>
      </c>
    </row>
    <row r="282" spans="1:10" ht="69">
      <c r="A282" s="30"/>
      <c r="B282" s="24" t="s">
        <v>269</v>
      </c>
      <c r="C282" s="7" t="s">
        <v>138</v>
      </c>
      <c r="D282" s="8" t="s">
        <v>142</v>
      </c>
      <c r="E282" s="7">
        <v>140000</v>
      </c>
      <c r="F282" s="8"/>
      <c r="G282" s="7">
        <f aca="true" t="shared" si="10" ref="G282:G291">E282</f>
        <v>140000</v>
      </c>
      <c r="H282" s="7">
        <v>150000</v>
      </c>
      <c r="I282" s="8"/>
      <c r="J282" s="7">
        <f aca="true" t="shared" si="11" ref="J282:J291">H282</f>
        <v>150000</v>
      </c>
    </row>
    <row r="283" spans="1:10" ht="13.5">
      <c r="A283" s="7">
        <v>1</v>
      </c>
      <c r="B283" s="23" t="s">
        <v>141</v>
      </c>
      <c r="C283" s="7" t="s">
        <v>138</v>
      </c>
      <c r="D283" s="8" t="s">
        <v>142</v>
      </c>
      <c r="E283" s="7">
        <v>140000</v>
      </c>
      <c r="F283" s="8"/>
      <c r="G283" s="7">
        <f t="shared" si="10"/>
        <v>140000</v>
      </c>
      <c r="H283" s="7">
        <v>150000</v>
      </c>
      <c r="I283" s="8"/>
      <c r="J283" s="7">
        <f t="shared" si="11"/>
        <v>150000</v>
      </c>
    </row>
    <row r="284" spans="1:10" ht="54.75">
      <c r="A284" s="7">
        <v>2</v>
      </c>
      <c r="B284" s="23" t="s">
        <v>202</v>
      </c>
      <c r="C284" s="7" t="s">
        <v>158</v>
      </c>
      <c r="D284" s="8" t="s">
        <v>225</v>
      </c>
      <c r="E284" s="7">
        <v>180</v>
      </c>
      <c r="F284" s="8"/>
      <c r="G284" s="7">
        <f t="shared" si="10"/>
        <v>180</v>
      </c>
      <c r="H284" s="7">
        <v>180</v>
      </c>
      <c r="I284" s="8"/>
      <c r="J284" s="7">
        <f t="shared" si="11"/>
        <v>180</v>
      </c>
    </row>
    <row r="285" spans="1:10" ht="27">
      <c r="A285" s="7">
        <v>3</v>
      </c>
      <c r="B285" s="23" t="s">
        <v>163</v>
      </c>
      <c r="C285" s="7" t="s">
        <v>138</v>
      </c>
      <c r="D285" s="8" t="s">
        <v>142</v>
      </c>
      <c r="E285" s="7">
        <v>777</v>
      </c>
      <c r="F285" s="8"/>
      <c r="G285" s="7">
        <f t="shared" si="10"/>
        <v>777</v>
      </c>
      <c r="H285" s="7">
        <v>833</v>
      </c>
      <c r="I285" s="8"/>
      <c r="J285" s="7">
        <f t="shared" si="11"/>
        <v>833</v>
      </c>
    </row>
    <row r="286" spans="1:10" ht="41.25">
      <c r="A286" s="8"/>
      <c r="B286" s="28" t="s">
        <v>270</v>
      </c>
      <c r="C286" s="7" t="s">
        <v>138</v>
      </c>
      <c r="D286" s="8" t="s">
        <v>139</v>
      </c>
      <c r="E286" s="7">
        <v>200000</v>
      </c>
      <c r="F286" s="8"/>
      <c r="G286" s="7">
        <f t="shared" si="10"/>
        <v>200000</v>
      </c>
      <c r="H286" s="7">
        <v>200000</v>
      </c>
      <c r="I286" s="8"/>
      <c r="J286" s="7">
        <f t="shared" si="11"/>
        <v>200000</v>
      </c>
    </row>
    <row r="287" spans="1:10" ht="27">
      <c r="A287" s="7">
        <v>1</v>
      </c>
      <c r="B287" s="23" t="s">
        <v>141</v>
      </c>
      <c r="C287" s="7" t="s">
        <v>138</v>
      </c>
      <c r="D287" s="8" t="s">
        <v>139</v>
      </c>
      <c r="E287" s="7">
        <v>200000</v>
      </c>
      <c r="F287" s="8"/>
      <c r="G287" s="7">
        <f t="shared" si="10"/>
        <v>200000</v>
      </c>
      <c r="H287" s="7">
        <v>200000</v>
      </c>
      <c r="I287" s="8"/>
      <c r="J287" s="7">
        <f t="shared" si="11"/>
        <v>200000</v>
      </c>
    </row>
    <row r="288" spans="1:10" ht="27">
      <c r="A288" s="7">
        <v>2</v>
      </c>
      <c r="B288" s="23" t="s">
        <v>167</v>
      </c>
      <c r="C288" s="7" t="s">
        <v>158</v>
      </c>
      <c r="D288" s="8" t="s">
        <v>209</v>
      </c>
      <c r="E288" s="7">
        <v>10</v>
      </c>
      <c r="F288" s="8"/>
      <c r="G288" s="7">
        <f t="shared" si="10"/>
        <v>10</v>
      </c>
      <c r="H288" s="7">
        <v>10</v>
      </c>
      <c r="I288" s="8"/>
      <c r="J288" s="7">
        <f t="shared" si="11"/>
        <v>10</v>
      </c>
    </row>
    <row r="289" spans="1:10" ht="13.5">
      <c r="A289" s="7">
        <v>3</v>
      </c>
      <c r="B289" s="23" t="s">
        <v>296</v>
      </c>
      <c r="C289" s="7" t="s">
        <v>138</v>
      </c>
      <c r="D289" s="8" t="s">
        <v>160</v>
      </c>
      <c r="E289" s="7">
        <v>20000</v>
      </c>
      <c r="F289" s="8"/>
      <c r="G289" s="7">
        <f t="shared" si="10"/>
        <v>20000</v>
      </c>
      <c r="H289" s="7">
        <v>20000</v>
      </c>
      <c r="I289" s="8"/>
      <c r="J289" s="7">
        <f t="shared" si="11"/>
        <v>20000</v>
      </c>
    </row>
    <row r="290" spans="1:10" ht="13.5">
      <c r="A290" s="7">
        <v>4</v>
      </c>
      <c r="B290" s="23" t="s">
        <v>205</v>
      </c>
      <c r="C290" s="7" t="s">
        <v>158</v>
      </c>
      <c r="D290" s="8" t="s">
        <v>143</v>
      </c>
      <c r="E290" s="7">
        <v>110</v>
      </c>
      <c r="F290" s="8"/>
      <c r="G290" s="7">
        <f t="shared" si="10"/>
        <v>110</v>
      </c>
      <c r="H290" s="7">
        <v>110</v>
      </c>
      <c r="I290" s="8"/>
      <c r="J290" s="7">
        <f t="shared" si="11"/>
        <v>110</v>
      </c>
    </row>
    <row r="291" spans="1:10" ht="41.25">
      <c r="A291" s="7"/>
      <c r="B291" s="28" t="s">
        <v>271</v>
      </c>
      <c r="C291" s="7" t="s">
        <v>138</v>
      </c>
      <c r="D291" s="8" t="s">
        <v>142</v>
      </c>
      <c r="E291" s="7">
        <v>450000</v>
      </c>
      <c r="F291" s="8"/>
      <c r="G291" s="7">
        <f t="shared" si="10"/>
        <v>450000</v>
      </c>
      <c r="H291" s="7">
        <v>450000</v>
      </c>
      <c r="I291" s="8"/>
      <c r="J291" s="7">
        <f t="shared" si="11"/>
        <v>450000</v>
      </c>
    </row>
    <row r="292" spans="1:10" ht="13.5">
      <c r="A292" s="7">
        <v>1</v>
      </c>
      <c r="B292" s="28" t="s">
        <v>272</v>
      </c>
      <c r="C292" s="7"/>
      <c r="D292" s="8"/>
      <c r="E292" s="7"/>
      <c r="F292" s="8"/>
      <c r="G292" s="7"/>
      <c r="H292" s="7"/>
      <c r="I292" s="8"/>
      <c r="J292" s="7"/>
    </row>
    <row r="293" spans="1:10" ht="27">
      <c r="A293" s="7"/>
      <c r="B293" s="23" t="s">
        <v>274</v>
      </c>
      <c r="C293" s="7" t="s">
        <v>138</v>
      </c>
      <c r="D293" s="8" t="s">
        <v>142</v>
      </c>
      <c r="E293" s="7">
        <v>450000</v>
      </c>
      <c r="F293" s="8"/>
      <c r="G293" s="7">
        <v>180000</v>
      </c>
      <c r="H293" s="7">
        <v>450000</v>
      </c>
      <c r="I293" s="8"/>
      <c r="J293" s="7">
        <f>H293</f>
        <v>450000</v>
      </c>
    </row>
    <row r="294" spans="1:10" ht="13.5">
      <c r="A294" s="7">
        <v>2</v>
      </c>
      <c r="B294" s="28" t="s">
        <v>183</v>
      </c>
      <c r="C294" s="7"/>
      <c r="D294" s="8"/>
      <c r="E294" s="7"/>
      <c r="F294" s="8"/>
      <c r="G294" s="7"/>
      <c r="H294" s="7"/>
      <c r="I294" s="8"/>
      <c r="J294" s="7"/>
    </row>
    <row r="295" spans="1:10" ht="27">
      <c r="A295" s="7"/>
      <c r="B295" s="23" t="s">
        <v>297</v>
      </c>
      <c r="C295" s="7" t="s">
        <v>275</v>
      </c>
      <c r="D295" s="8" t="s">
        <v>276</v>
      </c>
      <c r="E295" s="7">
        <v>200</v>
      </c>
      <c r="F295" s="8"/>
      <c r="G295" s="7">
        <v>200</v>
      </c>
      <c r="H295" s="7">
        <v>200</v>
      </c>
      <c r="I295" s="8"/>
      <c r="J295" s="7">
        <v>200</v>
      </c>
    </row>
    <row r="296" spans="1:10" ht="13.5">
      <c r="A296" s="7">
        <v>3</v>
      </c>
      <c r="B296" s="28" t="s">
        <v>192</v>
      </c>
      <c r="C296" s="7"/>
      <c r="D296" s="8"/>
      <c r="E296" s="7"/>
      <c r="F296" s="8"/>
      <c r="G296" s="7"/>
      <c r="H296" s="7"/>
      <c r="I296" s="8"/>
      <c r="J296" s="7"/>
    </row>
    <row r="297" spans="1:10" ht="13.5">
      <c r="A297" s="7"/>
      <c r="B297" s="23" t="s">
        <v>273</v>
      </c>
      <c r="C297" s="7" t="s">
        <v>138</v>
      </c>
      <c r="D297" s="8" t="s">
        <v>160</v>
      </c>
      <c r="E297" s="7">
        <v>2250</v>
      </c>
      <c r="F297" s="8"/>
      <c r="G297" s="7">
        <v>2250</v>
      </c>
      <c r="H297" s="7">
        <v>2250</v>
      </c>
      <c r="I297" s="8"/>
      <c r="J297" s="7">
        <v>2250</v>
      </c>
    </row>
    <row r="298" spans="1:10" ht="27">
      <c r="A298" s="7">
        <v>4</v>
      </c>
      <c r="B298" s="23" t="s">
        <v>277</v>
      </c>
      <c r="C298" s="7" t="s">
        <v>162</v>
      </c>
      <c r="D298" s="8"/>
      <c r="E298" s="7">
        <v>100</v>
      </c>
      <c r="F298" s="8"/>
      <c r="G298" s="7">
        <v>100</v>
      </c>
      <c r="H298" s="7">
        <v>100</v>
      </c>
      <c r="I298" s="8"/>
      <c r="J298" s="7">
        <v>100</v>
      </c>
    </row>
    <row r="299" spans="1:11" ht="13.5">
      <c r="A299" s="34" t="s">
        <v>47</v>
      </c>
      <c r="B299" s="34"/>
      <c r="C299" s="34"/>
      <c r="D299" s="34"/>
      <c r="E299" s="34"/>
      <c r="F299" s="34"/>
      <c r="G299" s="34"/>
      <c r="H299" s="34"/>
      <c r="I299" s="34"/>
      <c r="J299" s="34"/>
      <c r="K299" s="34"/>
    </row>
    <row r="300" ht="13.5">
      <c r="A300" s="4" t="s">
        <v>13</v>
      </c>
    </row>
    <row r="302" spans="1:11" ht="13.5">
      <c r="A302" s="35" t="s">
        <v>15</v>
      </c>
      <c r="B302" s="35" t="s">
        <v>229</v>
      </c>
      <c r="C302" s="35"/>
      <c r="D302" s="35" t="s">
        <v>230</v>
      </c>
      <c r="E302" s="35"/>
      <c r="F302" s="35" t="s">
        <v>231</v>
      </c>
      <c r="G302" s="35"/>
      <c r="H302" s="35" t="s">
        <v>171</v>
      </c>
      <c r="I302" s="35"/>
      <c r="J302" s="35" t="s">
        <v>233</v>
      </c>
      <c r="K302" s="35"/>
    </row>
    <row r="303" spans="1:11" ht="27">
      <c r="A303" s="35"/>
      <c r="B303" s="7" t="s">
        <v>19</v>
      </c>
      <c r="C303" s="7" t="s">
        <v>20</v>
      </c>
      <c r="D303" s="7" t="s">
        <v>19</v>
      </c>
      <c r="E303" s="7" t="s">
        <v>20</v>
      </c>
      <c r="F303" s="7" t="s">
        <v>19</v>
      </c>
      <c r="G303" s="7" t="s">
        <v>20</v>
      </c>
      <c r="H303" s="7" t="s">
        <v>19</v>
      </c>
      <c r="I303" s="7" t="s">
        <v>20</v>
      </c>
      <c r="J303" s="7" t="s">
        <v>19</v>
      </c>
      <c r="K303" s="7" t="s">
        <v>20</v>
      </c>
    </row>
    <row r="304" spans="1:11" ht="13.5">
      <c r="A304" s="7">
        <v>1</v>
      </c>
      <c r="B304" s="7">
        <v>2</v>
      </c>
      <c r="C304" s="7">
        <v>3</v>
      </c>
      <c r="D304" s="7">
        <v>4</v>
      </c>
      <c r="E304" s="7">
        <v>5</v>
      </c>
      <c r="F304" s="7">
        <v>6</v>
      </c>
      <c r="G304" s="7">
        <v>7</v>
      </c>
      <c r="H304" s="7">
        <v>8</v>
      </c>
      <c r="I304" s="7">
        <v>9</v>
      </c>
      <c r="J304" s="7">
        <v>10</v>
      </c>
      <c r="K304" s="7">
        <v>11</v>
      </c>
    </row>
    <row r="305" spans="1:11" ht="13.5">
      <c r="A305" s="7" t="s">
        <v>26</v>
      </c>
      <c r="B305" s="7"/>
      <c r="C305" s="7" t="s">
        <v>22</v>
      </c>
      <c r="D305" s="7" t="s">
        <v>22</v>
      </c>
      <c r="E305" s="7" t="s">
        <v>22</v>
      </c>
      <c r="F305" s="7" t="s">
        <v>22</v>
      </c>
      <c r="G305" s="7" t="s">
        <v>22</v>
      </c>
      <c r="H305" s="7" t="s">
        <v>22</v>
      </c>
      <c r="I305" s="7" t="s">
        <v>22</v>
      </c>
      <c r="J305" s="7" t="s">
        <v>22</v>
      </c>
      <c r="K305" s="7" t="s">
        <v>22</v>
      </c>
    </row>
    <row r="306" spans="1:11" ht="120">
      <c r="A306" s="9" t="s">
        <v>48</v>
      </c>
      <c r="B306" s="7" t="s">
        <v>24</v>
      </c>
      <c r="C306" s="7" t="s">
        <v>22</v>
      </c>
      <c r="D306" s="7" t="s">
        <v>24</v>
      </c>
      <c r="E306" s="7" t="s">
        <v>22</v>
      </c>
      <c r="F306" s="7" t="s">
        <v>22</v>
      </c>
      <c r="G306" s="7" t="s">
        <v>22</v>
      </c>
      <c r="H306" s="7" t="s">
        <v>22</v>
      </c>
      <c r="I306" s="7" t="s">
        <v>22</v>
      </c>
      <c r="J306" s="7" t="s">
        <v>24</v>
      </c>
      <c r="K306" s="7" t="s">
        <v>22</v>
      </c>
    </row>
    <row r="309" spans="1:16" ht="13.5">
      <c r="A309" s="34" t="s">
        <v>49</v>
      </c>
      <c r="B309" s="34"/>
      <c r="C309" s="34"/>
      <c r="D309" s="34"/>
      <c r="E309" s="34"/>
      <c r="F309" s="34"/>
      <c r="G309" s="34"/>
      <c r="H309" s="34"/>
      <c r="I309" s="34"/>
      <c r="J309" s="34"/>
      <c r="K309" s="34"/>
      <c r="L309" s="34"/>
      <c r="M309" s="34"/>
      <c r="N309" s="34"/>
      <c r="O309" s="34"/>
      <c r="P309" s="34"/>
    </row>
    <row r="311" spans="1:16" ht="13.5">
      <c r="A311" s="35" t="s">
        <v>96</v>
      </c>
      <c r="B311" s="35" t="s">
        <v>50</v>
      </c>
      <c r="C311" s="35" t="s">
        <v>229</v>
      </c>
      <c r="D311" s="35"/>
      <c r="E311" s="35"/>
      <c r="F311" s="35"/>
      <c r="G311" s="35" t="s">
        <v>280</v>
      </c>
      <c r="H311" s="35"/>
      <c r="I311" s="35"/>
      <c r="J311" s="35"/>
      <c r="K311" s="35" t="s">
        <v>175</v>
      </c>
      <c r="L311" s="35"/>
      <c r="M311" s="35" t="s">
        <v>174</v>
      </c>
      <c r="N311" s="35"/>
      <c r="O311" s="35" t="s">
        <v>281</v>
      </c>
      <c r="P311" s="35"/>
    </row>
    <row r="312" spans="1:16" ht="30.75" customHeight="1">
      <c r="A312" s="35"/>
      <c r="B312" s="35"/>
      <c r="C312" s="35" t="s">
        <v>19</v>
      </c>
      <c r="D312" s="35"/>
      <c r="E312" s="35" t="s">
        <v>20</v>
      </c>
      <c r="F312" s="35"/>
      <c r="G312" s="35" t="s">
        <v>19</v>
      </c>
      <c r="H312" s="35"/>
      <c r="I312" s="35" t="s">
        <v>20</v>
      </c>
      <c r="J312" s="35"/>
      <c r="K312" s="35" t="s">
        <v>19</v>
      </c>
      <c r="L312" s="35" t="s">
        <v>20</v>
      </c>
      <c r="M312" s="35" t="s">
        <v>19</v>
      </c>
      <c r="N312" s="35" t="s">
        <v>20</v>
      </c>
      <c r="O312" s="35" t="s">
        <v>19</v>
      </c>
      <c r="P312" s="35" t="s">
        <v>20</v>
      </c>
    </row>
    <row r="313" spans="1:16" ht="27">
      <c r="A313" s="35"/>
      <c r="B313" s="35"/>
      <c r="C313" s="7" t="s">
        <v>99</v>
      </c>
      <c r="D313" s="7" t="s">
        <v>100</v>
      </c>
      <c r="E313" s="7" t="s">
        <v>99</v>
      </c>
      <c r="F313" s="7" t="s">
        <v>100</v>
      </c>
      <c r="G313" s="7" t="s">
        <v>99</v>
      </c>
      <c r="H313" s="7" t="s">
        <v>100</v>
      </c>
      <c r="I313" s="7" t="s">
        <v>99</v>
      </c>
      <c r="J313" s="7" t="s">
        <v>100</v>
      </c>
      <c r="K313" s="35"/>
      <c r="L313" s="35"/>
      <c r="M313" s="35"/>
      <c r="N313" s="35"/>
      <c r="O313" s="35"/>
      <c r="P313" s="35"/>
    </row>
    <row r="314" spans="1:16" ht="13.5">
      <c r="A314" s="7">
        <v>1</v>
      </c>
      <c r="B314" s="7">
        <v>2</v>
      </c>
      <c r="C314" s="7">
        <v>3</v>
      </c>
      <c r="D314" s="7">
        <v>4</v>
      </c>
      <c r="E314" s="7">
        <v>5</v>
      </c>
      <c r="F314" s="7">
        <v>6</v>
      </c>
      <c r="G314" s="7">
        <v>7</v>
      </c>
      <c r="H314" s="7">
        <v>8</v>
      </c>
      <c r="I314" s="7">
        <v>9</v>
      </c>
      <c r="J314" s="7">
        <v>10</v>
      </c>
      <c r="K314" s="7">
        <v>11</v>
      </c>
      <c r="L314" s="7">
        <v>12</v>
      </c>
      <c r="M314" s="7">
        <v>13</v>
      </c>
      <c r="N314" s="7">
        <v>14</v>
      </c>
      <c r="O314" s="7">
        <v>15</v>
      </c>
      <c r="P314" s="7">
        <v>16</v>
      </c>
    </row>
    <row r="315" spans="1:16" ht="13.5">
      <c r="A315" s="7">
        <v>1</v>
      </c>
      <c r="B315" s="8" t="s">
        <v>22</v>
      </c>
      <c r="C315" s="8"/>
      <c r="D315" s="8"/>
      <c r="E315" s="8"/>
      <c r="F315" s="8"/>
      <c r="G315" s="8"/>
      <c r="H315" s="8"/>
      <c r="I315" s="8"/>
      <c r="J315" s="8"/>
      <c r="K315" s="8"/>
      <c r="L315" s="8"/>
      <c r="M315" s="8"/>
      <c r="N315" s="8" t="s">
        <v>22</v>
      </c>
      <c r="O315" s="8" t="s">
        <v>22</v>
      </c>
      <c r="P315" s="8" t="s">
        <v>22</v>
      </c>
    </row>
    <row r="316" spans="1:16" ht="13.5">
      <c r="A316" s="7" t="s">
        <v>22</v>
      </c>
      <c r="B316" s="7" t="s">
        <v>26</v>
      </c>
      <c r="C316" s="7"/>
      <c r="D316" s="7"/>
      <c r="E316" s="7"/>
      <c r="F316" s="7"/>
      <c r="G316" s="7"/>
      <c r="H316" s="7"/>
      <c r="I316" s="7"/>
      <c r="J316" s="7"/>
      <c r="K316" s="7"/>
      <c r="L316" s="7"/>
      <c r="M316" s="7"/>
      <c r="N316" s="7" t="s">
        <v>22</v>
      </c>
      <c r="O316" s="7" t="s">
        <v>22</v>
      </c>
      <c r="P316" s="7" t="s">
        <v>22</v>
      </c>
    </row>
    <row r="317" spans="1:16" ht="41.25">
      <c r="A317" s="7" t="s">
        <v>22</v>
      </c>
      <c r="B317" s="7" t="s">
        <v>53</v>
      </c>
      <c r="C317" s="7" t="s">
        <v>24</v>
      </c>
      <c r="D317" s="7" t="s">
        <v>24</v>
      </c>
      <c r="E317" s="7" t="s">
        <v>22</v>
      </c>
      <c r="F317" s="7" t="s">
        <v>22</v>
      </c>
      <c r="G317" s="7" t="s">
        <v>24</v>
      </c>
      <c r="H317" s="7" t="s">
        <v>24</v>
      </c>
      <c r="I317" s="7" t="s">
        <v>22</v>
      </c>
      <c r="J317" s="7" t="s">
        <v>22</v>
      </c>
      <c r="K317" s="7" t="s">
        <v>24</v>
      </c>
      <c r="L317" s="7" t="s">
        <v>22</v>
      </c>
      <c r="M317" s="7" t="s">
        <v>24</v>
      </c>
      <c r="N317" s="7" t="s">
        <v>22</v>
      </c>
      <c r="O317" s="7" t="s">
        <v>24</v>
      </c>
      <c r="P317" s="7" t="s">
        <v>22</v>
      </c>
    </row>
    <row r="320" spans="1:12" ht="13.5">
      <c r="A320" s="33" t="s">
        <v>122</v>
      </c>
      <c r="B320" s="33"/>
      <c r="C320" s="33"/>
      <c r="D320" s="33"/>
      <c r="E320" s="33"/>
      <c r="F320" s="33"/>
      <c r="G320" s="33"/>
      <c r="H320" s="33"/>
      <c r="I320" s="33"/>
      <c r="J320" s="33"/>
      <c r="K320" s="33"/>
      <c r="L320" s="33"/>
    </row>
    <row r="321" spans="1:12" ht="13.5">
      <c r="A321" s="33" t="s">
        <v>282</v>
      </c>
      <c r="B321" s="33"/>
      <c r="C321" s="33"/>
      <c r="D321" s="33"/>
      <c r="E321" s="33"/>
      <c r="F321" s="33"/>
      <c r="G321" s="33"/>
      <c r="H321" s="33"/>
      <c r="I321" s="33"/>
      <c r="J321" s="33"/>
      <c r="K321" s="33"/>
      <c r="L321" s="33"/>
    </row>
    <row r="322" spans="1:12" ht="13.5">
      <c r="A322" s="40" t="s">
        <v>13</v>
      </c>
      <c r="B322" s="40"/>
      <c r="C322" s="40"/>
      <c r="D322" s="40"/>
      <c r="E322" s="40"/>
      <c r="F322" s="40"/>
      <c r="G322" s="40"/>
      <c r="H322" s="40"/>
      <c r="I322" s="40"/>
      <c r="J322" s="40"/>
      <c r="K322" s="40"/>
      <c r="L322" s="40"/>
    </row>
    <row r="323" spans="1:12" ht="13.5">
      <c r="A323" s="41"/>
      <c r="B323" s="41"/>
      <c r="C323" s="41"/>
      <c r="D323" s="41"/>
      <c r="E323" s="41"/>
      <c r="F323" s="41"/>
      <c r="G323" s="41"/>
      <c r="H323" s="41"/>
      <c r="I323" s="41"/>
      <c r="J323" s="41"/>
      <c r="K323" s="41"/>
      <c r="L323" s="41"/>
    </row>
    <row r="325" spans="1:12" ht="21.75" customHeight="1">
      <c r="A325" s="35" t="s">
        <v>37</v>
      </c>
      <c r="B325" s="35" t="s">
        <v>54</v>
      </c>
      <c r="C325" s="35" t="s">
        <v>55</v>
      </c>
      <c r="D325" s="35" t="s">
        <v>229</v>
      </c>
      <c r="E325" s="35"/>
      <c r="F325" s="35"/>
      <c r="G325" s="35" t="s">
        <v>230</v>
      </c>
      <c r="H325" s="35"/>
      <c r="I325" s="35"/>
      <c r="J325" s="35" t="s">
        <v>231</v>
      </c>
      <c r="K325" s="35"/>
      <c r="L325" s="35"/>
    </row>
    <row r="326" spans="1:12" ht="27">
      <c r="A326" s="35"/>
      <c r="B326" s="35"/>
      <c r="C326" s="35"/>
      <c r="D326" s="7" t="s">
        <v>19</v>
      </c>
      <c r="E326" s="7" t="s">
        <v>20</v>
      </c>
      <c r="F326" s="7" t="s">
        <v>101</v>
      </c>
      <c r="G326" s="7" t="s">
        <v>19</v>
      </c>
      <c r="H326" s="7" t="s">
        <v>20</v>
      </c>
      <c r="I326" s="7" t="s">
        <v>89</v>
      </c>
      <c r="J326" s="7" t="s">
        <v>19</v>
      </c>
      <c r="K326" s="7" t="s">
        <v>20</v>
      </c>
      <c r="L326" s="7" t="s">
        <v>102</v>
      </c>
    </row>
    <row r="327" spans="1:12" ht="13.5">
      <c r="A327" s="7">
        <v>1</v>
      </c>
      <c r="B327" s="7">
        <v>2</v>
      </c>
      <c r="C327" s="7">
        <v>3</v>
      </c>
      <c r="D327" s="7">
        <v>4</v>
      </c>
      <c r="E327" s="7">
        <v>5</v>
      </c>
      <c r="F327" s="7">
        <v>6</v>
      </c>
      <c r="G327" s="7">
        <v>7</v>
      </c>
      <c r="H327" s="7">
        <v>8</v>
      </c>
      <c r="I327" s="7">
        <v>9</v>
      </c>
      <c r="J327" s="7">
        <v>10</v>
      </c>
      <c r="K327" s="7">
        <v>11</v>
      </c>
      <c r="L327" s="7">
        <v>12</v>
      </c>
    </row>
    <row r="328" spans="1:12" ht="82.5">
      <c r="A328" s="7">
        <v>1</v>
      </c>
      <c r="B328" s="28" t="s">
        <v>329</v>
      </c>
      <c r="C328" s="8" t="s">
        <v>330</v>
      </c>
      <c r="D328" s="8">
        <v>1113856.4</v>
      </c>
      <c r="E328" s="8" t="s">
        <v>22</v>
      </c>
      <c r="F328" s="8">
        <f>D328</f>
        <v>1113856.4</v>
      </c>
      <c r="G328" s="8">
        <v>1500000</v>
      </c>
      <c r="H328" s="8" t="s">
        <v>22</v>
      </c>
      <c r="I328" s="8">
        <f>G328</f>
        <v>1500000</v>
      </c>
      <c r="J328" s="8">
        <v>1300000</v>
      </c>
      <c r="K328" s="8" t="s">
        <v>22</v>
      </c>
      <c r="L328" s="8">
        <f>J328</f>
        <v>1300000</v>
      </c>
    </row>
    <row r="329" spans="1:12" ht="82.5">
      <c r="A329" s="7">
        <v>2</v>
      </c>
      <c r="B329" s="24" t="s">
        <v>327</v>
      </c>
      <c r="C329" s="8" t="s">
        <v>331</v>
      </c>
      <c r="D329" s="8">
        <v>1275858.8</v>
      </c>
      <c r="E329" s="8"/>
      <c r="F329" s="8">
        <f>D329</f>
        <v>1275858.8</v>
      </c>
      <c r="G329" s="8">
        <v>1350000</v>
      </c>
      <c r="H329" s="8"/>
      <c r="I329" s="8">
        <f>G329</f>
        <v>1350000</v>
      </c>
      <c r="J329" s="8">
        <v>1600000</v>
      </c>
      <c r="K329" s="8"/>
      <c r="L329" s="8">
        <f>J329</f>
        <v>1600000</v>
      </c>
    </row>
    <row r="330" spans="1:12" ht="13.5">
      <c r="A330" s="7" t="s">
        <v>22</v>
      </c>
      <c r="B330" s="7" t="s">
        <v>26</v>
      </c>
      <c r="C330" s="8" t="s">
        <v>22</v>
      </c>
      <c r="D330" s="8">
        <f>D328+D329</f>
        <v>2389715.2</v>
      </c>
      <c r="E330" s="8" t="s">
        <v>22</v>
      </c>
      <c r="F330" s="8">
        <f>D330</f>
        <v>2389715.2</v>
      </c>
      <c r="G330" s="8">
        <f>G328+G329</f>
        <v>2850000</v>
      </c>
      <c r="H330" s="8" t="s">
        <v>22</v>
      </c>
      <c r="I330" s="8">
        <f>G330</f>
        <v>2850000</v>
      </c>
      <c r="J330" s="8">
        <f>J328+J329</f>
        <v>2900000</v>
      </c>
      <c r="K330" s="8" t="s">
        <v>22</v>
      </c>
      <c r="L330" s="8">
        <f>J330</f>
        <v>2900000</v>
      </c>
    </row>
    <row r="332" spans="1:9" ht="13.5">
      <c r="A332" s="34" t="s">
        <v>283</v>
      </c>
      <c r="B332" s="34"/>
      <c r="C332" s="34"/>
      <c r="D332" s="34"/>
      <c r="E332" s="34"/>
      <c r="F332" s="34"/>
      <c r="G332" s="34"/>
      <c r="H332" s="34"/>
      <c r="I332" s="34"/>
    </row>
    <row r="333" ht="13.5">
      <c r="A333" s="4" t="s">
        <v>13</v>
      </c>
    </row>
    <row r="335" spans="1:9" ht="21.75" customHeight="1">
      <c r="A335" s="35" t="s">
        <v>96</v>
      </c>
      <c r="B335" s="35" t="s">
        <v>54</v>
      </c>
      <c r="C335" s="35" t="s">
        <v>55</v>
      </c>
      <c r="D335" s="35" t="s">
        <v>171</v>
      </c>
      <c r="E335" s="35"/>
      <c r="F335" s="35"/>
      <c r="G335" s="35" t="s">
        <v>233</v>
      </c>
      <c r="H335" s="35"/>
      <c r="I335" s="35"/>
    </row>
    <row r="336" spans="1:9" ht="33" customHeight="1">
      <c r="A336" s="35"/>
      <c r="B336" s="35"/>
      <c r="C336" s="35"/>
      <c r="D336" s="7" t="s">
        <v>19</v>
      </c>
      <c r="E336" s="7" t="s">
        <v>20</v>
      </c>
      <c r="F336" s="7" t="s">
        <v>101</v>
      </c>
      <c r="G336" s="7" t="s">
        <v>19</v>
      </c>
      <c r="H336" s="7" t="s">
        <v>20</v>
      </c>
      <c r="I336" s="7" t="s">
        <v>89</v>
      </c>
    </row>
    <row r="337" spans="1:9" ht="13.5">
      <c r="A337" s="7">
        <v>1</v>
      </c>
      <c r="B337" s="7">
        <v>2</v>
      </c>
      <c r="C337" s="7">
        <v>3</v>
      </c>
      <c r="D337" s="7">
        <v>4</v>
      </c>
      <c r="E337" s="7">
        <v>5</v>
      </c>
      <c r="F337" s="7">
        <v>6</v>
      </c>
      <c r="G337" s="7">
        <v>7</v>
      </c>
      <c r="H337" s="7">
        <v>8</v>
      </c>
      <c r="I337" s="7">
        <v>9</v>
      </c>
    </row>
    <row r="338" spans="1:9" ht="82.5">
      <c r="A338" s="7">
        <v>1</v>
      </c>
      <c r="B338" s="28" t="s">
        <v>329</v>
      </c>
      <c r="C338" s="8" t="s">
        <v>330</v>
      </c>
      <c r="D338" s="8">
        <v>3250000</v>
      </c>
      <c r="E338" s="8"/>
      <c r="F338" s="8">
        <f>D338</f>
        <v>3250000</v>
      </c>
      <c r="G338" s="8">
        <v>3460000</v>
      </c>
      <c r="H338" s="8" t="s">
        <v>22</v>
      </c>
      <c r="I338" s="8">
        <f>G338</f>
        <v>3460000</v>
      </c>
    </row>
    <row r="339" spans="1:9" ht="82.5">
      <c r="A339" s="7">
        <v>2</v>
      </c>
      <c r="B339" s="24" t="s">
        <v>327</v>
      </c>
      <c r="C339" s="8" t="s">
        <v>331</v>
      </c>
      <c r="D339" s="8">
        <v>1840000</v>
      </c>
      <c r="E339" s="8"/>
      <c r="F339" s="8">
        <f>D339</f>
        <v>1840000</v>
      </c>
      <c r="G339" s="8">
        <v>1900000</v>
      </c>
      <c r="H339" s="8"/>
      <c r="I339" s="8">
        <f>G339</f>
        <v>1900000</v>
      </c>
    </row>
    <row r="340" spans="1:9" ht="13.5">
      <c r="A340" s="7" t="s">
        <v>22</v>
      </c>
      <c r="B340" s="7" t="s">
        <v>26</v>
      </c>
      <c r="C340" s="8" t="s">
        <v>22</v>
      </c>
      <c r="D340" s="8">
        <f>D338+D339</f>
        <v>5090000</v>
      </c>
      <c r="E340" s="8" t="s">
        <v>22</v>
      </c>
      <c r="F340" s="8">
        <f>D340</f>
        <v>5090000</v>
      </c>
      <c r="G340" s="8">
        <f>G338+G339</f>
        <v>5360000</v>
      </c>
      <c r="H340" s="8" t="s">
        <v>22</v>
      </c>
      <c r="I340" s="8">
        <f>G340</f>
        <v>5360000</v>
      </c>
    </row>
    <row r="343" spans="1:13" ht="13.5">
      <c r="A343" s="34" t="s">
        <v>284</v>
      </c>
      <c r="B343" s="34"/>
      <c r="C343" s="34"/>
      <c r="D343" s="34"/>
      <c r="E343" s="34"/>
      <c r="F343" s="34"/>
      <c r="G343" s="34"/>
      <c r="H343" s="34"/>
      <c r="I343" s="34"/>
      <c r="J343" s="34"/>
      <c r="K343" s="34"/>
      <c r="L343" s="34"/>
      <c r="M343" s="34"/>
    </row>
    <row r="344" ht="13.5">
      <c r="A344" s="4" t="s">
        <v>13</v>
      </c>
    </row>
    <row r="347" spans="1:13" ht="120" customHeight="1">
      <c r="A347" s="36" t="s">
        <v>104</v>
      </c>
      <c r="B347" s="36" t="s">
        <v>103</v>
      </c>
      <c r="C347" s="35" t="s">
        <v>56</v>
      </c>
      <c r="D347" s="35" t="s">
        <v>229</v>
      </c>
      <c r="E347" s="35"/>
      <c r="F347" s="35" t="s">
        <v>230</v>
      </c>
      <c r="G347" s="35"/>
      <c r="H347" s="35" t="s">
        <v>231</v>
      </c>
      <c r="I347" s="35"/>
      <c r="J347" s="35" t="s">
        <v>171</v>
      </c>
      <c r="K347" s="35"/>
      <c r="L347" s="35" t="s">
        <v>233</v>
      </c>
      <c r="M347" s="35"/>
    </row>
    <row r="348" spans="1:13" ht="124.5" customHeight="1">
      <c r="A348" s="37"/>
      <c r="B348" s="37"/>
      <c r="C348" s="35"/>
      <c r="D348" s="7" t="s">
        <v>58</v>
      </c>
      <c r="E348" s="7" t="s">
        <v>57</v>
      </c>
      <c r="F348" s="7" t="s">
        <v>58</v>
      </c>
      <c r="G348" s="7" t="s">
        <v>57</v>
      </c>
      <c r="H348" s="7" t="s">
        <v>58</v>
      </c>
      <c r="I348" s="7" t="s">
        <v>57</v>
      </c>
      <c r="J348" s="7" t="s">
        <v>58</v>
      </c>
      <c r="K348" s="7" t="s">
        <v>57</v>
      </c>
      <c r="L348" s="7" t="s">
        <v>58</v>
      </c>
      <c r="M348" s="7" t="s">
        <v>57</v>
      </c>
    </row>
    <row r="349" spans="1:13" ht="13.5">
      <c r="A349" s="7">
        <v>1</v>
      </c>
      <c r="B349" s="7">
        <v>2</v>
      </c>
      <c r="C349" s="7">
        <v>3</v>
      </c>
      <c r="D349" s="7">
        <v>4</v>
      </c>
      <c r="E349" s="7">
        <v>5</v>
      </c>
      <c r="F349" s="7">
        <v>6</v>
      </c>
      <c r="G349" s="7">
        <v>7</v>
      </c>
      <c r="H349" s="7">
        <v>8</v>
      </c>
      <c r="I349" s="7">
        <v>9</v>
      </c>
      <c r="J349" s="7">
        <v>10</v>
      </c>
      <c r="K349" s="7">
        <v>11</v>
      </c>
      <c r="L349" s="7">
        <v>12</v>
      </c>
      <c r="M349" s="7">
        <v>13</v>
      </c>
    </row>
    <row r="350" spans="1:13" ht="13.5">
      <c r="A350" s="7" t="s">
        <v>22</v>
      </c>
      <c r="B350" s="7" t="s">
        <v>22</v>
      </c>
      <c r="C350" s="7" t="s">
        <v>22</v>
      </c>
      <c r="D350" s="7" t="s">
        <v>22</v>
      </c>
      <c r="E350" s="7" t="s">
        <v>22</v>
      </c>
      <c r="F350" s="7" t="s">
        <v>22</v>
      </c>
      <c r="G350" s="7" t="s">
        <v>22</v>
      </c>
      <c r="H350" s="7" t="s">
        <v>22</v>
      </c>
      <c r="I350" s="7" t="s">
        <v>22</v>
      </c>
      <c r="J350" s="7" t="s">
        <v>22</v>
      </c>
      <c r="K350" s="7" t="s">
        <v>22</v>
      </c>
      <c r="L350" s="7" t="s">
        <v>22</v>
      </c>
      <c r="M350" s="7" t="s">
        <v>22</v>
      </c>
    </row>
    <row r="351" spans="1:13" ht="13.5">
      <c r="A351" s="7" t="s">
        <v>22</v>
      </c>
      <c r="B351" s="7" t="s">
        <v>22</v>
      </c>
      <c r="C351" s="7" t="s">
        <v>22</v>
      </c>
      <c r="D351" s="7" t="s">
        <v>22</v>
      </c>
      <c r="E351" s="7" t="s">
        <v>22</v>
      </c>
      <c r="F351" s="7" t="s">
        <v>22</v>
      </c>
      <c r="G351" s="7" t="s">
        <v>22</v>
      </c>
      <c r="H351" s="7" t="s">
        <v>22</v>
      </c>
      <c r="I351" s="7" t="s">
        <v>22</v>
      </c>
      <c r="J351" s="7" t="s">
        <v>22</v>
      </c>
      <c r="K351" s="7" t="s">
        <v>22</v>
      </c>
      <c r="L351" s="7" t="s">
        <v>22</v>
      </c>
      <c r="M351" s="7" t="s">
        <v>22</v>
      </c>
    </row>
    <row r="354" spans="1:10" ht="48" customHeight="1">
      <c r="A354" s="33" t="s">
        <v>285</v>
      </c>
      <c r="B354" s="33"/>
      <c r="C354" s="33"/>
      <c r="D354" s="33"/>
      <c r="E354" s="33"/>
      <c r="F354" s="33"/>
      <c r="G354" s="33"/>
      <c r="H354" s="33"/>
      <c r="I354" s="33"/>
      <c r="J354" s="33"/>
    </row>
    <row r="355" spans="1:10" ht="89.25" customHeight="1">
      <c r="A355" s="33" t="s">
        <v>286</v>
      </c>
      <c r="B355" s="51"/>
      <c r="C355" s="51"/>
      <c r="D355" s="51"/>
      <c r="E355" s="51"/>
      <c r="F355" s="51"/>
      <c r="G355" s="51"/>
      <c r="H355" s="51"/>
      <c r="I355" s="51"/>
      <c r="J355" s="51"/>
    </row>
    <row r="356" spans="1:10" ht="13.5">
      <c r="A356" s="33" t="s">
        <v>287</v>
      </c>
      <c r="B356" s="33"/>
      <c r="C356" s="33"/>
      <c r="D356" s="33"/>
      <c r="E356" s="33"/>
      <c r="F356" s="33"/>
      <c r="G356" s="33"/>
      <c r="H356" s="33"/>
      <c r="I356" s="33"/>
      <c r="J356" s="33"/>
    </row>
    <row r="357" spans="1:10" ht="13.5">
      <c r="A357" s="33" t="s">
        <v>288</v>
      </c>
      <c r="B357" s="33"/>
      <c r="C357" s="33"/>
      <c r="D357" s="33"/>
      <c r="E357" s="33"/>
      <c r="F357" s="33"/>
      <c r="G357" s="33"/>
      <c r="H357" s="33"/>
      <c r="I357" s="33"/>
      <c r="J357" s="33"/>
    </row>
    <row r="358" ht="13.5">
      <c r="A358" s="4" t="s">
        <v>13</v>
      </c>
    </row>
    <row r="361" spans="1:10" ht="72.75" customHeight="1">
      <c r="A361" s="35" t="s">
        <v>62</v>
      </c>
      <c r="B361" s="35" t="s">
        <v>15</v>
      </c>
      <c r="C361" s="35" t="s">
        <v>63</v>
      </c>
      <c r="D361" s="35" t="s">
        <v>105</v>
      </c>
      <c r="E361" s="35" t="s">
        <v>64</v>
      </c>
      <c r="F361" s="35" t="s">
        <v>65</v>
      </c>
      <c r="G361" s="35" t="s">
        <v>106</v>
      </c>
      <c r="H361" s="35" t="s">
        <v>66</v>
      </c>
      <c r="I361" s="35"/>
      <c r="J361" s="35" t="s">
        <v>107</v>
      </c>
    </row>
    <row r="362" spans="1:10" ht="27">
      <c r="A362" s="35"/>
      <c r="B362" s="35"/>
      <c r="C362" s="35"/>
      <c r="D362" s="35"/>
      <c r="E362" s="35"/>
      <c r="F362" s="35"/>
      <c r="G362" s="35"/>
      <c r="H362" s="7" t="s">
        <v>67</v>
      </c>
      <c r="I362" s="7" t="s">
        <v>68</v>
      </c>
      <c r="J362" s="35"/>
    </row>
    <row r="363" spans="1:10" ht="13.5">
      <c r="A363" s="7">
        <v>1</v>
      </c>
      <c r="B363" s="7">
        <v>2</v>
      </c>
      <c r="C363" s="7">
        <v>3</v>
      </c>
      <c r="D363" s="7">
        <v>4</v>
      </c>
      <c r="E363" s="7">
        <v>5</v>
      </c>
      <c r="F363" s="7">
        <v>6</v>
      </c>
      <c r="G363" s="7">
        <v>7</v>
      </c>
      <c r="H363" s="7">
        <v>8</v>
      </c>
      <c r="I363" s="7">
        <v>9</v>
      </c>
      <c r="J363" s="7">
        <v>10</v>
      </c>
    </row>
    <row r="364" spans="1:10" ht="13.5">
      <c r="A364" s="7" t="s">
        <v>22</v>
      </c>
      <c r="B364" s="7" t="s">
        <v>22</v>
      </c>
      <c r="C364" s="7" t="s">
        <v>22</v>
      </c>
      <c r="D364" s="7" t="s">
        <v>22</v>
      </c>
      <c r="E364" s="7" t="s">
        <v>22</v>
      </c>
      <c r="F364" s="7" t="s">
        <v>22</v>
      </c>
      <c r="G364" s="7" t="s">
        <v>22</v>
      </c>
      <c r="H364" s="7" t="s">
        <v>22</v>
      </c>
      <c r="I364" s="7" t="s">
        <v>22</v>
      </c>
      <c r="J364" s="7" t="s">
        <v>22</v>
      </c>
    </row>
    <row r="365" spans="1:10" ht="13.5">
      <c r="A365" s="7" t="s">
        <v>22</v>
      </c>
      <c r="B365" s="7" t="s">
        <v>22</v>
      </c>
      <c r="C365" s="7" t="s">
        <v>22</v>
      </c>
      <c r="D365" s="7" t="s">
        <v>22</v>
      </c>
      <c r="E365" s="7" t="s">
        <v>22</v>
      </c>
      <c r="F365" s="7" t="s">
        <v>22</v>
      </c>
      <c r="G365" s="7" t="s">
        <v>22</v>
      </c>
      <c r="H365" s="7" t="s">
        <v>22</v>
      </c>
      <c r="I365" s="7" t="s">
        <v>22</v>
      </c>
      <c r="J365" s="7" t="s">
        <v>22</v>
      </c>
    </row>
    <row r="366" spans="1:10" ht="13.5">
      <c r="A366" s="7" t="s">
        <v>22</v>
      </c>
      <c r="B366" s="7" t="s">
        <v>26</v>
      </c>
      <c r="C366" s="7" t="s">
        <v>22</v>
      </c>
      <c r="D366" s="7" t="s">
        <v>22</v>
      </c>
      <c r="E366" s="7" t="s">
        <v>22</v>
      </c>
      <c r="F366" s="7" t="s">
        <v>22</v>
      </c>
      <c r="G366" s="7" t="s">
        <v>22</v>
      </c>
      <c r="H366" s="7" t="s">
        <v>22</v>
      </c>
      <c r="I366" s="7" t="s">
        <v>22</v>
      </c>
      <c r="J366" s="7" t="s">
        <v>22</v>
      </c>
    </row>
    <row r="369" spans="1:12" ht="13.5">
      <c r="A369" s="34" t="s">
        <v>289</v>
      </c>
      <c r="B369" s="34"/>
      <c r="C369" s="34"/>
      <c r="D369" s="34"/>
      <c r="E369" s="34"/>
      <c r="F369" s="34"/>
      <c r="G369" s="34"/>
      <c r="H369" s="34"/>
      <c r="I369" s="34"/>
      <c r="J369" s="34"/>
      <c r="K369" s="34"/>
      <c r="L369" s="34"/>
    </row>
    <row r="370" ht="13.5">
      <c r="A370" s="4" t="s">
        <v>13</v>
      </c>
    </row>
    <row r="373" spans="1:12" ht="13.5">
      <c r="A373" s="35" t="s">
        <v>62</v>
      </c>
      <c r="B373" s="35" t="s">
        <v>15</v>
      </c>
      <c r="C373" s="35" t="s">
        <v>173</v>
      </c>
      <c r="D373" s="35"/>
      <c r="E373" s="35"/>
      <c r="F373" s="35"/>
      <c r="G373" s="35"/>
      <c r="H373" s="35" t="s">
        <v>290</v>
      </c>
      <c r="I373" s="35"/>
      <c r="J373" s="35"/>
      <c r="K373" s="35"/>
      <c r="L373" s="35"/>
    </row>
    <row r="374" spans="1:12" ht="150.75" customHeight="1">
      <c r="A374" s="35"/>
      <c r="B374" s="35"/>
      <c r="C374" s="35" t="s">
        <v>70</v>
      </c>
      <c r="D374" s="35" t="s">
        <v>71</v>
      </c>
      <c r="E374" s="35" t="s">
        <v>72</v>
      </c>
      <c r="F374" s="35"/>
      <c r="G374" s="35" t="s">
        <v>108</v>
      </c>
      <c r="H374" s="35" t="s">
        <v>73</v>
      </c>
      <c r="I374" s="35" t="s">
        <v>109</v>
      </c>
      <c r="J374" s="35" t="s">
        <v>72</v>
      </c>
      <c r="K374" s="35"/>
      <c r="L374" s="35" t="s">
        <v>110</v>
      </c>
    </row>
    <row r="375" spans="1:12" ht="27">
      <c r="A375" s="35"/>
      <c r="B375" s="35"/>
      <c r="C375" s="35"/>
      <c r="D375" s="35"/>
      <c r="E375" s="7" t="s">
        <v>67</v>
      </c>
      <c r="F375" s="7" t="s">
        <v>68</v>
      </c>
      <c r="G375" s="35"/>
      <c r="H375" s="35"/>
      <c r="I375" s="35"/>
      <c r="J375" s="7" t="s">
        <v>67</v>
      </c>
      <c r="K375" s="7" t="s">
        <v>68</v>
      </c>
      <c r="L375" s="35"/>
    </row>
    <row r="376" spans="1:12" ht="13.5">
      <c r="A376" s="7">
        <v>1</v>
      </c>
      <c r="B376" s="7">
        <v>2</v>
      </c>
      <c r="C376" s="7">
        <v>3</v>
      </c>
      <c r="D376" s="7">
        <v>4</v>
      </c>
      <c r="E376" s="7">
        <v>5</v>
      </c>
      <c r="F376" s="7">
        <v>6</v>
      </c>
      <c r="G376" s="7">
        <v>7</v>
      </c>
      <c r="H376" s="7">
        <v>8</v>
      </c>
      <c r="I376" s="7">
        <v>9</v>
      </c>
      <c r="J376" s="7">
        <v>10</v>
      </c>
      <c r="K376" s="7">
        <v>11</v>
      </c>
      <c r="L376" s="7">
        <v>12</v>
      </c>
    </row>
    <row r="377" spans="1:12" ht="13.5">
      <c r="A377" s="7" t="s">
        <v>22</v>
      </c>
      <c r="B377" s="7" t="s">
        <v>22</v>
      </c>
      <c r="C377" s="7" t="s">
        <v>22</v>
      </c>
      <c r="D377" s="7" t="s">
        <v>22</v>
      </c>
      <c r="E377" s="7" t="s">
        <v>22</v>
      </c>
      <c r="F377" s="7" t="s">
        <v>22</v>
      </c>
      <c r="G377" s="7" t="s">
        <v>22</v>
      </c>
      <c r="H377" s="7" t="s">
        <v>22</v>
      </c>
      <c r="I377" s="7" t="s">
        <v>22</v>
      </c>
      <c r="J377" s="7" t="s">
        <v>22</v>
      </c>
      <c r="K377" s="7" t="s">
        <v>22</v>
      </c>
      <c r="L377" s="7" t="s">
        <v>22</v>
      </c>
    </row>
    <row r="378" spans="1:12" ht="13.5">
      <c r="A378" s="7" t="s">
        <v>22</v>
      </c>
      <c r="B378" s="7" t="s">
        <v>22</v>
      </c>
      <c r="C378" s="7" t="s">
        <v>22</v>
      </c>
      <c r="D378" s="7" t="s">
        <v>22</v>
      </c>
      <c r="E378" s="7" t="s">
        <v>22</v>
      </c>
      <c r="F378" s="7" t="s">
        <v>22</v>
      </c>
      <c r="G378" s="7" t="s">
        <v>22</v>
      </c>
      <c r="H378" s="7" t="s">
        <v>22</v>
      </c>
      <c r="I378" s="7" t="s">
        <v>22</v>
      </c>
      <c r="J378" s="7" t="s">
        <v>22</v>
      </c>
      <c r="K378" s="7" t="s">
        <v>22</v>
      </c>
      <c r="L378" s="7" t="s">
        <v>22</v>
      </c>
    </row>
    <row r="379" spans="1:12" ht="13.5">
      <c r="A379" s="7" t="s">
        <v>22</v>
      </c>
      <c r="B379" s="7" t="s">
        <v>26</v>
      </c>
      <c r="C379" s="7" t="s">
        <v>22</v>
      </c>
      <c r="D379" s="7" t="s">
        <v>22</v>
      </c>
      <c r="E379" s="7" t="s">
        <v>22</v>
      </c>
      <c r="F379" s="7" t="s">
        <v>22</v>
      </c>
      <c r="G379" s="7" t="s">
        <v>22</v>
      </c>
      <c r="H379" s="7" t="s">
        <v>22</v>
      </c>
      <c r="I379" s="7" t="s">
        <v>22</v>
      </c>
      <c r="J379" s="7" t="s">
        <v>22</v>
      </c>
      <c r="K379" s="7" t="s">
        <v>22</v>
      </c>
      <c r="L379" s="7" t="s">
        <v>22</v>
      </c>
    </row>
    <row r="382" spans="1:9" ht="13.5">
      <c r="A382" s="34" t="s">
        <v>291</v>
      </c>
      <c r="B382" s="34"/>
      <c r="C382" s="34"/>
      <c r="D382" s="34"/>
      <c r="E382" s="34"/>
      <c r="F382" s="34"/>
      <c r="G382" s="34"/>
      <c r="H382" s="34"/>
      <c r="I382" s="34"/>
    </row>
    <row r="383" ht="13.5">
      <c r="A383" s="4" t="s">
        <v>13</v>
      </c>
    </row>
    <row r="386" spans="1:9" ht="165">
      <c r="A386" s="7" t="s">
        <v>62</v>
      </c>
      <c r="B386" s="7" t="s">
        <v>15</v>
      </c>
      <c r="C386" s="7" t="s">
        <v>63</v>
      </c>
      <c r="D386" s="7" t="s">
        <v>75</v>
      </c>
      <c r="E386" s="7" t="s">
        <v>176</v>
      </c>
      <c r="F386" s="7" t="s">
        <v>292</v>
      </c>
      <c r="G386" s="7" t="s">
        <v>293</v>
      </c>
      <c r="H386" s="7" t="s">
        <v>78</v>
      </c>
      <c r="I386" s="7" t="s">
        <v>79</v>
      </c>
    </row>
    <row r="387" spans="1:9" ht="13.5">
      <c r="A387" s="7">
        <v>1</v>
      </c>
      <c r="B387" s="7">
        <v>2</v>
      </c>
      <c r="C387" s="7">
        <v>3</v>
      </c>
      <c r="D387" s="7">
        <v>4</v>
      </c>
      <c r="E387" s="7">
        <v>5</v>
      </c>
      <c r="F387" s="7">
        <v>6</v>
      </c>
      <c r="G387" s="7">
        <v>7</v>
      </c>
      <c r="H387" s="7">
        <v>8</v>
      </c>
      <c r="I387" s="7">
        <v>9</v>
      </c>
    </row>
    <row r="388" spans="1:9" ht="13.5">
      <c r="A388" s="7" t="s">
        <v>22</v>
      </c>
      <c r="B388" s="7" t="s">
        <v>22</v>
      </c>
      <c r="C388" s="7" t="s">
        <v>22</v>
      </c>
      <c r="D388" s="7" t="s">
        <v>22</v>
      </c>
      <c r="E388" s="7" t="s">
        <v>22</v>
      </c>
      <c r="F388" s="7" t="s">
        <v>22</v>
      </c>
      <c r="G388" s="7" t="s">
        <v>22</v>
      </c>
      <c r="H388" s="7" t="s">
        <v>22</v>
      </c>
      <c r="I388" s="7" t="s">
        <v>22</v>
      </c>
    </row>
    <row r="389" spans="1:9" ht="13.5">
      <c r="A389" s="7" t="s">
        <v>22</v>
      </c>
      <c r="B389" s="7" t="s">
        <v>22</v>
      </c>
      <c r="C389" s="7" t="s">
        <v>22</v>
      </c>
      <c r="D389" s="7" t="s">
        <v>22</v>
      </c>
      <c r="E389" s="7" t="s">
        <v>22</v>
      </c>
      <c r="F389" s="7" t="s">
        <v>22</v>
      </c>
      <c r="G389" s="7" t="s">
        <v>22</v>
      </c>
      <c r="H389" s="7" t="s">
        <v>22</v>
      </c>
      <c r="I389" s="7" t="s">
        <v>22</v>
      </c>
    </row>
    <row r="390" spans="1:9" ht="13.5">
      <c r="A390" s="7" t="s">
        <v>22</v>
      </c>
      <c r="B390" s="7" t="s">
        <v>26</v>
      </c>
      <c r="C390" s="7" t="s">
        <v>22</v>
      </c>
      <c r="D390" s="7" t="s">
        <v>22</v>
      </c>
      <c r="E390" s="7" t="s">
        <v>22</v>
      </c>
      <c r="F390" s="7" t="s">
        <v>22</v>
      </c>
      <c r="G390" s="7" t="s">
        <v>22</v>
      </c>
      <c r="H390" s="7" t="s">
        <v>22</v>
      </c>
      <c r="I390" s="7" t="s">
        <v>22</v>
      </c>
    </row>
    <row r="393" spans="1:9" ht="13.5">
      <c r="A393" s="39" t="s">
        <v>294</v>
      </c>
      <c r="B393" s="39"/>
      <c r="C393" s="39"/>
      <c r="D393" s="39"/>
      <c r="E393" s="39"/>
      <c r="F393" s="39"/>
      <c r="G393" s="39"/>
      <c r="H393" s="39"/>
      <c r="I393" s="39"/>
    </row>
    <row r="394" spans="1:10" ht="44.25" customHeight="1">
      <c r="A394" s="39" t="s">
        <v>144</v>
      </c>
      <c r="B394" s="52"/>
      <c r="C394" s="52"/>
      <c r="D394" s="52"/>
      <c r="E394" s="52"/>
      <c r="F394" s="52"/>
      <c r="G394" s="52"/>
      <c r="H394" s="52"/>
      <c r="I394" s="52"/>
      <c r="J394" s="52"/>
    </row>
    <row r="395" spans="1:9" ht="45.75" customHeight="1">
      <c r="A395" s="33" t="s">
        <v>295</v>
      </c>
      <c r="B395" s="33"/>
      <c r="C395" s="33"/>
      <c r="D395" s="33"/>
      <c r="E395" s="33"/>
      <c r="F395" s="33"/>
      <c r="G395" s="33"/>
      <c r="H395" s="33"/>
      <c r="I395" s="33"/>
    </row>
    <row r="397" spans="1:9" ht="15" customHeight="1">
      <c r="A397" s="34" t="s">
        <v>82</v>
      </c>
      <c r="B397" s="34"/>
      <c r="C397" s="6"/>
      <c r="D397" s="10"/>
      <c r="G397" s="10" t="s">
        <v>145</v>
      </c>
      <c r="H397" s="10"/>
      <c r="I397" s="10"/>
    </row>
    <row r="398" spans="1:9" ht="13.5">
      <c r="A398" s="11"/>
      <c r="B398" s="12"/>
      <c r="D398" s="6" t="s">
        <v>83</v>
      </c>
      <c r="G398" s="38" t="s">
        <v>84</v>
      </c>
      <c r="H398" s="38"/>
      <c r="I398" s="38"/>
    </row>
    <row r="399" spans="1:9" ht="15" customHeight="1">
      <c r="A399" s="60" t="s">
        <v>147</v>
      </c>
      <c r="B399" s="60"/>
      <c r="C399" s="60"/>
      <c r="D399" s="10"/>
      <c r="G399" s="10" t="s">
        <v>146</v>
      </c>
      <c r="H399" s="10"/>
      <c r="I399" s="10"/>
    </row>
    <row r="400" spans="1:9" ht="13.5">
      <c r="A400" s="5"/>
      <c r="B400" s="6"/>
      <c r="C400" s="6"/>
      <c r="D400" s="6" t="s">
        <v>83</v>
      </c>
      <c r="G400" s="38" t="s">
        <v>84</v>
      </c>
      <c r="H400" s="38"/>
      <c r="I400" s="38"/>
    </row>
  </sheetData>
  <sheetProtection/>
  <mergeCells count="175">
    <mergeCell ref="O10:P10"/>
    <mergeCell ref="L9:M9"/>
    <mergeCell ref="A9:J9"/>
    <mergeCell ref="A10:J10"/>
    <mergeCell ref="C374:C375"/>
    <mergeCell ref="D374:D375"/>
    <mergeCell ref="E374:F374"/>
    <mergeCell ref="G374:G375"/>
    <mergeCell ref="H374:H375"/>
    <mergeCell ref="I374:I375"/>
    <mergeCell ref="A399:C399"/>
    <mergeCell ref="A393:I393"/>
    <mergeCell ref="A395:I395"/>
    <mergeCell ref="A397:B397"/>
    <mergeCell ref="G398:I398"/>
    <mergeCell ref="G400:I400"/>
    <mergeCell ref="J374:K374"/>
    <mergeCell ref="L374:L375"/>
    <mergeCell ref="A382:I382"/>
    <mergeCell ref="H361:I361"/>
    <mergeCell ref="J361:J362"/>
    <mergeCell ref="A369:L369"/>
    <mergeCell ref="A373:A375"/>
    <mergeCell ref="B373:B375"/>
    <mergeCell ref="C373:G373"/>
    <mergeCell ref="H373:L373"/>
    <mergeCell ref="A354:J354"/>
    <mergeCell ref="A356:J356"/>
    <mergeCell ref="A357:J357"/>
    <mergeCell ref="A361:A362"/>
    <mergeCell ref="B361:B362"/>
    <mergeCell ref="C361:C362"/>
    <mergeCell ref="D361:D362"/>
    <mergeCell ref="E361:E362"/>
    <mergeCell ref="F361:F362"/>
    <mergeCell ref="G361:G362"/>
    <mergeCell ref="A343:M343"/>
    <mergeCell ref="A347:A348"/>
    <mergeCell ref="B347:B348"/>
    <mergeCell ref="C347:C348"/>
    <mergeCell ref="D347:E347"/>
    <mergeCell ref="F347:G347"/>
    <mergeCell ref="H347:I347"/>
    <mergeCell ref="J347:K347"/>
    <mergeCell ref="L347:M347"/>
    <mergeCell ref="A332:I332"/>
    <mergeCell ref="A335:A336"/>
    <mergeCell ref="B335:B336"/>
    <mergeCell ref="C335:C336"/>
    <mergeCell ref="D335:F335"/>
    <mergeCell ref="G335:I335"/>
    <mergeCell ref="A325:A326"/>
    <mergeCell ref="B325:B326"/>
    <mergeCell ref="C325:C326"/>
    <mergeCell ref="D325:F325"/>
    <mergeCell ref="G325:I325"/>
    <mergeCell ref="J325:L325"/>
    <mergeCell ref="O312:O313"/>
    <mergeCell ref="P312:P313"/>
    <mergeCell ref="A320:L320"/>
    <mergeCell ref="A321:L321"/>
    <mergeCell ref="A322:L322"/>
    <mergeCell ref="A323:L323"/>
    <mergeCell ref="G312:H312"/>
    <mergeCell ref="I312:J312"/>
    <mergeCell ref="K312:K313"/>
    <mergeCell ref="L312:L313"/>
    <mergeCell ref="M312:M313"/>
    <mergeCell ref="N312:N313"/>
    <mergeCell ref="A309:P309"/>
    <mergeCell ref="A311:A313"/>
    <mergeCell ref="B311:B313"/>
    <mergeCell ref="C311:F311"/>
    <mergeCell ref="G311:J311"/>
    <mergeCell ref="K311:L311"/>
    <mergeCell ref="M311:N311"/>
    <mergeCell ref="O311:P311"/>
    <mergeCell ref="C312:D312"/>
    <mergeCell ref="E312:F312"/>
    <mergeCell ref="A299:K299"/>
    <mergeCell ref="A302:A303"/>
    <mergeCell ref="B302:C302"/>
    <mergeCell ref="D302:E302"/>
    <mergeCell ref="F302:G302"/>
    <mergeCell ref="H302:I302"/>
    <mergeCell ref="J302:K302"/>
    <mergeCell ref="K143:M143"/>
    <mergeCell ref="A241:J241"/>
    <mergeCell ref="A245:A246"/>
    <mergeCell ref="B245:B246"/>
    <mergeCell ref="C245:C246"/>
    <mergeCell ref="D245:D246"/>
    <mergeCell ref="E245:G245"/>
    <mergeCell ref="H245:J245"/>
    <mergeCell ref="A143:A144"/>
    <mergeCell ref="B143:B144"/>
    <mergeCell ref="C143:C144"/>
    <mergeCell ref="D143:D144"/>
    <mergeCell ref="E143:G143"/>
    <mergeCell ref="H143:J143"/>
    <mergeCell ref="A120:A121"/>
    <mergeCell ref="B120:B121"/>
    <mergeCell ref="C120:F120"/>
    <mergeCell ref="G120:J120"/>
    <mergeCell ref="C88:F88"/>
    <mergeCell ref="G88:J88"/>
    <mergeCell ref="A139:M139"/>
    <mergeCell ref="A140:M140"/>
    <mergeCell ref="A98:A99"/>
    <mergeCell ref="B98:B99"/>
    <mergeCell ref="C98:F98"/>
    <mergeCell ref="G98:J98"/>
    <mergeCell ref="K98:N98"/>
    <mergeCell ref="A117:J117"/>
    <mergeCell ref="A94:N94"/>
    <mergeCell ref="A95:N95"/>
    <mergeCell ref="A71:J71"/>
    <mergeCell ref="A74:A75"/>
    <mergeCell ref="B74:B75"/>
    <mergeCell ref="C74:F74"/>
    <mergeCell ref="G74:J74"/>
    <mergeCell ref="A85:J85"/>
    <mergeCell ref="A88:A89"/>
    <mergeCell ref="B88:B89"/>
    <mergeCell ref="A61:N61"/>
    <mergeCell ref="A64:A65"/>
    <mergeCell ref="B64:B65"/>
    <mergeCell ref="C64:F64"/>
    <mergeCell ref="G64:J64"/>
    <mergeCell ref="K64:N64"/>
    <mergeCell ref="C37:F37"/>
    <mergeCell ref="G37:J37"/>
    <mergeCell ref="A48:N48"/>
    <mergeCell ref="A50:A51"/>
    <mergeCell ref="B50:B51"/>
    <mergeCell ref="C50:F50"/>
    <mergeCell ref="G50:J50"/>
    <mergeCell ref="K50:N50"/>
    <mergeCell ref="A47:N47"/>
    <mergeCell ref="A21:B21"/>
    <mergeCell ref="A24:A25"/>
    <mergeCell ref="B24:B25"/>
    <mergeCell ref="C24:F24"/>
    <mergeCell ref="G24:J24"/>
    <mergeCell ref="K24:N24"/>
    <mergeCell ref="A20:P20"/>
    <mergeCell ref="L10:M10"/>
    <mergeCell ref="F12:G12"/>
    <mergeCell ref="C12:E12"/>
    <mergeCell ref="C11:E11"/>
    <mergeCell ref="A14:P14"/>
    <mergeCell ref="O12:P12"/>
    <mergeCell ref="O11:P11"/>
    <mergeCell ref="H12:M12"/>
    <mergeCell ref="H11:M11"/>
    <mergeCell ref="A19:P19"/>
    <mergeCell ref="A6:P6"/>
    <mergeCell ref="O7:P7"/>
    <mergeCell ref="L8:M8"/>
    <mergeCell ref="O9:P9"/>
    <mergeCell ref="O8:P8"/>
    <mergeCell ref="L7:M7"/>
    <mergeCell ref="A7:J7"/>
    <mergeCell ref="F11:G11"/>
    <mergeCell ref="A8:J8"/>
    <mergeCell ref="A87:J87"/>
    <mergeCell ref="A355:J355"/>
    <mergeCell ref="A394:J394"/>
    <mergeCell ref="A18:N18"/>
    <mergeCell ref="A15:P15"/>
    <mergeCell ref="A16:P16"/>
    <mergeCell ref="A17:P17"/>
    <mergeCell ref="A34:J34"/>
    <mergeCell ref="A37:A38"/>
    <mergeCell ref="B37:B38"/>
  </mergeCells>
  <printOptions/>
  <pageMargins left="0.16" right="0.16" top="0.33" bottom="0.29" header="0.31496062992125984" footer="0.31496062992125984"/>
  <pageSetup horizontalDpi="300" verticalDpi="300" orientation="landscape" paperSize="9" scale="63" r:id="rId1"/>
  <rowBreaks count="5" manualBreakCount="5">
    <brk id="39" max="255" man="1"/>
    <brk id="86" max="255" man="1"/>
    <brk id="315" max="255" man="1"/>
    <brk id="351" max="255" man="1"/>
    <brk id="383"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User_1</cp:lastModifiedBy>
  <cp:lastPrinted>2021-12-17T09:08:09Z</cp:lastPrinted>
  <dcterms:created xsi:type="dcterms:W3CDTF">2018-08-27T10:46:38Z</dcterms:created>
  <dcterms:modified xsi:type="dcterms:W3CDTF">2022-01-12T10:21:33Z</dcterms:modified>
  <cp:category/>
  <cp:version/>
  <cp:contentType/>
  <cp:contentStatus/>
</cp:coreProperties>
</file>