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Finzb!$B$4:$AE$11</definedName>
    <definedName name="Data" localSheetId="2">Pm!$B$4:$AY$11</definedName>
    <definedName name="Data" localSheetId="0">Urzb!$B$5:$Z$12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"23.01.2020 11:28:40"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12" i="3" l="1"/>
  <c r="AD12" i="3"/>
  <c r="AA12" i="3"/>
  <c r="X12" i="3"/>
  <c r="AA12" i="2"/>
  <c r="Q12" i="2"/>
  <c r="Q12" i="3"/>
  <c r="U13" i="1"/>
  <c r="O13" i="1"/>
</calcChain>
</file>

<file path=xl/sharedStrings.xml><?xml version="1.0" encoding="utf-8"?>
<sst xmlns="http://schemas.openxmlformats.org/spreadsheetml/2006/main" count="196" uniqueCount="97">
  <si>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</si>
  <si>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</si>
  <si>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</si>
  <si>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</si>
  <si>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</si>
  <si>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</si>
  <si>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</si>
  <si>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</si>
  <si>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</si>
  <si>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</si>
  <si>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</si>
  <si>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</si>
  <si>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</si>
  <si>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</si>
  <si>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</si>
  <si>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</si>
  <si>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</si>
  <si>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</si>
  <si>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</si>
  <si>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</si>
  <si>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</si>
  <si>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</si>
  <si>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</si>
  <si>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</si>
  <si>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</si>
  <si>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</si>
  <si>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</si>
  <si>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</si>
  <si>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</si>
  <si>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</si>
  <si>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</si>
  <si>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</si>
  <si>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</si>
  <si>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</si>
  <si>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</si>
  <si>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</si>
  <si>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</si>
  <si>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</si>
  <si>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</si>
  <si>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</si>
  <si>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</si>
  <si>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</si>
  <si>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</si>
  <si>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</si>
  <si>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</si>
  <si>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</si>
  <si>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</si>
  <si>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</si>
  <si>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</si>
  <si>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</si>
  <si>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</si>
  <si>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</si>
  <si>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</si>
  <si>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</si>
  <si>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</si>
  <si>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</si>
  <si>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</si>
  <si>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</si>
  <si>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</si>
  <si>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</si>
  <si>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</si>
  <si>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</si>
  <si>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</si>
  <si>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</si>
  <si>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</si>
  <si>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</si>
  <si>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</si>
  <si>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</si>
  <si>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</si>
  <si>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</si>
  <si>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</si>
  <si>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</si>
  <si>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</si>
  <si>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Управлiння комунального господарства</t>
  </si>
  <si>
    <t>дод.уг.№1вiд03.10.19</t>
  </si>
  <si>
    <t>85-1</t>
  </si>
  <si>
    <t>КП "Полiгон Екологiя"</t>
  </si>
  <si>
    <t>I-ФР.Ф.ПАТ КБ"ПРИВАТБАНК",М.I-ФРАНКIВ.</t>
  </si>
  <si>
    <t>3/19-2-02-1-1</t>
  </si>
  <si>
    <t>Коломийс. фiлiя ПП Промбудсервiс-Косiв</t>
  </si>
  <si>
    <t>144-1</t>
  </si>
  <si>
    <t>ФОП Калин П.I.</t>
  </si>
  <si>
    <t>143-1</t>
  </si>
  <si>
    <t>ФОП Поспєлов Сергiй Володимирович</t>
  </si>
  <si>
    <t>7/19_4-02-1-1</t>
  </si>
  <si>
    <t>270-1</t>
  </si>
  <si>
    <t>СПД Аннюк Ольга Володимирiвна</t>
  </si>
  <si>
    <t>270-12</t>
  </si>
  <si>
    <t>3117691;2240;за встановлення лавок ;зг.акту №85-1 вiд 11.04.2019р., дог. №85 вiд 05.04.2019р,;  в т.ч. ПДВ - 3263,05</t>
  </si>
  <si>
    <t>3117691;2240;за поточний ремонт тротуарiв; зг.звед.кошторису та акту №3/19-2-02-1-1 вiд 20.06.2019р., дог. №119  вiд 24.05.2019р,;  в т.ч. ПДВ - 11667,00</t>
  </si>
  <si>
    <t>3117691;2240; встановлення лавок (доплата); згiдно акту  №144-1 вiд 15.07.2019р,дог.№172 вiд 15.07.2019р; без ПДВ</t>
  </si>
  <si>
    <t>3117691;2240; встановлення лавок (часткова оплата); згiдно акту №144-1 вiд 15.07.2019р,дог.№144 вiд 02.07.2019р; без ПДВ</t>
  </si>
  <si>
    <t>3117691;2240;благоустрiй мiсць масового вiдпочинку ;зг.звед.кошт. та дов.ф.КБ-3№143-1 вiд 25.07.19р. та  дог. №143 вiд 12.07.19р,;без ПДВ</t>
  </si>
  <si>
    <t>3117691;2240;поточний ремонт тротуарiв в м.Коломиї;згiдно акту №7/19_4-02-1-1 вiд 09.10.2019р, дог.№249 вiд 04.10.19р;в т.ч.ПДВ - 22685,00</t>
  </si>
  <si>
    <t>3117691;2240;встановлення лавок ;згiдно акту №270-1 вiд 21.10.2019р; Дог.№270 вiд 11.10.2019р.; в т.ч. ПДВ - 2899,57</t>
  </si>
  <si>
    <t>3117691;2240;встановлення лавок ;згiдно акту №270-12 вiд 05.12.2019р; Дог.№270 вiд 11.10.2019р.; без ПДВ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</si>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</sst>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="115" zoomScaleNormal="115" workbookViewId="0">
      <selection activeCell="F9" sqref="F9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5" customWidth="1"/>
    <col min="6" max="6" width="13.140625" customWidth="1"/>
    <col min="7" max="7" width="13.140625" style="16" customWidth="1"/>
    <col min="8" max="11" width="13.140625" customWidth="1"/>
    <col min="12" max="12" width="7.140625" customWidth="1"/>
    <col min="13" max="13" width="10" style="45" customWidth="1"/>
    <col min="14" max="14" width="15" customWidth="1"/>
    <col min="15" max="15" width="14.28515625" customWidth="1"/>
    <col min="16" max="17" width="14.28515625" hidden="1" customWidth="1"/>
    <col min="18" max="18" width="14.28515625" style="45" customWidth="1"/>
    <col min="19" max="19" width="14.28515625" customWidth="1"/>
    <col min="20" max="20" width="18.28515625" customWidth="1"/>
    <col min="21" max="22" width="13.5703125" customWidth="1"/>
    <col min="23" max="23" width="13.5703125" style="17" customWidth="1"/>
    <col min="24" max="24" width="10.7109375" style="17" customWidth="1"/>
    <col min="25" max="25" width="10.140625" style="45" bestFit="1" customWidth="1"/>
  </cols>
  <sheetData>
    <row r="1" spans="1:26" ht="18.75" customHeight="1" x14ac:dyDescent="0.2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6" s="8" customFormat="1" ht="18" customHeight="1" x14ac:dyDescent="0.25">
      <c r="A2" s="7"/>
      <c r="B2" s="59" t="s">
        <v>96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8"/>
    </row>
    <row r="3" spans="1:26" s="20" customFormat="1" ht="23.25" customHeight="1" x14ac:dyDescent="0.2">
      <c r="A3" s="18" t="s">
        <v>0</v>
      </c>
      <c r="B3" s="18" t="s">
        <v>70</v>
      </c>
      <c r="C3" s="18" t="s">
        <v>24</v>
      </c>
      <c r="D3" s="18" t="s">
        <v>25</v>
      </c>
      <c r="E3" s="55" t="s">
        <v>1</v>
      </c>
      <c r="F3" s="18" t="s">
        <v>26</v>
      </c>
      <c r="G3" s="19" t="s">
        <v>27</v>
      </c>
      <c r="H3" s="18" t="s">
        <v>10</v>
      </c>
      <c r="I3" s="18" t="s">
        <v>28</v>
      </c>
      <c r="J3" s="18" t="s">
        <v>9</v>
      </c>
      <c r="K3" s="18" t="s">
        <v>11</v>
      </c>
      <c r="L3" s="18" t="s">
        <v>2</v>
      </c>
      <c r="M3" s="55" t="s">
        <v>3</v>
      </c>
      <c r="N3" s="18" t="s">
        <v>4</v>
      </c>
      <c r="O3" s="18" t="s">
        <v>5</v>
      </c>
      <c r="P3" s="18" t="s">
        <v>29</v>
      </c>
      <c r="Q3" s="18" t="s">
        <v>30</v>
      </c>
      <c r="R3" s="55" t="s">
        <v>31</v>
      </c>
      <c r="S3" s="18" t="s">
        <v>32</v>
      </c>
      <c r="T3" s="18" t="s">
        <v>33</v>
      </c>
      <c r="U3" s="18" t="s">
        <v>6</v>
      </c>
      <c r="V3" s="18" t="s">
        <v>34</v>
      </c>
      <c r="W3" s="18" t="s">
        <v>8</v>
      </c>
      <c r="X3" s="23" t="s">
        <v>35</v>
      </c>
      <c r="Y3" s="50" t="s">
        <v>7</v>
      </c>
    </row>
    <row r="4" spans="1:26" s="57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56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1">
        <v>43563</v>
      </c>
      <c r="F5" s="10">
        <v>31692820</v>
      </c>
      <c r="G5" s="21">
        <v>35424191043347</v>
      </c>
      <c r="H5" s="10">
        <v>3117691</v>
      </c>
      <c r="I5" s="10">
        <v>43347</v>
      </c>
      <c r="J5" s="10">
        <v>31</v>
      </c>
      <c r="K5" s="10">
        <v>0</v>
      </c>
      <c r="L5" s="10">
        <v>2240</v>
      </c>
      <c r="M5" s="51">
        <v>43560</v>
      </c>
      <c r="N5" s="10">
        <v>85</v>
      </c>
      <c r="O5" s="40">
        <v>19578.32</v>
      </c>
      <c r="P5" s="22"/>
      <c r="Q5" s="22"/>
      <c r="R5" s="51">
        <v>43830</v>
      </c>
      <c r="S5" s="22">
        <v>7</v>
      </c>
      <c r="T5" s="22" t="s">
        <v>73</v>
      </c>
      <c r="U5" s="40">
        <v>0</v>
      </c>
      <c r="V5" s="22"/>
      <c r="W5" s="10">
        <v>2610600000</v>
      </c>
      <c r="X5" s="10">
        <v>65</v>
      </c>
      <c r="Y5" s="51">
        <v>43560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1</v>
      </c>
      <c r="E6" s="51">
        <v>43612</v>
      </c>
      <c r="F6" s="10">
        <v>31692820</v>
      </c>
      <c r="G6" s="21">
        <v>35424191043347</v>
      </c>
      <c r="H6" s="10">
        <v>3117691</v>
      </c>
      <c r="I6" s="10">
        <v>43347</v>
      </c>
      <c r="J6" s="10">
        <v>31</v>
      </c>
      <c r="K6" s="10">
        <v>0</v>
      </c>
      <c r="L6" s="10">
        <v>2240</v>
      </c>
      <c r="M6" s="51">
        <v>43609</v>
      </c>
      <c r="N6" s="10">
        <v>119</v>
      </c>
      <c r="O6" s="40">
        <v>70000</v>
      </c>
      <c r="P6" s="22"/>
      <c r="Q6" s="22"/>
      <c r="R6" s="51">
        <v>43830</v>
      </c>
      <c r="S6" s="22">
        <v>7</v>
      </c>
      <c r="T6" s="22" t="s">
        <v>73</v>
      </c>
      <c r="U6" s="40">
        <v>0</v>
      </c>
      <c r="V6" s="22"/>
      <c r="W6" s="10">
        <v>2610600000</v>
      </c>
      <c r="X6" s="10">
        <v>95</v>
      </c>
      <c r="Y6" s="51">
        <v>43609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1</v>
      </c>
      <c r="E7" s="51">
        <v>43648</v>
      </c>
      <c r="F7" s="10">
        <v>31692820</v>
      </c>
      <c r="G7" s="21">
        <v>35424191043347</v>
      </c>
      <c r="H7" s="10">
        <v>3117691</v>
      </c>
      <c r="I7" s="10">
        <v>43347</v>
      </c>
      <c r="J7" s="10">
        <v>31</v>
      </c>
      <c r="K7" s="10">
        <v>0</v>
      </c>
      <c r="L7" s="10">
        <v>2240</v>
      </c>
      <c r="M7" s="51">
        <v>43648</v>
      </c>
      <c r="N7" s="10">
        <v>144</v>
      </c>
      <c r="O7" s="40">
        <v>19933.46</v>
      </c>
      <c r="P7" s="22"/>
      <c r="Q7" s="22"/>
      <c r="R7" s="51">
        <v>43830</v>
      </c>
      <c r="S7" s="22">
        <v>7</v>
      </c>
      <c r="T7" s="22" t="s">
        <v>73</v>
      </c>
      <c r="U7" s="40">
        <v>0</v>
      </c>
      <c r="V7" s="22"/>
      <c r="W7" s="10">
        <v>2610600000</v>
      </c>
      <c r="X7" s="10">
        <v>116</v>
      </c>
      <c r="Y7" s="51">
        <v>43648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2</v>
      </c>
      <c r="E8" s="51">
        <v>43648</v>
      </c>
      <c r="F8" s="10">
        <v>31692820</v>
      </c>
      <c r="G8" s="21">
        <v>35424191043347</v>
      </c>
      <c r="H8" s="10">
        <v>3117691</v>
      </c>
      <c r="I8" s="10">
        <v>43347</v>
      </c>
      <c r="J8" s="10">
        <v>31</v>
      </c>
      <c r="K8" s="10">
        <v>0</v>
      </c>
      <c r="L8" s="10">
        <v>2240</v>
      </c>
      <c r="M8" s="51">
        <v>43648</v>
      </c>
      <c r="N8" s="10">
        <v>143</v>
      </c>
      <c r="O8" s="40">
        <v>153916.15</v>
      </c>
      <c r="P8" s="22"/>
      <c r="Q8" s="22"/>
      <c r="R8" s="51">
        <v>43830</v>
      </c>
      <c r="S8" s="22">
        <v>7</v>
      </c>
      <c r="T8" s="22" t="s">
        <v>73</v>
      </c>
      <c r="U8" s="40">
        <v>0</v>
      </c>
      <c r="V8" s="22"/>
      <c r="W8" s="10">
        <v>2610600000</v>
      </c>
      <c r="X8" s="10">
        <v>116</v>
      </c>
      <c r="Y8" s="51">
        <v>43648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1</v>
      </c>
      <c r="E9" s="51">
        <v>43661</v>
      </c>
      <c r="F9" s="10">
        <v>31692820</v>
      </c>
      <c r="G9" s="21">
        <v>35424191043347</v>
      </c>
      <c r="H9" s="10">
        <v>3117691</v>
      </c>
      <c r="I9" s="10">
        <v>43347</v>
      </c>
      <c r="J9" s="10">
        <v>31</v>
      </c>
      <c r="K9" s="10">
        <v>0</v>
      </c>
      <c r="L9" s="10">
        <v>2240</v>
      </c>
      <c r="M9" s="51">
        <v>43661</v>
      </c>
      <c r="N9" s="10">
        <v>172</v>
      </c>
      <c r="O9" s="40">
        <v>60</v>
      </c>
      <c r="P9" s="22"/>
      <c r="Q9" s="22"/>
      <c r="R9" s="51">
        <v>43830</v>
      </c>
      <c r="S9" s="22">
        <v>7</v>
      </c>
      <c r="T9" s="22" t="s">
        <v>73</v>
      </c>
      <c r="U9" s="40">
        <v>0</v>
      </c>
      <c r="V9" s="22"/>
      <c r="W9" s="10">
        <v>2610600000</v>
      </c>
      <c r="X9" s="10">
        <v>136</v>
      </c>
      <c r="Y9" s="51">
        <v>43661</v>
      </c>
      <c r="Z9" s="9">
        <v>0</v>
      </c>
    </row>
    <row r="10" spans="1:26" ht="31.5" x14ac:dyDescent="0.2">
      <c r="A10" s="10"/>
      <c r="B10" s="10">
        <v>6</v>
      </c>
      <c r="C10" s="10">
        <v>0</v>
      </c>
      <c r="D10" s="10">
        <v>1</v>
      </c>
      <c r="E10" s="51">
        <v>43742</v>
      </c>
      <c r="F10" s="10">
        <v>31692820</v>
      </c>
      <c r="G10" s="21">
        <v>35424191043347</v>
      </c>
      <c r="H10" s="10">
        <v>3117691</v>
      </c>
      <c r="I10" s="10">
        <v>43347</v>
      </c>
      <c r="J10" s="10">
        <v>31</v>
      </c>
      <c r="K10" s="10">
        <v>0</v>
      </c>
      <c r="L10" s="10">
        <v>2240</v>
      </c>
      <c r="M10" s="51">
        <v>43742</v>
      </c>
      <c r="N10" s="10">
        <v>249</v>
      </c>
      <c r="O10" s="40">
        <v>136108</v>
      </c>
      <c r="P10" s="22"/>
      <c r="Q10" s="22"/>
      <c r="R10" s="51">
        <v>43830</v>
      </c>
      <c r="S10" s="22">
        <v>7</v>
      </c>
      <c r="T10" s="22" t="s">
        <v>73</v>
      </c>
      <c r="U10" s="40">
        <v>0</v>
      </c>
      <c r="V10" s="22"/>
      <c r="W10" s="10">
        <v>2610600000</v>
      </c>
      <c r="X10" s="10">
        <v>199</v>
      </c>
      <c r="Y10" s="51">
        <v>43742</v>
      </c>
      <c r="Z10" s="9">
        <v>0</v>
      </c>
    </row>
    <row r="11" spans="1:26" ht="31.5" x14ac:dyDescent="0.2">
      <c r="A11" s="10"/>
      <c r="B11" s="10">
        <v>7</v>
      </c>
      <c r="C11" s="10">
        <v>0</v>
      </c>
      <c r="D11" s="10">
        <v>1</v>
      </c>
      <c r="E11" s="51">
        <v>43746</v>
      </c>
      <c r="F11" s="10">
        <v>31692820</v>
      </c>
      <c r="G11" s="21">
        <v>35424191043347</v>
      </c>
      <c r="H11" s="10">
        <v>3117691</v>
      </c>
      <c r="I11" s="10">
        <v>43347</v>
      </c>
      <c r="J11" s="10">
        <v>31</v>
      </c>
      <c r="K11" s="10">
        <v>0</v>
      </c>
      <c r="L11" s="10">
        <v>2240</v>
      </c>
      <c r="M11" s="51">
        <v>43648</v>
      </c>
      <c r="N11" s="10">
        <v>143</v>
      </c>
      <c r="O11" s="40">
        <v>-136116.75</v>
      </c>
      <c r="P11" s="22"/>
      <c r="Q11" s="22"/>
      <c r="R11" s="51">
        <v>43830</v>
      </c>
      <c r="S11" s="22">
        <v>7</v>
      </c>
      <c r="T11" s="22" t="s">
        <v>73</v>
      </c>
      <c r="U11" s="40">
        <v>0</v>
      </c>
      <c r="V11" s="22" t="s">
        <v>74</v>
      </c>
      <c r="W11" s="10">
        <v>2610600000</v>
      </c>
      <c r="X11" s="10">
        <v>203</v>
      </c>
      <c r="Y11" s="51">
        <v>43648</v>
      </c>
      <c r="Z11" s="9">
        <v>0</v>
      </c>
    </row>
    <row r="12" spans="1:26" ht="31.5" x14ac:dyDescent="0.2">
      <c r="A12" s="10"/>
      <c r="B12" s="10">
        <v>8</v>
      </c>
      <c r="C12" s="10">
        <v>0</v>
      </c>
      <c r="D12" s="10">
        <v>1</v>
      </c>
      <c r="E12" s="51">
        <v>43754</v>
      </c>
      <c r="F12" s="10">
        <v>31692820</v>
      </c>
      <c r="G12" s="21">
        <v>35424191043347</v>
      </c>
      <c r="H12" s="10">
        <v>3117691</v>
      </c>
      <c r="I12" s="10">
        <v>43347</v>
      </c>
      <c r="J12" s="10">
        <v>31</v>
      </c>
      <c r="K12" s="10">
        <v>0</v>
      </c>
      <c r="L12" s="10">
        <v>2240</v>
      </c>
      <c r="M12" s="51">
        <v>43749</v>
      </c>
      <c r="N12" s="10">
        <v>270</v>
      </c>
      <c r="O12" s="40">
        <v>90108.97</v>
      </c>
      <c r="P12" s="22"/>
      <c r="Q12" s="22"/>
      <c r="R12" s="51">
        <v>43830</v>
      </c>
      <c r="S12" s="22">
        <v>7</v>
      </c>
      <c r="T12" s="22" t="s">
        <v>73</v>
      </c>
      <c r="U12" s="40">
        <v>0</v>
      </c>
      <c r="V12" s="22"/>
      <c r="W12" s="10">
        <v>2610600000</v>
      </c>
      <c r="X12" s="10">
        <v>216</v>
      </c>
      <c r="Y12" s="51">
        <v>43750</v>
      </c>
      <c r="Z12" s="9">
        <v>0</v>
      </c>
    </row>
    <row r="13" spans="1:26" x14ac:dyDescent="0.2">
      <c r="A13" s="1"/>
      <c r="B13" s="6" t="s">
        <v>23</v>
      </c>
      <c r="C13" s="6"/>
      <c r="D13" s="6"/>
      <c r="E13" s="52"/>
      <c r="F13" s="2"/>
      <c r="G13" s="15"/>
      <c r="H13" s="2"/>
      <c r="I13" s="2"/>
      <c r="J13" s="2"/>
      <c r="K13" s="2"/>
      <c r="L13" s="1"/>
      <c r="M13" s="52"/>
      <c r="N13" s="2"/>
      <c r="O13" s="14">
        <f>SUM(Data O:O)</f>
        <v>353588.15</v>
      </c>
      <c r="P13" s="14"/>
      <c r="Q13" s="14"/>
      <c r="R13" s="53"/>
      <c r="S13" s="14"/>
      <c r="T13" s="14"/>
      <c r="U13" s="14">
        <f>SUM(Data U:U)</f>
        <v>0</v>
      </c>
      <c r="V13" s="14"/>
      <c r="W13" s="1"/>
      <c r="X13" s="11"/>
      <c r="Y13" s="54"/>
      <c r="Z13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zoomScale="85" zoomScaleNormal="85" workbookViewId="0">
      <selection activeCell="O4" sqref="O4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5" max="5" width="9.140625" style="45"/>
    <col min="6" max="6" width="10.7109375" style="17" customWidth="1"/>
    <col min="7" max="7" width="12.5703125" style="16" customWidth="1"/>
    <col min="9" max="9" width="10.42578125" customWidth="1"/>
    <col min="13" max="13" width="9.140625" style="45"/>
    <col min="14" max="14" width="9.140625" style="17"/>
    <col min="15" max="15" width="11" style="45" customWidth="1"/>
    <col min="16" max="16" width="11" style="17" customWidth="1"/>
    <col min="17" max="17" width="12" style="26" customWidth="1"/>
    <col min="18" max="18" width="10.28515625" style="17" customWidth="1"/>
    <col min="19" max="19" width="10.140625" style="17" customWidth="1"/>
    <col min="20" max="20" width="15.85546875" customWidth="1"/>
    <col min="21" max="21" width="9.140625" style="17"/>
    <col min="22" max="22" width="12.85546875" style="16" customWidth="1"/>
    <col min="24" max="24" width="9.140625" style="45"/>
    <col min="26" max="26" width="17.5703125" customWidth="1"/>
    <col min="27" max="27" width="12" style="26" customWidth="1"/>
    <col min="28" max="28" width="11" customWidth="1"/>
    <col min="30" max="30" width="9.140625" style="45"/>
  </cols>
  <sheetData>
    <row r="1" spans="1:31" ht="18.75" x14ac:dyDescent="0.2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1" s="8" customFormat="1" ht="18" customHeight="1" x14ac:dyDescent="0.25">
      <c r="A2" s="7"/>
      <c r="B2" s="61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9"/>
      <c r="X2" s="48"/>
      <c r="AA2" s="28"/>
      <c r="AD2" s="48"/>
    </row>
    <row r="3" spans="1:31" s="20" customFormat="1" ht="31.5" x14ac:dyDescent="0.2">
      <c r="A3" s="23" t="s">
        <v>0</v>
      </c>
      <c r="B3" s="23" t="s">
        <v>70</v>
      </c>
      <c r="C3" s="23" t="s">
        <v>24</v>
      </c>
      <c r="D3" s="23" t="s">
        <v>25</v>
      </c>
      <c r="E3" s="50" t="s">
        <v>1</v>
      </c>
      <c r="F3" s="23" t="s">
        <v>26</v>
      </c>
      <c r="G3" s="27" t="s">
        <v>27</v>
      </c>
      <c r="H3" s="23" t="s">
        <v>10</v>
      </c>
      <c r="I3" s="23" t="s">
        <v>28</v>
      </c>
      <c r="J3" s="23" t="s">
        <v>9</v>
      </c>
      <c r="K3" s="23" t="s">
        <v>11</v>
      </c>
      <c r="L3" s="23" t="s">
        <v>2</v>
      </c>
      <c r="M3" s="50" t="s">
        <v>3</v>
      </c>
      <c r="N3" s="23" t="s">
        <v>4</v>
      </c>
      <c r="O3" s="50" t="s">
        <v>12</v>
      </c>
      <c r="P3" s="23" t="s">
        <v>13</v>
      </c>
      <c r="Q3" s="24" t="s">
        <v>5</v>
      </c>
      <c r="R3" s="23" t="s">
        <v>29</v>
      </c>
      <c r="S3" s="23" t="s">
        <v>30</v>
      </c>
      <c r="T3" s="23" t="s">
        <v>36</v>
      </c>
      <c r="U3" s="23" t="s">
        <v>37</v>
      </c>
      <c r="V3" s="27" t="s">
        <v>38</v>
      </c>
      <c r="W3" s="23" t="s">
        <v>32</v>
      </c>
      <c r="X3" s="50" t="s">
        <v>1</v>
      </c>
      <c r="Y3" s="23" t="s">
        <v>17</v>
      </c>
      <c r="Z3" s="23" t="s">
        <v>33</v>
      </c>
      <c r="AA3" s="24" t="s">
        <v>39</v>
      </c>
      <c r="AB3" s="23" t="s">
        <v>8</v>
      </c>
      <c r="AC3" s="23" t="s">
        <v>35</v>
      </c>
      <c r="AD3" s="50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1">
        <v>43567</v>
      </c>
      <c r="F4" s="10">
        <v>31692820</v>
      </c>
      <c r="G4" s="21">
        <v>35424191043347</v>
      </c>
      <c r="H4" s="10">
        <v>3117691</v>
      </c>
      <c r="I4" s="10">
        <v>43347</v>
      </c>
      <c r="J4" s="10">
        <v>31</v>
      </c>
      <c r="K4" s="10">
        <v>0</v>
      </c>
      <c r="L4" s="10">
        <v>2240</v>
      </c>
      <c r="M4" s="51">
        <v>43560</v>
      </c>
      <c r="N4" s="10">
        <v>85</v>
      </c>
      <c r="O4" s="51">
        <v>43566</v>
      </c>
      <c r="P4" s="10" t="s">
        <v>75</v>
      </c>
      <c r="Q4" s="41">
        <v>19578.32</v>
      </c>
      <c r="R4" s="10">
        <v>13655234</v>
      </c>
      <c r="S4" s="10" t="s">
        <v>76</v>
      </c>
      <c r="T4" s="22" t="s">
        <v>77</v>
      </c>
      <c r="U4" s="10">
        <v>336677</v>
      </c>
      <c r="V4" s="21">
        <v>26008052507617</v>
      </c>
      <c r="W4" s="10">
        <v>7</v>
      </c>
      <c r="X4" s="51">
        <v>43567</v>
      </c>
      <c r="Y4" s="10">
        <v>1</v>
      </c>
      <c r="Z4" s="10" t="s">
        <v>73</v>
      </c>
      <c r="AA4" s="41">
        <v>0</v>
      </c>
      <c r="AB4" s="10">
        <v>2610600000</v>
      </c>
      <c r="AC4" s="10">
        <v>72</v>
      </c>
      <c r="AD4" s="51">
        <v>43585</v>
      </c>
      <c r="AE4" s="9">
        <v>0</v>
      </c>
    </row>
    <row r="5" spans="1:31" s="3" customFormat="1" ht="42" x14ac:dyDescent="0.2">
      <c r="A5" s="10"/>
      <c r="B5" s="10">
        <v>2</v>
      </c>
      <c r="C5" s="10">
        <v>0</v>
      </c>
      <c r="D5" s="10">
        <v>1</v>
      </c>
      <c r="E5" s="51">
        <v>43637</v>
      </c>
      <c r="F5" s="10">
        <v>31692820</v>
      </c>
      <c r="G5" s="21">
        <v>35424191043347</v>
      </c>
      <c r="H5" s="10">
        <v>3117691</v>
      </c>
      <c r="I5" s="10">
        <v>43347</v>
      </c>
      <c r="J5" s="10">
        <v>31</v>
      </c>
      <c r="K5" s="10">
        <v>0</v>
      </c>
      <c r="L5" s="10">
        <v>2240</v>
      </c>
      <c r="M5" s="51">
        <v>43609</v>
      </c>
      <c r="N5" s="10">
        <v>119</v>
      </c>
      <c r="O5" s="51">
        <v>43636</v>
      </c>
      <c r="P5" s="10" t="s">
        <v>78</v>
      </c>
      <c r="Q5" s="41">
        <v>70000</v>
      </c>
      <c r="R5" s="10">
        <v>42928171</v>
      </c>
      <c r="S5" s="10" t="s">
        <v>79</v>
      </c>
      <c r="T5" s="22" t="s">
        <v>77</v>
      </c>
      <c r="U5" s="10">
        <v>336677</v>
      </c>
      <c r="V5" s="21">
        <v>26006052539795</v>
      </c>
      <c r="W5" s="10">
        <v>7</v>
      </c>
      <c r="X5" s="51">
        <v>43637</v>
      </c>
      <c r="Y5" s="10">
        <v>1</v>
      </c>
      <c r="Z5" s="10" t="s">
        <v>73</v>
      </c>
      <c r="AA5" s="41">
        <v>0</v>
      </c>
      <c r="AB5" s="10">
        <v>2610600000</v>
      </c>
      <c r="AC5" s="10">
        <v>122</v>
      </c>
      <c r="AD5" s="51">
        <v>43646</v>
      </c>
      <c r="AE5" s="9">
        <v>0</v>
      </c>
    </row>
    <row r="6" spans="1:31" ht="31.5" x14ac:dyDescent="0.2">
      <c r="A6" s="10"/>
      <c r="B6" s="10">
        <v>3</v>
      </c>
      <c r="C6" s="10">
        <v>0</v>
      </c>
      <c r="D6" s="10">
        <v>1</v>
      </c>
      <c r="E6" s="51">
        <v>43661</v>
      </c>
      <c r="F6" s="10">
        <v>31692820</v>
      </c>
      <c r="G6" s="21">
        <v>35424191043347</v>
      </c>
      <c r="H6" s="10">
        <v>3117691</v>
      </c>
      <c r="I6" s="10">
        <v>43347</v>
      </c>
      <c r="J6" s="10">
        <v>31</v>
      </c>
      <c r="K6" s="10">
        <v>0</v>
      </c>
      <c r="L6" s="10">
        <v>2240</v>
      </c>
      <c r="M6" s="51">
        <v>43661</v>
      </c>
      <c r="N6" s="10">
        <v>172</v>
      </c>
      <c r="O6" s="51">
        <v>43661</v>
      </c>
      <c r="P6" s="10" t="s">
        <v>80</v>
      </c>
      <c r="Q6" s="41">
        <v>60</v>
      </c>
      <c r="R6" s="10">
        <v>3159805417</v>
      </c>
      <c r="S6" s="10" t="s">
        <v>81</v>
      </c>
      <c r="T6" s="22" t="s">
        <v>77</v>
      </c>
      <c r="U6" s="10">
        <v>336677</v>
      </c>
      <c r="V6" s="21">
        <v>26000052541626</v>
      </c>
      <c r="W6" s="10">
        <v>7</v>
      </c>
      <c r="X6" s="51">
        <v>43661</v>
      </c>
      <c r="Y6" s="10">
        <v>1</v>
      </c>
      <c r="Z6" s="10" t="s">
        <v>73</v>
      </c>
      <c r="AA6" s="41">
        <v>0</v>
      </c>
      <c r="AB6" s="10">
        <v>2610600000</v>
      </c>
      <c r="AC6" s="10">
        <v>148</v>
      </c>
      <c r="AD6" s="51">
        <v>43677</v>
      </c>
      <c r="AE6" s="9">
        <v>0</v>
      </c>
    </row>
    <row r="7" spans="1:31" ht="31.5" x14ac:dyDescent="0.2">
      <c r="A7" s="10"/>
      <c r="B7" s="10">
        <v>4</v>
      </c>
      <c r="C7" s="10">
        <v>0</v>
      </c>
      <c r="D7" s="10">
        <v>2</v>
      </c>
      <c r="E7" s="51">
        <v>43661</v>
      </c>
      <c r="F7" s="10">
        <v>31692820</v>
      </c>
      <c r="G7" s="21">
        <v>35424191043347</v>
      </c>
      <c r="H7" s="10">
        <v>3117691</v>
      </c>
      <c r="I7" s="10">
        <v>43347</v>
      </c>
      <c r="J7" s="10">
        <v>31</v>
      </c>
      <c r="K7" s="10">
        <v>0</v>
      </c>
      <c r="L7" s="10">
        <v>2240</v>
      </c>
      <c r="M7" s="51">
        <v>43648</v>
      </c>
      <c r="N7" s="10">
        <v>144</v>
      </c>
      <c r="O7" s="51">
        <v>43661</v>
      </c>
      <c r="P7" s="10" t="s">
        <v>80</v>
      </c>
      <c r="Q7" s="41">
        <v>19933.46</v>
      </c>
      <c r="R7" s="10">
        <v>3159805417</v>
      </c>
      <c r="S7" s="10" t="s">
        <v>81</v>
      </c>
      <c r="T7" s="22" t="s">
        <v>77</v>
      </c>
      <c r="U7" s="10">
        <v>336677</v>
      </c>
      <c r="V7" s="21">
        <v>26000052541626</v>
      </c>
      <c r="W7" s="10">
        <v>7</v>
      </c>
      <c r="X7" s="51">
        <v>43661</v>
      </c>
      <c r="Y7" s="10">
        <v>1</v>
      </c>
      <c r="Z7" s="10" t="s">
        <v>73</v>
      </c>
      <c r="AA7" s="41">
        <v>0</v>
      </c>
      <c r="AB7" s="10">
        <v>2610600000</v>
      </c>
      <c r="AC7" s="10">
        <v>148</v>
      </c>
      <c r="AD7" s="51">
        <v>43677</v>
      </c>
      <c r="AE7" s="9">
        <v>0</v>
      </c>
    </row>
    <row r="8" spans="1:31" ht="52.5" x14ac:dyDescent="0.2">
      <c r="A8" s="10"/>
      <c r="B8" s="10">
        <v>5</v>
      </c>
      <c r="C8" s="10">
        <v>0</v>
      </c>
      <c r="D8" s="10">
        <v>1</v>
      </c>
      <c r="E8" s="51">
        <v>43672</v>
      </c>
      <c r="F8" s="10">
        <v>31692820</v>
      </c>
      <c r="G8" s="21">
        <v>35424191043347</v>
      </c>
      <c r="H8" s="10">
        <v>3117691</v>
      </c>
      <c r="I8" s="10">
        <v>43347</v>
      </c>
      <c r="J8" s="10">
        <v>31</v>
      </c>
      <c r="K8" s="10">
        <v>0</v>
      </c>
      <c r="L8" s="10">
        <v>2240</v>
      </c>
      <c r="M8" s="51">
        <v>43648</v>
      </c>
      <c r="N8" s="10">
        <v>143</v>
      </c>
      <c r="O8" s="51">
        <v>43671</v>
      </c>
      <c r="P8" s="10" t="s">
        <v>82</v>
      </c>
      <c r="Q8" s="41">
        <v>17799.400000000001</v>
      </c>
      <c r="R8" s="10">
        <v>3272406810</v>
      </c>
      <c r="S8" s="10" t="s">
        <v>83</v>
      </c>
      <c r="T8" s="22" t="s">
        <v>77</v>
      </c>
      <c r="U8" s="10">
        <v>336677</v>
      </c>
      <c r="V8" s="21">
        <v>26004052534996</v>
      </c>
      <c r="W8" s="10">
        <v>7</v>
      </c>
      <c r="X8" s="51">
        <v>43672</v>
      </c>
      <c r="Y8" s="10">
        <v>2</v>
      </c>
      <c r="Z8" s="10" t="s">
        <v>73</v>
      </c>
      <c r="AA8" s="41">
        <v>0</v>
      </c>
      <c r="AB8" s="10">
        <v>2610600000</v>
      </c>
      <c r="AC8" s="10">
        <v>163</v>
      </c>
      <c r="AD8" s="51">
        <v>43677</v>
      </c>
      <c r="AE8" s="9">
        <v>0</v>
      </c>
    </row>
    <row r="9" spans="1:31" ht="42" x14ac:dyDescent="0.2">
      <c r="A9" s="10"/>
      <c r="B9" s="10">
        <v>6</v>
      </c>
      <c r="C9" s="10">
        <v>0</v>
      </c>
      <c r="D9" s="10">
        <v>1</v>
      </c>
      <c r="E9" s="51">
        <v>43748</v>
      </c>
      <c r="F9" s="10">
        <v>31692820</v>
      </c>
      <c r="G9" s="21">
        <v>35424191043347</v>
      </c>
      <c r="H9" s="10">
        <v>3117691</v>
      </c>
      <c r="I9" s="10">
        <v>43347</v>
      </c>
      <c r="J9" s="10">
        <v>31</v>
      </c>
      <c r="K9" s="10">
        <v>0</v>
      </c>
      <c r="L9" s="10">
        <v>2240</v>
      </c>
      <c r="M9" s="51">
        <v>43742</v>
      </c>
      <c r="N9" s="10">
        <v>249</v>
      </c>
      <c r="O9" s="51">
        <v>43747</v>
      </c>
      <c r="P9" s="10" t="s">
        <v>84</v>
      </c>
      <c r="Q9" s="41">
        <v>136108</v>
      </c>
      <c r="R9" s="10">
        <v>42928171</v>
      </c>
      <c r="S9" s="10" t="s">
        <v>79</v>
      </c>
      <c r="T9" s="22" t="s">
        <v>77</v>
      </c>
      <c r="U9" s="10">
        <v>336677</v>
      </c>
      <c r="V9" s="21">
        <v>26006052539795</v>
      </c>
      <c r="W9" s="10">
        <v>7</v>
      </c>
      <c r="X9" s="51">
        <v>43748</v>
      </c>
      <c r="Y9" s="10">
        <v>1</v>
      </c>
      <c r="Z9" s="10" t="s">
        <v>73</v>
      </c>
      <c r="AA9" s="41">
        <v>0</v>
      </c>
      <c r="AB9" s="10">
        <v>2610600000</v>
      </c>
      <c r="AC9" s="10">
        <v>248</v>
      </c>
      <c r="AD9" s="51">
        <v>43769</v>
      </c>
      <c r="AE9" s="9">
        <v>0</v>
      </c>
    </row>
    <row r="10" spans="1:31" ht="42" x14ac:dyDescent="0.2">
      <c r="A10" s="10"/>
      <c r="B10" s="10">
        <v>7</v>
      </c>
      <c r="C10" s="10">
        <v>0</v>
      </c>
      <c r="D10" s="10">
        <v>1</v>
      </c>
      <c r="E10" s="51">
        <v>43760</v>
      </c>
      <c r="F10" s="10">
        <v>31692820</v>
      </c>
      <c r="G10" s="21">
        <v>35424191043347</v>
      </c>
      <c r="H10" s="10">
        <v>3117691</v>
      </c>
      <c r="I10" s="10">
        <v>43347</v>
      </c>
      <c r="J10" s="10">
        <v>31</v>
      </c>
      <c r="K10" s="10">
        <v>0</v>
      </c>
      <c r="L10" s="10">
        <v>2240</v>
      </c>
      <c r="M10" s="51">
        <v>43749</v>
      </c>
      <c r="N10" s="10">
        <v>270</v>
      </c>
      <c r="O10" s="51">
        <v>43759</v>
      </c>
      <c r="P10" s="10" t="s">
        <v>85</v>
      </c>
      <c r="Q10" s="41">
        <v>50010.55</v>
      </c>
      <c r="R10" s="10">
        <v>3333604283</v>
      </c>
      <c r="S10" s="10" t="s">
        <v>86</v>
      </c>
      <c r="T10" s="22" t="s">
        <v>77</v>
      </c>
      <c r="U10" s="10">
        <v>336677</v>
      </c>
      <c r="V10" s="21">
        <v>26007052533444</v>
      </c>
      <c r="W10" s="10">
        <v>7</v>
      </c>
      <c r="X10" s="51">
        <v>43760</v>
      </c>
      <c r="Y10" s="10">
        <v>1</v>
      </c>
      <c r="Z10" s="10" t="s">
        <v>73</v>
      </c>
      <c r="AA10" s="41">
        <v>0</v>
      </c>
      <c r="AB10" s="10">
        <v>2610600000</v>
      </c>
      <c r="AC10" s="10">
        <v>263</v>
      </c>
      <c r="AD10" s="51">
        <v>43769</v>
      </c>
      <c r="AE10" s="9">
        <v>0</v>
      </c>
    </row>
    <row r="11" spans="1:31" ht="42" x14ac:dyDescent="0.2">
      <c r="A11" s="10"/>
      <c r="B11" s="10">
        <v>8</v>
      </c>
      <c r="C11" s="10">
        <v>0</v>
      </c>
      <c r="D11" s="10">
        <v>1</v>
      </c>
      <c r="E11" s="51">
        <v>43805</v>
      </c>
      <c r="F11" s="10">
        <v>31692820</v>
      </c>
      <c r="G11" s="21">
        <v>35424191043347</v>
      </c>
      <c r="H11" s="10">
        <v>3117691</v>
      </c>
      <c r="I11" s="10">
        <v>43347</v>
      </c>
      <c r="J11" s="10">
        <v>31</v>
      </c>
      <c r="K11" s="10">
        <v>0</v>
      </c>
      <c r="L11" s="10">
        <v>2240</v>
      </c>
      <c r="M11" s="51">
        <v>43749</v>
      </c>
      <c r="N11" s="10">
        <v>270</v>
      </c>
      <c r="O11" s="51">
        <v>43804</v>
      </c>
      <c r="P11" s="10" t="s">
        <v>87</v>
      </c>
      <c r="Q11" s="41">
        <v>39796.89</v>
      </c>
      <c r="R11" s="10">
        <v>3333604283</v>
      </c>
      <c r="S11" s="10" t="s">
        <v>86</v>
      </c>
      <c r="T11" s="22" t="s">
        <v>77</v>
      </c>
      <c r="U11" s="10">
        <v>336677</v>
      </c>
      <c r="V11" s="21">
        <v>26007052533444</v>
      </c>
      <c r="W11" s="10">
        <v>7</v>
      </c>
      <c r="X11" s="51">
        <v>43805</v>
      </c>
      <c r="Y11" s="10">
        <v>1</v>
      </c>
      <c r="Z11" s="10" t="s">
        <v>73</v>
      </c>
      <c r="AA11" s="41">
        <v>0</v>
      </c>
      <c r="AB11" s="10">
        <v>2610600000</v>
      </c>
      <c r="AC11" s="10">
        <v>307</v>
      </c>
      <c r="AD11" s="51">
        <v>43830</v>
      </c>
      <c r="AE11" s="9">
        <v>0</v>
      </c>
    </row>
    <row r="12" spans="1:31" ht="21" x14ac:dyDescent="0.2">
      <c r="A12" s="3"/>
      <c r="B12" s="6" t="s">
        <v>23</v>
      </c>
      <c r="C12" s="2"/>
      <c r="D12" s="2"/>
      <c r="E12" s="52"/>
      <c r="F12" s="2"/>
      <c r="G12" s="15"/>
      <c r="H12" s="2"/>
      <c r="I12" s="2"/>
      <c r="J12" s="2"/>
      <c r="K12" s="1"/>
      <c r="L12" s="2"/>
      <c r="M12" s="52"/>
      <c r="N12" s="1"/>
      <c r="O12" s="53"/>
      <c r="P12" s="1"/>
      <c r="Q12" s="25">
        <f>SUM(Data Q:Q)</f>
        <v>353286.62</v>
      </c>
      <c r="R12" s="1"/>
      <c r="S12" s="1"/>
      <c r="T12" s="14"/>
      <c r="U12" s="1"/>
      <c r="V12" s="30"/>
      <c r="W12" s="11"/>
      <c r="X12" s="54"/>
      <c r="Y12" s="11"/>
      <c r="Z12" s="11"/>
      <c r="AA12" s="1">
        <f>SUM(Data AA:AA)</f>
        <v>0</v>
      </c>
      <c r="AB12" s="11"/>
      <c r="AC12" s="11"/>
      <c r="AD12" s="54"/>
      <c r="AE12" s="3"/>
    </row>
    <row r="16" spans="1:31" x14ac:dyDescent="0.2">
      <c r="S16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zoomScale="91" zoomScaleNormal="91" workbookViewId="0">
      <selection activeCell="AX10" sqref="AX10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6" max="6" width="9.140625" style="45"/>
    <col min="8" max="8" width="9.140625" style="45"/>
    <col min="10" max="10" width="12" style="16" customWidth="1"/>
    <col min="11" max="11" width="11.7109375" style="17" customWidth="1"/>
    <col min="12" max="12" width="10.42578125" style="17" customWidth="1"/>
    <col min="13" max="14" width="9.140625" style="17"/>
    <col min="15" max="16" width="10.140625" style="17" customWidth="1"/>
    <col min="17" max="17" width="12.28515625" style="26" customWidth="1"/>
    <col min="18" max="21" width="0" style="17" hidden="1" customWidth="1"/>
    <col min="22" max="22" width="0" hidden="1" customWidth="1"/>
    <col min="23" max="23" width="9.140625" style="17"/>
    <col min="24" max="24" width="10.5703125" style="26" customWidth="1"/>
    <col min="25" max="25" width="0" style="17" hidden="1" customWidth="1"/>
    <col min="26" max="26" width="9.140625" style="17"/>
    <col min="27" max="27" width="10.85546875" style="26" customWidth="1"/>
    <col min="28" max="28" width="0" style="17" hidden="1" customWidth="1"/>
    <col min="29" max="29" width="9.140625" style="17"/>
    <col min="30" max="30" width="10.7109375" style="26" customWidth="1"/>
    <col min="31" max="31" width="0" style="17" hidden="1" customWidth="1"/>
    <col min="32" max="32" width="9.140625" style="17"/>
    <col min="33" max="33" width="10.85546875" style="26" customWidth="1"/>
    <col min="34" max="34" width="0" style="17" hidden="1" customWidth="1"/>
    <col min="35" max="35" width="15.28515625" style="17" customWidth="1"/>
    <col min="36" max="36" width="9.85546875" style="17" customWidth="1"/>
    <col min="37" max="37" width="12.28515625" style="16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5" customWidth="1"/>
    <col min="51" max="51" width="11" style="45" customWidth="1"/>
  </cols>
  <sheetData>
    <row r="1" spans="1:52" ht="18.75" x14ac:dyDescent="0.2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52" s="8" customFormat="1" ht="18" customHeight="1" x14ac:dyDescent="0.25">
      <c r="A2" s="7"/>
      <c r="B2" s="62" t="s">
        <v>96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46"/>
      <c r="AY2" s="48"/>
    </row>
    <row r="3" spans="1:52" s="20" customFormat="1" ht="31.5" x14ac:dyDescent="0.2">
      <c r="A3" s="34" t="s">
        <v>0</v>
      </c>
      <c r="B3" s="34" t="s">
        <v>70</v>
      </c>
      <c r="C3" s="34" t="s">
        <v>24</v>
      </c>
      <c r="D3" s="34" t="s">
        <v>4</v>
      </c>
      <c r="E3" s="34" t="s">
        <v>4</v>
      </c>
      <c r="F3" s="42" t="s">
        <v>3</v>
      </c>
      <c r="G3" s="34" t="s">
        <v>42</v>
      </c>
      <c r="H3" s="42" t="s">
        <v>18</v>
      </c>
      <c r="I3" s="34" t="s">
        <v>40</v>
      </c>
      <c r="J3" s="35" t="s">
        <v>41</v>
      </c>
      <c r="K3" s="34" t="s">
        <v>26</v>
      </c>
      <c r="L3" s="34" t="s">
        <v>43</v>
      </c>
      <c r="M3" s="34" t="s">
        <v>9</v>
      </c>
      <c r="N3" s="34" t="s">
        <v>10</v>
      </c>
      <c r="O3" s="34" t="s">
        <v>28</v>
      </c>
      <c r="P3" s="34" t="s">
        <v>11</v>
      </c>
      <c r="Q3" s="36" t="s">
        <v>19</v>
      </c>
      <c r="R3" s="34" t="s">
        <v>44</v>
      </c>
      <c r="S3" s="34" t="s">
        <v>45</v>
      </c>
      <c r="T3" s="34" t="s">
        <v>46</v>
      </c>
      <c r="U3" s="34" t="s">
        <v>47</v>
      </c>
      <c r="V3" s="34" t="s">
        <v>49</v>
      </c>
      <c r="W3" s="34" t="s">
        <v>21</v>
      </c>
      <c r="X3" s="36" t="s">
        <v>51</v>
      </c>
      <c r="Y3" s="34" t="s">
        <v>48</v>
      </c>
      <c r="Z3" s="34" t="s">
        <v>22</v>
      </c>
      <c r="AA3" s="36" t="s">
        <v>50</v>
      </c>
      <c r="AB3" s="34" t="s">
        <v>52</v>
      </c>
      <c r="AC3" s="34" t="s">
        <v>53</v>
      </c>
      <c r="AD3" s="36" t="s">
        <v>54</v>
      </c>
      <c r="AE3" s="34" t="s">
        <v>55</v>
      </c>
      <c r="AF3" s="34" t="s">
        <v>56</v>
      </c>
      <c r="AG3" s="36" t="s">
        <v>57</v>
      </c>
      <c r="AH3" s="34" t="s">
        <v>34</v>
      </c>
      <c r="AI3" s="34" t="s">
        <v>16</v>
      </c>
      <c r="AJ3" s="34" t="s">
        <v>59</v>
      </c>
      <c r="AK3" s="35" t="s">
        <v>58</v>
      </c>
      <c r="AL3" s="34" t="s">
        <v>29</v>
      </c>
      <c r="AM3" s="34" t="s">
        <v>15</v>
      </c>
      <c r="AN3" s="34" t="s">
        <v>20</v>
      </c>
      <c r="AO3" s="34" t="s">
        <v>60</v>
      </c>
      <c r="AP3" s="34" t="s">
        <v>32</v>
      </c>
      <c r="AQ3" s="34" t="s">
        <v>61</v>
      </c>
      <c r="AR3" s="34" t="s">
        <v>64</v>
      </c>
      <c r="AS3" s="34" t="s">
        <v>65</v>
      </c>
      <c r="AT3" s="34" t="s">
        <v>66</v>
      </c>
      <c r="AU3" s="34" t="s">
        <v>33</v>
      </c>
      <c r="AV3" s="34" t="s">
        <v>62</v>
      </c>
      <c r="AW3" s="42" t="s">
        <v>63</v>
      </c>
      <c r="AX3" s="34" t="s">
        <v>71</v>
      </c>
      <c r="AY3" s="42" t="s">
        <v>72</v>
      </c>
    </row>
    <row r="4" spans="1:52" s="20" customFormat="1" ht="42" x14ac:dyDescent="0.2">
      <c r="A4" s="37"/>
      <c r="B4" s="37">
        <v>1</v>
      </c>
      <c r="C4" s="37">
        <v>0</v>
      </c>
      <c r="D4" s="37">
        <v>1</v>
      </c>
      <c r="E4" s="37"/>
      <c r="F4" s="43">
        <v>43567</v>
      </c>
      <c r="G4" s="37">
        <v>0</v>
      </c>
      <c r="H4" s="43">
        <v>43567</v>
      </c>
      <c r="I4" s="37">
        <v>836014</v>
      </c>
      <c r="J4" s="38">
        <v>35424191043347</v>
      </c>
      <c r="K4" s="37">
        <v>31692820</v>
      </c>
      <c r="L4" s="37">
        <v>43347</v>
      </c>
      <c r="M4" s="37">
        <v>31</v>
      </c>
      <c r="N4" s="37">
        <v>3117691</v>
      </c>
      <c r="O4" s="37">
        <v>43347</v>
      </c>
      <c r="P4" s="37">
        <v>0</v>
      </c>
      <c r="Q4" s="32">
        <v>19578.32</v>
      </c>
      <c r="R4" s="37">
        <v>0</v>
      </c>
      <c r="S4" s="37">
        <v>0</v>
      </c>
      <c r="T4" s="37">
        <v>0</v>
      </c>
      <c r="U4" s="37">
        <v>0</v>
      </c>
      <c r="V4" s="39">
        <v>0</v>
      </c>
      <c r="W4" s="37">
        <v>2240</v>
      </c>
      <c r="X4" s="32">
        <v>19578.32</v>
      </c>
      <c r="Y4" s="37">
        <v>0</v>
      </c>
      <c r="Z4" s="37">
        <v>0</v>
      </c>
      <c r="AA4" s="32">
        <v>0</v>
      </c>
      <c r="AB4" s="37">
        <v>0</v>
      </c>
      <c r="AC4" s="37">
        <v>0</v>
      </c>
      <c r="AD4" s="32">
        <v>0</v>
      </c>
      <c r="AE4" s="37">
        <v>0</v>
      </c>
      <c r="AF4" s="37">
        <v>0</v>
      </c>
      <c r="AG4" s="32">
        <v>0</v>
      </c>
      <c r="AH4" s="37"/>
      <c r="AI4" s="37" t="s">
        <v>77</v>
      </c>
      <c r="AJ4" s="37">
        <v>336677</v>
      </c>
      <c r="AK4" s="38">
        <v>26008052507617</v>
      </c>
      <c r="AL4" s="37">
        <v>13655234</v>
      </c>
      <c r="AM4" s="37" t="s">
        <v>76</v>
      </c>
      <c r="AN4" s="37" t="s">
        <v>88</v>
      </c>
      <c r="AO4" s="37">
        <v>6</v>
      </c>
      <c r="AP4" s="37">
        <v>7</v>
      </c>
      <c r="AQ4" s="37">
        <v>0</v>
      </c>
      <c r="AR4" s="37"/>
      <c r="AS4" s="37">
        <v>0</v>
      </c>
      <c r="AT4" s="37">
        <v>0</v>
      </c>
      <c r="AU4" s="37" t="s">
        <v>73</v>
      </c>
      <c r="AV4" s="37" t="s">
        <v>75</v>
      </c>
      <c r="AW4" s="43">
        <v>43566</v>
      </c>
      <c r="AX4" s="20">
        <v>85</v>
      </c>
      <c r="AY4" s="49">
        <v>43560</v>
      </c>
    </row>
    <row r="5" spans="1:52" ht="26.25" customHeight="1" x14ac:dyDescent="0.2">
      <c r="A5" s="37"/>
      <c r="B5" s="37">
        <v>2</v>
      </c>
      <c r="C5" s="37">
        <v>0</v>
      </c>
      <c r="D5" s="37">
        <v>2</v>
      </c>
      <c r="E5" s="37"/>
      <c r="F5" s="43">
        <v>43637</v>
      </c>
      <c r="G5" s="37">
        <v>0</v>
      </c>
      <c r="H5" s="43">
        <v>43637</v>
      </c>
      <c r="I5" s="37">
        <v>836014</v>
      </c>
      <c r="J5" s="38">
        <v>35424191043347</v>
      </c>
      <c r="K5" s="37">
        <v>31692820</v>
      </c>
      <c r="L5" s="37">
        <v>43347</v>
      </c>
      <c r="M5" s="37">
        <v>31</v>
      </c>
      <c r="N5" s="37">
        <v>3117691</v>
      </c>
      <c r="O5" s="37">
        <v>43347</v>
      </c>
      <c r="P5" s="37">
        <v>0</v>
      </c>
      <c r="Q5" s="32">
        <v>70000</v>
      </c>
      <c r="R5" s="37">
        <v>0</v>
      </c>
      <c r="S5" s="37">
        <v>0</v>
      </c>
      <c r="T5" s="37">
        <v>0</v>
      </c>
      <c r="U5" s="37">
        <v>0</v>
      </c>
      <c r="V5" s="39">
        <v>0</v>
      </c>
      <c r="W5" s="37">
        <v>2240</v>
      </c>
      <c r="X5" s="32">
        <v>70000</v>
      </c>
      <c r="Y5" s="37">
        <v>0</v>
      </c>
      <c r="Z5" s="37">
        <v>0</v>
      </c>
      <c r="AA5" s="32">
        <v>0</v>
      </c>
      <c r="AB5" s="37">
        <v>0</v>
      </c>
      <c r="AC5" s="37">
        <v>0</v>
      </c>
      <c r="AD5" s="32">
        <v>0</v>
      </c>
      <c r="AE5" s="37">
        <v>0</v>
      </c>
      <c r="AF5" s="37">
        <v>0</v>
      </c>
      <c r="AG5" s="32">
        <v>0</v>
      </c>
      <c r="AH5" s="37"/>
      <c r="AI5" s="37" t="s">
        <v>77</v>
      </c>
      <c r="AJ5" s="37">
        <v>336677</v>
      </c>
      <c r="AK5" s="38">
        <v>26006052539795</v>
      </c>
      <c r="AL5" s="37">
        <v>42928171</v>
      </c>
      <c r="AM5" s="37" t="s">
        <v>79</v>
      </c>
      <c r="AN5" s="37" t="s">
        <v>89</v>
      </c>
      <c r="AO5" s="37">
        <v>6</v>
      </c>
      <c r="AP5" s="37">
        <v>7</v>
      </c>
      <c r="AQ5" s="37">
        <v>0</v>
      </c>
      <c r="AR5" s="37"/>
      <c r="AS5" s="37">
        <v>0</v>
      </c>
      <c r="AT5" s="37">
        <v>0</v>
      </c>
      <c r="AU5" s="37" t="s">
        <v>73</v>
      </c>
      <c r="AV5" s="37" t="s">
        <v>78</v>
      </c>
      <c r="AW5" s="43">
        <v>43636</v>
      </c>
      <c r="AX5" s="20">
        <v>119</v>
      </c>
      <c r="AY5" s="49">
        <v>43609</v>
      </c>
      <c r="AZ5" s="20"/>
    </row>
    <row r="6" spans="1:52" ht="42" x14ac:dyDescent="0.2">
      <c r="A6" s="37"/>
      <c r="B6" s="37">
        <v>3</v>
      </c>
      <c r="C6" s="37">
        <v>0</v>
      </c>
      <c r="D6" s="37">
        <v>4</v>
      </c>
      <c r="E6" s="37"/>
      <c r="F6" s="43">
        <v>43661</v>
      </c>
      <c r="G6" s="37">
        <v>0</v>
      </c>
      <c r="H6" s="43">
        <v>43662</v>
      </c>
      <c r="I6" s="37">
        <v>836014</v>
      </c>
      <c r="J6" s="38">
        <v>35424191043347</v>
      </c>
      <c r="K6" s="37">
        <v>31692820</v>
      </c>
      <c r="L6" s="37">
        <v>43347</v>
      </c>
      <c r="M6" s="37">
        <v>31</v>
      </c>
      <c r="N6" s="37">
        <v>3117691</v>
      </c>
      <c r="O6" s="37">
        <v>43347</v>
      </c>
      <c r="P6" s="37">
        <v>0</v>
      </c>
      <c r="Q6" s="32">
        <v>60</v>
      </c>
      <c r="R6" s="37">
        <v>0</v>
      </c>
      <c r="S6" s="37">
        <v>0</v>
      </c>
      <c r="T6" s="37">
        <v>0</v>
      </c>
      <c r="U6" s="37">
        <v>0</v>
      </c>
      <c r="V6" s="39">
        <v>0</v>
      </c>
      <c r="W6" s="37">
        <v>2240</v>
      </c>
      <c r="X6" s="32">
        <v>60</v>
      </c>
      <c r="Y6" s="37">
        <v>0</v>
      </c>
      <c r="Z6" s="37">
        <v>0</v>
      </c>
      <c r="AA6" s="32">
        <v>0</v>
      </c>
      <c r="AB6" s="37">
        <v>0</v>
      </c>
      <c r="AC6" s="37">
        <v>0</v>
      </c>
      <c r="AD6" s="32">
        <v>0</v>
      </c>
      <c r="AE6" s="37">
        <v>0</v>
      </c>
      <c r="AF6" s="37">
        <v>0</v>
      </c>
      <c r="AG6" s="32">
        <v>0</v>
      </c>
      <c r="AH6" s="37"/>
      <c r="AI6" s="37" t="s">
        <v>77</v>
      </c>
      <c r="AJ6" s="37">
        <v>336677</v>
      </c>
      <c r="AK6" s="38">
        <v>26000052541626</v>
      </c>
      <c r="AL6" s="37">
        <v>3159805417</v>
      </c>
      <c r="AM6" s="37" t="s">
        <v>81</v>
      </c>
      <c r="AN6" s="37" t="s">
        <v>90</v>
      </c>
      <c r="AO6" s="37">
        <v>6</v>
      </c>
      <c r="AP6" s="37">
        <v>7</v>
      </c>
      <c r="AQ6" s="37">
        <v>0</v>
      </c>
      <c r="AR6" s="37"/>
      <c r="AS6" s="37">
        <v>0</v>
      </c>
      <c r="AT6" s="37">
        <v>0</v>
      </c>
      <c r="AU6" s="37" t="s">
        <v>73</v>
      </c>
      <c r="AV6" s="37" t="s">
        <v>80</v>
      </c>
      <c r="AW6" s="43">
        <v>43661</v>
      </c>
      <c r="AX6" s="20">
        <v>172</v>
      </c>
      <c r="AY6" s="49">
        <v>43661</v>
      </c>
      <c r="AZ6" s="20"/>
    </row>
    <row r="7" spans="1:52" ht="42" x14ac:dyDescent="0.2">
      <c r="A7" s="37"/>
      <c r="B7" s="37">
        <v>4</v>
      </c>
      <c r="C7" s="37">
        <v>0</v>
      </c>
      <c r="D7" s="37">
        <v>5</v>
      </c>
      <c r="E7" s="37"/>
      <c r="F7" s="43">
        <v>43661</v>
      </c>
      <c r="G7" s="37">
        <v>0</v>
      </c>
      <c r="H7" s="43">
        <v>43662</v>
      </c>
      <c r="I7" s="37">
        <v>836014</v>
      </c>
      <c r="J7" s="38">
        <v>35424191043347</v>
      </c>
      <c r="K7" s="37">
        <v>31692820</v>
      </c>
      <c r="L7" s="37">
        <v>43347</v>
      </c>
      <c r="M7" s="37">
        <v>31</v>
      </c>
      <c r="N7" s="37">
        <v>3117691</v>
      </c>
      <c r="O7" s="37">
        <v>43347</v>
      </c>
      <c r="P7" s="37">
        <v>0</v>
      </c>
      <c r="Q7" s="32">
        <v>19933.46</v>
      </c>
      <c r="R7" s="37">
        <v>0</v>
      </c>
      <c r="S7" s="37">
        <v>0</v>
      </c>
      <c r="T7" s="37">
        <v>0</v>
      </c>
      <c r="U7" s="37">
        <v>0</v>
      </c>
      <c r="V7" s="39">
        <v>0</v>
      </c>
      <c r="W7" s="37">
        <v>2240</v>
      </c>
      <c r="X7" s="32">
        <v>19933.46</v>
      </c>
      <c r="Y7" s="37">
        <v>0</v>
      </c>
      <c r="Z7" s="37">
        <v>0</v>
      </c>
      <c r="AA7" s="32">
        <v>0</v>
      </c>
      <c r="AB7" s="37">
        <v>0</v>
      </c>
      <c r="AC7" s="37">
        <v>0</v>
      </c>
      <c r="AD7" s="32">
        <v>0</v>
      </c>
      <c r="AE7" s="37">
        <v>0</v>
      </c>
      <c r="AF7" s="37">
        <v>0</v>
      </c>
      <c r="AG7" s="32">
        <v>0</v>
      </c>
      <c r="AH7" s="37"/>
      <c r="AI7" s="37" t="s">
        <v>77</v>
      </c>
      <c r="AJ7" s="37">
        <v>336677</v>
      </c>
      <c r="AK7" s="38">
        <v>26000052541626</v>
      </c>
      <c r="AL7" s="37">
        <v>3159805417</v>
      </c>
      <c r="AM7" s="37" t="s">
        <v>81</v>
      </c>
      <c r="AN7" s="37" t="s">
        <v>91</v>
      </c>
      <c r="AO7" s="37">
        <v>6</v>
      </c>
      <c r="AP7" s="37">
        <v>7</v>
      </c>
      <c r="AQ7" s="37">
        <v>0</v>
      </c>
      <c r="AR7" s="37"/>
      <c r="AS7" s="37">
        <v>0</v>
      </c>
      <c r="AT7" s="37">
        <v>0</v>
      </c>
      <c r="AU7" s="37" t="s">
        <v>73</v>
      </c>
      <c r="AV7" s="37" t="s">
        <v>80</v>
      </c>
      <c r="AW7" s="43">
        <v>43661</v>
      </c>
      <c r="AX7" s="20">
        <v>144</v>
      </c>
      <c r="AY7" s="49">
        <v>43648</v>
      </c>
      <c r="AZ7" s="20"/>
    </row>
    <row r="8" spans="1:52" ht="52.5" x14ac:dyDescent="0.2">
      <c r="A8" s="37"/>
      <c r="B8" s="37">
        <v>5</v>
      </c>
      <c r="C8" s="37">
        <v>0</v>
      </c>
      <c r="D8" s="37">
        <v>6</v>
      </c>
      <c r="E8" s="37"/>
      <c r="F8" s="43">
        <v>43672</v>
      </c>
      <c r="G8" s="37">
        <v>0</v>
      </c>
      <c r="H8" s="43">
        <v>43672</v>
      </c>
      <c r="I8" s="37">
        <v>836014</v>
      </c>
      <c r="J8" s="38">
        <v>35424191043347</v>
      </c>
      <c r="K8" s="37">
        <v>31692820</v>
      </c>
      <c r="L8" s="37">
        <v>43347</v>
      </c>
      <c r="M8" s="37">
        <v>31</v>
      </c>
      <c r="N8" s="37">
        <v>3117691</v>
      </c>
      <c r="O8" s="37">
        <v>43347</v>
      </c>
      <c r="P8" s="37">
        <v>0</v>
      </c>
      <c r="Q8" s="32">
        <v>17799.400000000001</v>
      </c>
      <c r="R8" s="37">
        <v>0</v>
      </c>
      <c r="S8" s="37">
        <v>0</v>
      </c>
      <c r="T8" s="37">
        <v>0</v>
      </c>
      <c r="U8" s="37">
        <v>0</v>
      </c>
      <c r="V8" s="39">
        <v>0</v>
      </c>
      <c r="W8" s="37">
        <v>2240</v>
      </c>
      <c r="X8" s="32">
        <v>17799.400000000001</v>
      </c>
      <c r="Y8" s="37">
        <v>0</v>
      </c>
      <c r="Z8" s="37">
        <v>0</v>
      </c>
      <c r="AA8" s="32">
        <v>0</v>
      </c>
      <c r="AB8" s="37">
        <v>0</v>
      </c>
      <c r="AC8" s="37">
        <v>0</v>
      </c>
      <c r="AD8" s="32">
        <v>0</v>
      </c>
      <c r="AE8" s="37">
        <v>0</v>
      </c>
      <c r="AF8" s="37">
        <v>0</v>
      </c>
      <c r="AG8" s="32">
        <v>0</v>
      </c>
      <c r="AH8" s="37"/>
      <c r="AI8" s="37" t="s">
        <v>77</v>
      </c>
      <c r="AJ8" s="37">
        <v>336677</v>
      </c>
      <c r="AK8" s="38">
        <v>26004052534996</v>
      </c>
      <c r="AL8" s="37">
        <v>3272406810</v>
      </c>
      <c r="AM8" s="37" t="s">
        <v>83</v>
      </c>
      <c r="AN8" s="37" t="s">
        <v>92</v>
      </c>
      <c r="AO8" s="37">
        <v>6</v>
      </c>
      <c r="AP8" s="37">
        <v>7</v>
      </c>
      <c r="AQ8" s="37">
        <v>0</v>
      </c>
      <c r="AR8" s="37"/>
      <c r="AS8" s="37">
        <v>0</v>
      </c>
      <c r="AT8" s="37">
        <v>0</v>
      </c>
      <c r="AU8" s="37" t="s">
        <v>73</v>
      </c>
      <c r="AV8" s="37" t="s">
        <v>82</v>
      </c>
      <c r="AW8" s="43">
        <v>43671</v>
      </c>
      <c r="AX8" s="20">
        <v>143</v>
      </c>
      <c r="AY8" s="49">
        <v>43648</v>
      </c>
      <c r="AZ8" s="20"/>
    </row>
    <row r="9" spans="1:52" ht="52.5" x14ac:dyDescent="0.2">
      <c r="A9" s="37"/>
      <c r="B9" s="37">
        <v>6</v>
      </c>
      <c r="C9" s="37">
        <v>0</v>
      </c>
      <c r="D9" s="37">
        <v>7</v>
      </c>
      <c r="E9" s="37"/>
      <c r="F9" s="43">
        <v>43748</v>
      </c>
      <c r="G9" s="37">
        <v>0</v>
      </c>
      <c r="H9" s="43">
        <v>43748</v>
      </c>
      <c r="I9" s="37">
        <v>836014</v>
      </c>
      <c r="J9" s="38">
        <v>35424191043347</v>
      </c>
      <c r="K9" s="37">
        <v>31692820</v>
      </c>
      <c r="L9" s="37">
        <v>43347</v>
      </c>
      <c r="M9" s="37">
        <v>31</v>
      </c>
      <c r="N9" s="37">
        <v>3117691</v>
      </c>
      <c r="O9" s="37">
        <v>43347</v>
      </c>
      <c r="P9" s="37">
        <v>0</v>
      </c>
      <c r="Q9" s="32">
        <v>136108</v>
      </c>
      <c r="R9" s="37">
        <v>0</v>
      </c>
      <c r="S9" s="37">
        <v>0</v>
      </c>
      <c r="T9" s="37">
        <v>0</v>
      </c>
      <c r="U9" s="37">
        <v>0</v>
      </c>
      <c r="V9" s="39">
        <v>0</v>
      </c>
      <c r="W9" s="37">
        <v>2240</v>
      </c>
      <c r="X9" s="32">
        <v>136108</v>
      </c>
      <c r="Y9" s="37">
        <v>0</v>
      </c>
      <c r="Z9" s="37">
        <v>0</v>
      </c>
      <c r="AA9" s="32">
        <v>0</v>
      </c>
      <c r="AB9" s="37">
        <v>0</v>
      </c>
      <c r="AC9" s="37">
        <v>0</v>
      </c>
      <c r="AD9" s="32">
        <v>0</v>
      </c>
      <c r="AE9" s="37">
        <v>0</v>
      </c>
      <c r="AF9" s="37">
        <v>0</v>
      </c>
      <c r="AG9" s="32">
        <v>0</v>
      </c>
      <c r="AH9" s="37"/>
      <c r="AI9" s="37" t="s">
        <v>77</v>
      </c>
      <c r="AJ9" s="37">
        <v>336677</v>
      </c>
      <c r="AK9" s="38">
        <v>26006052539795</v>
      </c>
      <c r="AL9" s="37">
        <v>42928171</v>
      </c>
      <c r="AM9" s="37" t="s">
        <v>79</v>
      </c>
      <c r="AN9" s="37" t="s">
        <v>93</v>
      </c>
      <c r="AO9" s="37">
        <v>6</v>
      </c>
      <c r="AP9" s="37">
        <v>7</v>
      </c>
      <c r="AQ9" s="37">
        <v>0</v>
      </c>
      <c r="AR9" s="37"/>
      <c r="AS9" s="37">
        <v>0</v>
      </c>
      <c r="AT9" s="37">
        <v>0</v>
      </c>
      <c r="AU9" s="37" t="s">
        <v>73</v>
      </c>
      <c r="AV9" s="37" t="s">
        <v>84</v>
      </c>
      <c r="AW9" s="43">
        <v>43747</v>
      </c>
      <c r="AX9" s="20">
        <v>249</v>
      </c>
      <c r="AY9" s="49">
        <v>43742</v>
      </c>
      <c r="AZ9" s="20"/>
    </row>
    <row r="10" spans="1:52" ht="42" x14ac:dyDescent="0.2">
      <c r="A10" s="37"/>
      <c r="B10" s="37">
        <v>7</v>
      </c>
      <c r="C10" s="37">
        <v>0</v>
      </c>
      <c r="D10" s="37">
        <v>8</v>
      </c>
      <c r="E10" s="37"/>
      <c r="F10" s="43">
        <v>43760</v>
      </c>
      <c r="G10" s="37">
        <v>0</v>
      </c>
      <c r="H10" s="43">
        <v>43760</v>
      </c>
      <c r="I10" s="37">
        <v>836014</v>
      </c>
      <c r="J10" s="38">
        <v>35424191043347</v>
      </c>
      <c r="K10" s="37">
        <v>31692820</v>
      </c>
      <c r="L10" s="37">
        <v>43347</v>
      </c>
      <c r="M10" s="37">
        <v>31</v>
      </c>
      <c r="N10" s="37">
        <v>3117691</v>
      </c>
      <c r="O10" s="37">
        <v>43347</v>
      </c>
      <c r="P10" s="37">
        <v>0</v>
      </c>
      <c r="Q10" s="32">
        <v>50010.55</v>
      </c>
      <c r="R10" s="37">
        <v>0</v>
      </c>
      <c r="S10" s="37">
        <v>0</v>
      </c>
      <c r="T10" s="37">
        <v>0</v>
      </c>
      <c r="U10" s="37">
        <v>0</v>
      </c>
      <c r="V10" s="39">
        <v>0</v>
      </c>
      <c r="W10" s="37">
        <v>2240</v>
      </c>
      <c r="X10" s="32">
        <v>50010.55</v>
      </c>
      <c r="Y10" s="37">
        <v>0</v>
      </c>
      <c r="Z10" s="37">
        <v>0</v>
      </c>
      <c r="AA10" s="32">
        <v>0</v>
      </c>
      <c r="AB10" s="37">
        <v>0</v>
      </c>
      <c r="AC10" s="37">
        <v>0</v>
      </c>
      <c r="AD10" s="32">
        <v>0</v>
      </c>
      <c r="AE10" s="37">
        <v>0</v>
      </c>
      <c r="AF10" s="37">
        <v>0</v>
      </c>
      <c r="AG10" s="32">
        <v>0</v>
      </c>
      <c r="AH10" s="37"/>
      <c r="AI10" s="37" t="s">
        <v>77</v>
      </c>
      <c r="AJ10" s="37">
        <v>336677</v>
      </c>
      <c r="AK10" s="38">
        <v>26007052533444</v>
      </c>
      <c r="AL10" s="37">
        <v>3333604283</v>
      </c>
      <c r="AM10" s="37" t="s">
        <v>86</v>
      </c>
      <c r="AN10" s="37" t="s">
        <v>94</v>
      </c>
      <c r="AO10" s="37">
        <v>6</v>
      </c>
      <c r="AP10" s="37">
        <v>7</v>
      </c>
      <c r="AQ10" s="37">
        <v>0</v>
      </c>
      <c r="AR10" s="37"/>
      <c r="AS10" s="37">
        <v>0</v>
      </c>
      <c r="AT10" s="37">
        <v>0</v>
      </c>
      <c r="AU10" s="37" t="s">
        <v>73</v>
      </c>
      <c r="AV10" s="37" t="s">
        <v>85</v>
      </c>
      <c r="AW10" s="43">
        <v>43759</v>
      </c>
      <c r="AX10" s="20">
        <v>270</v>
      </c>
      <c r="AY10" s="49">
        <v>43749</v>
      </c>
      <c r="AZ10" s="20"/>
    </row>
    <row r="11" spans="1:52" ht="42" x14ac:dyDescent="0.2">
      <c r="A11" s="37"/>
      <c r="B11" s="37">
        <v>8</v>
      </c>
      <c r="C11" s="37">
        <v>0</v>
      </c>
      <c r="D11" s="37">
        <v>9</v>
      </c>
      <c r="E11" s="37"/>
      <c r="F11" s="43">
        <v>43805</v>
      </c>
      <c r="G11" s="37">
        <v>0</v>
      </c>
      <c r="H11" s="43">
        <v>43805</v>
      </c>
      <c r="I11" s="37">
        <v>836014</v>
      </c>
      <c r="J11" s="38">
        <v>35424191043347</v>
      </c>
      <c r="K11" s="37">
        <v>31692820</v>
      </c>
      <c r="L11" s="37">
        <v>43347</v>
      </c>
      <c r="M11" s="37">
        <v>31</v>
      </c>
      <c r="N11" s="37">
        <v>3117691</v>
      </c>
      <c r="O11" s="37">
        <v>43347</v>
      </c>
      <c r="P11" s="37">
        <v>0</v>
      </c>
      <c r="Q11" s="32">
        <v>39796.89</v>
      </c>
      <c r="R11" s="37">
        <v>0</v>
      </c>
      <c r="S11" s="37">
        <v>0</v>
      </c>
      <c r="T11" s="37">
        <v>0</v>
      </c>
      <c r="U11" s="37">
        <v>0</v>
      </c>
      <c r="V11" s="39">
        <v>0</v>
      </c>
      <c r="W11" s="37">
        <v>2240</v>
      </c>
      <c r="X11" s="32">
        <v>39796.89</v>
      </c>
      <c r="Y11" s="37">
        <v>0</v>
      </c>
      <c r="Z11" s="37">
        <v>0</v>
      </c>
      <c r="AA11" s="32">
        <v>0</v>
      </c>
      <c r="AB11" s="37">
        <v>0</v>
      </c>
      <c r="AC11" s="37">
        <v>0</v>
      </c>
      <c r="AD11" s="32">
        <v>0</v>
      </c>
      <c r="AE11" s="37">
        <v>0</v>
      </c>
      <c r="AF11" s="37">
        <v>0</v>
      </c>
      <c r="AG11" s="32">
        <v>0</v>
      </c>
      <c r="AH11" s="37"/>
      <c r="AI11" s="37" t="s">
        <v>77</v>
      </c>
      <c r="AJ11" s="37">
        <v>336677</v>
      </c>
      <c r="AK11" s="38">
        <v>26007052533444</v>
      </c>
      <c r="AL11" s="37">
        <v>3333604283</v>
      </c>
      <c r="AM11" s="37" t="s">
        <v>86</v>
      </c>
      <c r="AN11" s="37" t="s">
        <v>95</v>
      </c>
      <c r="AO11" s="37">
        <v>6</v>
      </c>
      <c r="AP11" s="37">
        <v>7</v>
      </c>
      <c r="AQ11" s="37">
        <v>0</v>
      </c>
      <c r="AR11" s="37"/>
      <c r="AS11" s="37">
        <v>0</v>
      </c>
      <c r="AT11" s="37">
        <v>0</v>
      </c>
      <c r="AU11" s="37" t="s">
        <v>73</v>
      </c>
      <c r="AV11" s="37" t="s">
        <v>87</v>
      </c>
      <c r="AW11" s="43">
        <v>43804</v>
      </c>
      <c r="AX11" s="20">
        <v>270</v>
      </c>
      <c r="AY11" s="49">
        <v>43749</v>
      </c>
      <c r="AZ11" s="20"/>
    </row>
    <row r="12" spans="1:52" ht="21" x14ac:dyDescent="0.2">
      <c r="A12" s="4"/>
      <c r="B12" s="6" t="s">
        <v>23</v>
      </c>
      <c r="C12" s="4"/>
      <c r="D12" s="4"/>
      <c r="E12" s="4"/>
      <c r="F12" s="44"/>
      <c r="G12" s="5"/>
      <c r="H12" s="44"/>
      <c r="I12" s="5"/>
      <c r="J12" s="31"/>
      <c r="K12" s="5"/>
      <c r="L12" s="5"/>
      <c r="M12" s="5"/>
      <c r="N12" s="5"/>
      <c r="O12" s="5"/>
      <c r="P12" s="5"/>
      <c r="Q12" s="32">
        <f>SUM(Data Q:Q)</f>
        <v>353286.62</v>
      </c>
      <c r="R12" s="4"/>
      <c r="S12" s="4"/>
      <c r="T12" s="4"/>
      <c r="U12" s="4"/>
      <c r="V12" s="13"/>
      <c r="W12" s="4"/>
      <c r="X12" s="32">
        <f>SUM(Data X:X)</f>
        <v>353286.62</v>
      </c>
      <c r="Y12" s="4"/>
      <c r="Z12" s="4"/>
      <c r="AA12" s="32">
        <f>SUM(Data AA:AA)</f>
        <v>0</v>
      </c>
      <c r="AB12" s="4"/>
      <c r="AC12" s="4"/>
      <c r="AD12" s="32">
        <f>SUM(Data AD:AD)</f>
        <v>0</v>
      </c>
      <c r="AE12" s="4"/>
      <c r="AF12" s="4"/>
      <c r="AG12" s="32">
        <f>SUM(Data AG:AG)</f>
        <v>0</v>
      </c>
      <c r="AH12" s="4"/>
      <c r="AI12" s="4"/>
      <c r="AJ12" s="4"/>
      <c r="AK12" s="33"/>
      <c r="AL12" s="5"/>
      <c r="AM12" s="5"/>
      <c r="AN12" s="4"/>
      <c r="AO12" s="5"/>
      <c r="AP12" s="5"/>
      <c r="AQ12" s="5"/>
      <c r="AR12" s="5"/>
      <c r="AS12" s="5"/>
      <c r="AT12" s="5"/>
      <c r="AU12" s="5"/>
      <c r="AV12" s="5"/>
      <c r="AW12" s="47"/>
      <c r="AX12" s="4"/>
      <c r="AY12" s="47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2020-01-23T10:05:54Z</dcterms:modified>
</cp:coreProperties>
</file>