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7100" windowHeight="979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Finzb!$B$4:$AE$9</definedName>
    <definedName name="Data" localSheetId="2">Pm!$B$4:$AY$9</definedName>
    <definedName name="Data" localSheetId="0">Urzb!$B$5:$Z$20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"11.01.2020 15:32:02"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/>
</workbook>
</file>

<file path=xl/calcChain.xml><?xml version="1.0" encoding="utf-8"?>
<calcChain xmlns="http://schemas.openxmlformats.org/spreadsheetml/2006/main">
  <c r="AG10" i="3" l="1"/>
  <c r="AD10" i="3"/>
  <c r="AA10" i="3"/>
  <c r="X10" i="3"/>
  <c r="AA10" i="2"/>
  <c r="Q10" i="2"/>
  <c r="Q10" i="3"/>
  <c r="U21" i="1"/>
  <c r="O21" i="1"/>
</calcChain>
</file>

<file path=xl/sharedStrings.xml><?xml version="1.0" encoding="utf-8"?>
<sst xmlns="http://schemas.openxmlformats.org/spreadsheetml/2006/main" count="200" uniqueCount="100">
  <si>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</si>
  <si>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</si>
  <si>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</si>
  <si>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</si>
  <si>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</si>
  <si>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</si>
  <si>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</si>
  <si>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</si>
  <si>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</si>
  <si>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</si>
  <si>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</si>
  <si>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</si>
  <si>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</si>
  <si>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</si>
  <si>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</si>
  <si>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</si>
  <si>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</si>
  <si>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</si>
  <si>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</si>
  <si>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</si>
  <si>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</si>
  <si>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</si>
  <si>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</si>
  <si>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</si>
  <si>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</si>
  <si>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</si>
  <si>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</si>
  <si>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</si>
  <si>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</si>
  <si>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</si>
  <si>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</si>
  <si>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</si>
  <si>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</si>
  <si>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</si>
  <si>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</si>
  <si>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</si>
  <si>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</si>
  <si>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</si>
  <si>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</si>
  <si>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</si>
  <si>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</si>
  <si>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</si>
  <si>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</si>
  <si>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</si>
  <si>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</si>
  <si>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</si>
  <si>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</si>
  <si>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</si>
  <si>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</si>
  <si>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</si>
  <si>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</si>
  <si>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</si>
  <si>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</si>
  <si>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</si>
  <si>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</si>
  <si>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</si>
  <si>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</si>
  <si>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</si>
  <si>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</si>
  <si>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</si>
  <si>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</si>
  <si>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</si>
  <si>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</si>
  <si>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</si>
  <si>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</si>
  <si>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</si>
  <si>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</si>
  <si>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</si>
  <si>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</si>
  <si>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</si>
  <si>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</si>
  <si>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</si>
  <si>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</si>
  <si>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Управлiння комунального господарства</t>
  </si>
  <si>
    <t>07319/104</t>
  </si>
  <si>
    <t>09-0222-19/115</t>
  </si>
  <si>
    <t>1095/19/126</t>
  </si>
  <si>
    <t>09-0330-19-161</t>
  </si>
  <si>
    <t>л№212/03вiд26.12.19</t>
  </si>
  <si>
    <t>ТОВ "Франкпроект"</t>
  </si>
  <si>
    <t>I-ФР.Ф.ПАТ КБ"ПРИВАТБАНК",М.I-ФРАНКIВ.</t>
  </si>
  <si>
    <t>115-1</t>
  </si>
  <si>
    <t>ФДП"Укрдержбудекспертиза"</t>
  </si>
  <si>
    <t>АТ "УкрСиббанк"</t>
  </si>
  <si>
    <t>126-1</t>
  </si>
  <si>
    <t>Iв-Франк.фiлiя"НДIпроектреконструкцiя"</t>
  </si>
  <si>
    <t>161-1</t>
  </si>
  <si>
    <t>А 88-1</t>
  </si>
  <si>
    <t>ФОП Лупiн Руслан Олександрович</t>
  </si>
  <si>
    <t>ЗАХIДНЕ ГРУ ПАТ КБ"ПРИВАТБАНК" М.ЛЬВIВ</t>
  </si>
  <si>
    <t>1-104</t>
  </si>
  <si>
    <t>ТзОВ "ПРОФ-ГРУП"</t>
  </si>
  <si>
    <t>ПАТ "КРЕДОБАНК"</t>
  </si>
  <si>
    <t>3117370;3142; за  проектнi роботи "Реконструкцiя вул.Чорновола";зг. акту №426 вiд 20.03.2019р. та дог. №70 вiд 20.03.2019р.;  без ПДВ</t>
  </si>
  <si>
    <t>3117370;3142;експертиза "Реконстр.перехр.вул.Карпатська-Майданського з встан.свiтлоф";акт№115-1 вiд 10.06.19р.,дог.№09-0222-19/115 вiд 13.05.19р.;ПДВ-4550,67</t>
  </si>
  <si>
    <t>3117370;3142; за проектно-вишукувальнi роботи по об"єкту "Реконструкцiя вул Шкрумеляка";зг.акту №126-1 вiд 21.06.19р., дог. №1095/19/126 вiд 05.06.19р,;без ПДВ</t>
  </si>
  <si>
    <t>3117370;3142;експертиза проекту"Реконструкцiя вул.Шкрумеляка";акт№161-1 вiд 31.07.19р. дог.№09-330-19/161 вiд 05.07.19р,;безПДВ</t>
  </si>
  <si>
    <t>3117370;3142;виготовлення проектної документацiї "Реконструкцiя пл.Скорботи в м.Коломия";зг.акту №А 88-1 вiд 26.09.2019р., та зг.дог.№88 вiд 10.04.19р.; без ПДВ</t>
  </si>
  <si>
    <t>3117370;3142;проектно-кошт.док-я "Реконстр.перехр.вул.Карпатська-Майданськ. з встан.свiтлофора";.акт №1-104 вiд 30.09.19р.,дог.№07319/104 вiд 22.04.19р,;без ПДВ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</si>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</sst>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3" fillId="2" borderId="2" xfId="0" applyNumberFormat="1" applyFont="1" applyFill="1" applyBorder="1" applyAlignment="1" applyProtection="1">
      <alignment horizontal="justify" vertical="top" wrapText="1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E1" zoomScale="115" zoomScaleNormal="115" workbookViewId="0">
      <selection activeCell="X11" sqref="X11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6" s="8" customFormat="1" ht="18" customHeight="1" x14ac:dyDescent="0.25">
      <c r="A2" s="7"/>
      <c r="B2" s="63" t="s">
        <v>99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48"/>
    </row>
    <row r="3" spans="1:26" s="20" customFormat="1" ht="23.25" customHeight="1" x14ac:dyDescent="0.2">
      <c r="A3" s="18" t="s">
        <v>0</v>
      </c>
      <c r="B3" s="18" t="s">
        <v>70</v>
      </c>
      <c r="C3" s="18" t="s">
        <v>24</v>
      </c>
      <c r="D3" s="18" t="s">
        <v>25</v>
      </c>
      <c r="E3" s="59" t="s">
        <v>1</v>
      </c>
      <c r="F3" s="18" t="s">
        <v>26</v>
      </c>
      <c r="G3" s="19" t="s">
        <v>27</v>
      </c>
      <c r="H3" s="18" t="s">
        <v>10</v>
      </c>
      <c r="I3" s="18" t="s">
        <v>28</v>
      </c>
      <c r="J3" s="18" t="s">
        <v>9</v>
      </c>
      <c r="K3" s="18" t="s">
        <v>11</v>
      </c>
      <c r="L3" s="18" t="s">
        <v>2</v>
      </c>
      <c r="M3" s="59" t="s">
        <v>3</v>
      </c>
      <c r="N3" s="18" t="s">
        <v>4</v>
      </c>
      <c r="O3" s="18" t="s">
        <v>5</v>
      </c>
      <c r="P3" s="18" t="s">
        <v>29</v>
      </c>
      <c r="Q3" s="18" t="s">
        <v>30</v>
      </c>
      <c r="R3" s="59" t="s">
        <v>31</v>
      </c>
      <c r="S3" s="18" t="s">
        <v>32</v>
      </c>
      <c r="T3" s="18" t="s">
        <v>33</v>
      </c>
      <c r="U3" s="18" t="s">
        <v>6</v>
      </c>
      <c r="V3" s="18" t="s">
        <v>34</v>
      </c>
      <c r="W3" s="18" t="s">
        <v>8</v>
      </c>
      <c r="X3" s="23" t="s">
        <v>35</v>
      </c>
      <c r="Y3" s="54" t="s">
        <v>7</v>
      </c>
    </row>
    <row r="4" spans="1:26" s="61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60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5">
        <v>43544</v>
      </c>
      <c r="F5" s="10">
        <v>31692820</v>
      </c>
      <c r="G5" s="21">
        <v>35429185043347</v>
      </c>
      <c r="H5" s="10">
        <v>3117370</v>
      </c>
      <c r="I5" s="10">
        <v>43347</v>
      </c>
      <c r="J5" s="10">
        <v>31</v>
      </c>
      <c r="K5" s="10">
        <v>0</v>
      </c>
      <c r="L5" s="10">
        <v>3142</v>
      </c>
      <c r="M5" s="55">
        <v>43544</v>
      </c>
      <c r="N5" s="10">
        <v>70</v>
      </c>
      <c r="O5" s="40">
        <v>30329</v>
      </c>
      <c r="P5" s="22"/>
      <c r="Q5" s="22"/>
      <c r="R5" s="55">
        <v>43830</v>
      </c>
      <c r="S5" s="22">
        <v>7</v>
      </c>
      <c r="T5" s="22" t="s">
        <v>73</v>
      </c>
      <c r="U5" s="40">
        <v>0</v>
      </c>
      <c r="V5" s="22"/>
      <c r="W5" s="10">
        <v>2610600000</v>
      </c>
      <c r="X5" s="10">
        <v>49</v>
      </c>
      <c r="Y5" s="55">
        <v>43544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1</v>
      </c>
      <c r="E6" s="55">
        <v>43567</v>
      </c>
      <c r="F6" s="10">
        <v>31692820</v>
      </c>
      <c r="G6" s="21">
        <v>35429185043347</v>
      </c>
      <c r="H6" s="10">
        <v>3117370</v>
      </c>
      <c r="I6" s="10">
        <v>43347</v>
      </c>
      <c r="J6" s="10">
        <v>31</v>
      </c>
      <c r="K6" s="10">
        <v>0</v>
      </c>
      <c r="L6" s="10">
        <v>3142</v>
      </c>
      <c r="M6" s="55">
        <v>43565</v>
      </c>
      <c r="N6" s="10">
        <v>88</v>
      </c>
      <c r="O6" s="40">
        <v>50000</v>
      </c>
      <c r="P6" s="22"/>
      <c r="Q6" s="22"/>
      <c r="R6" s="55">
        <v>43830</v>
      </c>
      <c r="S6" s="22">
        <v>7</v>
      </c>
      <c r="T6" s="22" t="s">
        <v>73</v>
      </c>
      <c r="U6" s="40">
        <v>0</v>
      </c>
      <c r="V6" s="22"/>
      <c r="W6" s="10">
        <v>2610600000</v>
      </c>
      <c r="X6" s="10">
        <v>69</v>
      </c>
      <c r="Y6" s="55">
        <v>43565</v>
      </c>
      <c r="Z6" s="9">
        <v>0</v>
      </c>
    </row>
    <row r="7" spans="1:26" ht="31.5" x14ac:dyDescent="0.2">
      <c r="A7" s="10"/>
      <c r="B7" s="10">
        <v>3</v>
      </c>
      <c r="C7" s="10">
        <v>0</v>
      </c>
      <c r="D7" s="10">
        <v>1</v>
      </c>
      <c r="E7" s="55">
        <v>43580</v>
      </c>
      <c r="F7" s="10">
        <v>31692820</v>
      </c>
      <c r="G7" s="21">
        <v>35429185043347</v>
      </c>
      <c r="H7" s="10">
        <v>3117370</v>
      </c>
      <c r="I7" s="10">
        <v>43347</v>
      </c>
      <c r="J7" s="10">
        <v>31</v>
      </c>
      <c r="K7" s="10">
        <v>0</v>
      </c>
      <c r="L7" s="10">
        <v>3142</v>
      </c>
      <c r="M7" s="55">
        <v>43577</v>
      </c>
      <c r="N7" s="10" t="s">
        <v>74</v>
      </c>
      <c r="O7" s="40">
        <v>5684</v>
      </c>
      <c r="P7" s="22"/>
      <c r="Q7" s="22"/>
      <c r="R7" s="55">
        <v>43830</v>
      </c>
      <c r="S7" s="22">
        <v>7</v>
      </c>
      <c r="T7" s="22" t="s">
        <v>73</v>
      </c>
      <c r="U7" s="40">
        <v>0</v>
      </c>
      <c r="V7" s="22"/>
      <c r="W7" s="10">
        <v>2610600000</v>
      </c>
      <c r="X7" s="10">
        <v>81</v>
      </c>
      <c r="Y7" s="55">
        <v>43577</v>
      </c>
      <c r="Z7" s="9">
        <v>0</v>
      </c>
    </row>
    <row r="8" spans="1:26" ht="31.5" x14ac:dyDescent="0.2">
      <c r="A8" s="10"/>
      <c r="B8" s="10">
        <v>4</v>
      </c>
      <c r="C8" s="10">
        <v>0</v>
      </c>
      <c r="D8" s="10">
        <v>1</v>
      </c>
      <c r="E8" s="55">
        <v>43602</v>
      </c>
      <c r="F8" s="10">
        <v>31692820</v>
      </c>
      <c r="G8" s="21">
        <v>35429185043347</v>
      </c>
      <c r="H8" s="10">
        <v>3117370</v>
      </c>
      <c r="I8" s="10">
        <v>43347</v>
      </c>
      <c r="J8" s="10">
        <v>31</v>
      </c>
      <c r="K8" s="10">
        <v>0</v>
      </c>
      <c r="L8" s="10">
        <v>3142</v>
      </c>
      <c r="M8" s="55">
        <v>43598</v>
      </c>
      <c r="N8" s="10" t="s">
        <v>75</v>
      </c>
      <c r="O8" s="40">
        <v>27304</v>
      </c>
      <c r="P8" s="22"/>
      <c r="Q8" s="22"/>
      <c r="R8" s="55">
        <v>43830</v>
      </c>
      <c r="S8" s="22">
        <v>7</v>
      </c>
      <c r="T8" s="22" t="s">
        <v>73</v>
      </c>
      <c r="U8" s="40">
        <v>0</v>
      </c>
      <c r="V8" s="22"/>
      <c r="W8" s="10">
        <v>2610600000</v>
      </c>
      <c r="X8" s="10">
        <v>87</v>
      </c>
      <c r="Y8" s="55">
        <v>43598</v>
      </c>
      <c r="Z8" s="9">
        <v>0</v>
      </c>
    </row>
    <row r="9" spans="1:26" ht="31.5" x14ac:dyDescent="0.2">
      <c r="A9" s="10"/>
      <c r="B9" s="10">
        <v>5</v>
      </c>
      <c r="C9" s="10">
        <v>0</v>
      </c>
      <c r="D9" s="10">
        <v>1</v>
      </c>
      <c r="E9" s="55">
        <v>43622</v>
      </c>
      <c r="F9" s="10">
        <v>31692820</v>
      </c>
      <c r="G9" s="21">
        <v>35429185043347</v>
      </c>
      <c r="H9" s="10">
        <v>3117370</v>
      </c>
      <c r="I9" s="10">
        <v>43347</v>
      </c>
      <c r="J9" s="10">
        <v>31</v>
      </c>
      <c r="K9" s="10">
        <v>0</v>
      </c>
      <c r="L9" s="10">
        <v>3142</v>
      </c>
      <c r="M9" s="55">
        <v>43621</v>
      </c>
      <c r="N9" s="10" t="s">
        <v>76</v>
      </c>
      <c r="O9" s="40">
        <v>6480</v>
      </c>
      <c r="P9" s="22"/>
      <c r="Q9" s="22"/>
      <c r="R9" s="55">
        <v>43830</v>
      </c>
      <c r="S9" s="22">
        <v>7</v>
      </c>
      <c r="T9" s="22" t="s">
        <v>73</v>
      </c>
      <c r="U9" s="40">
        <v>0</v>
      </c>
      <c r="V9" s="22"/>
      <c r="W9" s="10">
        <v>2610600000</v>
      </c>
      <c r="X9" s="10">
        <v>100</v>
      </c>
      <c r="Y9" s="55">
        <v>43621</v>
      </c>
      <c r="Z9" s="9">
        <v>0</v>
      </c>
    </row>
    <row r="10" spans="1:26" ht="31.5" x14ac:dyDescent="0.2">
      <c r="A10" s="10"/>
      <c r="B10" s="10">
        <v>6</v>
      </c>
      <c r="C10" s="10">
        <v>0</v>
      </c>
      <c r="D10" s="10">
        <v>1</v>
      </c>
      <c r="E10" s="55">
        <v>43654</v>
      </c>
      <c r="F10" s="10">
        <v>31692820</v>
      </c>
      <c r="G10" s="21">
        <v>35429185043347</v>
      </c>
      <c r="H10" s="10">
        <v>3117370</v>
      </c>
      <c r="I10" s="10">
        <v>43347</v>
      </c>
      <c r="J10" s="10">
        <v>31</v>
      </c>
      <c r="K10" s="10">
        <v>0</v>
      </c>
      <c r="L10" s="10">
        <v>3142</v>
      </c>
      <c r="M10" s="55">
        <v>43651</v>
      </c>
      <c r="N10" s="10" t="s">
        <v>77</v>
      </c>
      <c r="O10" s="40">
        <v>24714</v>
      </c>
      <c r="P10" s="22"/>
      <c r="Q10" s="22"/>
      <c r="R10" s="55">
        <v>43830</v>
      </c>
      <c r="S10" s="22">
        <v>7</v>
      </c>
      <c r="T10" s="22" t="s">
        <v>73</v>
      </c>
      <c r="U10" s="40">
        <v>0</v>
      </c>
      <c r="V10" s="22"/>
      <c r="W10" s="10">
        <v>2610600000</v>
      </c>
      <c r="X10" s="10">
        <v>123</v>
      </c>
      <c r="Y10" s="55">
        <v>43651</v>
      </c>
      <c r="Z10" s="9">
        <v>0</v>
      </c>
    </row>
    <row r="11" spans="1:26" ht="31.5" x14ac:dyDescent="0.2">
      <c r="A11" s="10"/>
      <c r="B11" s="10">
        <v>7</v>
      </c>
      <c r="C11" s="10">
        <v>0</v>
      </c>
      <c r="D11" s="10">
        <v>1</v>
      </c>
      <c r="E11" s="55">
        <v>43746</v>
      </c>
      <c r="F11" s="10">
        <v>31692820</v>
      </c>
      <c r="G11" s="21">
        <v>35429185043347</v>
      </c>
      <c r="H11" s="10">
        <v>3117370</v>
      </c>
      <c r="I11" s="10">
        <v>43347</v>
      </c>
      <c r="J11" s="10">
        <v>31</v>
      </c>
      <c r="K11" s="10">
        <v>0</v>
      </c>
      <c r="L11" s="10">
        <v>3122</v>
      </c>
      <c r="M11" s="55">
        <v>43745</v>
      </c>
      <c r="N11" s="10">
        <v>251</v>
      </c>
      <c r="O11" s="40">
        <v>62024</v>
      </c>
      <c r="P11" s="22"/>
      <c r="Q11" s="22"/>
      <c r="R11" s="55">
        <v>43830</v>
      </c>
      <c r="S11" s="22">
        <v>7</v>
      </c>
      <c r="T11" s="22" t="s">
        <v>73</v>
      </c>
      <c r="U11" s="40">
        <v>0</v>
      </c>
      <c r="V11" s="22"/>
      <c r="W11" s="10">
        <v>2610600000</v>
      </c>
      <c r="X11" s="10">
        <v>204</v>
      </c>
      <c r="Y11" s="55">
        <v>43745</v>
      </c>
      <c r="Z11" s="9">
        <v>0</v>
      </c>
    </row>
    <row r="12" spans="1:26" ht="31.5" x14ac:dyDescent="0.2">
      <c r="A12" s="10"/>
      <c r="B12" s="10">
        <v>8</v>
      </c>
      <c r="C12" s="10">
        <v>0</v>
      </c>
      <c r="D12" s="10">
        <v>1</v>
      </c>
      <c r="E12" s="55">
        <v>43782</v>
      </c>
      <c r="F12" s="10">
        <v>31692820</v>
      </c>
      <c r="G12" s="21">
        <v>35429185043347</v>
      </c>
      <c r="H12" s="10">
        <v>3117370</v>
      </c>
      <c r="I12" s="10">
        <v>43347</v>
      </c>
      <c r="J12" s="10">
        <v>31</v>
      </c>
      <c r="K12" s="10">
        <v>0</v>
      </c>
      <c r="L12" s="10">
        <v>3122</v>
      </c>
      <c r="M12" s="55">
        <v>43781</v>
      </c>
      <c r="N12" s="10">
        <v>293</v>
      </c>
      <c r="O12" s="40">
        <v>1274293.6000000001</v>
      </c>
      <c r="P12" s="22"/>
      <c r="Q12" s="22"/>
      <c r="R12" s="55">
        <v>43830</v>
      </c>
      <c r="S12" s="22">
        <v>7</v>
      </c>
      <c r="T12" s="22" t="s">
        <v>73</v>
      </c>
      <c r="U12" s="40">
        <v>0</v>
      </c>
      <c r="V12" s="22"/>
      <c r="W12" s="10">
        <v>2610600000</v>
      </c>
      <c r="X12" s="10">
        <v>241</v>
      </c>
      <c r="Y12" s="55">
        <v>43781</v>
      </c>
      <c r="Z12" s="9">
        <v>0</v>
      </c>
    </row>
    <row r="13" spans="1:26" ht="31.5" x14ac:dyDescent="0.2">
      <c r="A13" s="10"/>
      <c r="B13" s="10">
        <v>9</v>
      </c>
      <c r="C13" s="10">
        <v>0</v>
      </c>
      <c r="D13" s="10">
        <v>2</v>
      </c>
      <c r="E13" s="55">
        <v>43782</v>
      </c>
      <c r="F13" s="10">
        <v>31692820</v>
      </c>
      <c r="G13" s="21">
        <v>35429185043347</v>
      </c>
      <c r="H13" s="10">
        <v>3117370</v>
      </c>
      <c r="I13" s="10">
        <v>43347</v>
      </c>
      <c r="J13" s="10">
        <v>31</v>
      </c>
      <c r="K13" s="10">
        <v>0</v>
      </c>
      <c r="L13" s="10">
        <v>3122</v>
      </c>
      <c r="M13" s="55">
        <v>43781</v>
      </c>
      <c r="N13" s="10">
        <v>292</v>
      </c>
      <c r="O13" s="40">
        <v>2842</v>
      </c>
      <c r="P13" s="22"/>
      <c r="Q13" s="22"/>
      <c r="R13" s="55">
        <v>43830</v>
      </c>
      <c r="S13" s="22">
        <v>7</v>
      </c>
      <c r="T13" s="22" t="s">
        <v>73</v>
      </c>
      <c r="U13" s="40">
        <v>0</v>
      </c>
      <c r="V13" s="22"/>
      <c r="W13" s="10">
        <v>2610600000</v>
      </c>
      <c r="X13" s="10">
        <v>241</v>
      </c>
      <c r="Y13" s="55">
        <v>43781</v>
      </c>
      <c r="Z13" s="9">
        <v>0</v>
      </c>
    </row>
    <row r="14" spans="1:26" ht="31.5" x14ac:dyDescent="0.2">
      <c r="A14" s="10"/>
      <c r="B14" s="10">
        <v>10</v>
      </c>
      <c r="C14" s="10">
        <v>0</v>
      </c>
      <c r="D14" s="10">
        <v>3</v>
      </c>
      <c r="E14" s="55">
        <v>43782</v>
      </c>
      <c r="F14" s="10">
        <v>31692820</v>
      </c>
      <c r="G14" s="21">
        <v>35429185043347</v>
      </c>
      <c r="H14" s="10">
        <v>3117370</v>
      </c>
      <c r="I14" s="10">
        <v>43347</v>
      </c>
      <c r="J14" s="10">
        <v>31</v>
      </c>
      <c r="K14" s="10">
        <v>0</v>
      </c>
      <c r="L14" s="10">
        <v>3122</v>
      </c>
      <c r="M14" s="55">
        <v>43780</v>
      </c>
      <c r="N14" s="10">
        <v>287</v>
      </c>
      <c r="O14" s="40">
        <v>8766</v>
      </c>
      <c r="P14" s="22"/>
      <c r="Q14" s="22"/>
      <c r="R14" s="55">
        <v>43830</v>
      </c>
      <c r="S14" s="22">
        <v>7</v>
      </c>
      <c r="T14" s="22" t="s">
        <v>73</v>
      </c>
      <c r="U14" s="40">
        <v>0</v>
      </c>
      <c r="V14" s="22"/>
      <c r="W14" s="10">
        <v>2610600000</v>
      </c>
      <c r="X14" s="10">
        <v>241</v>
      </c>
      <c r="Y14" s="55">
        <v>43780</v>
      </c>
      <c r="Z14" s="9">
        <v>0</v>
      </c>
    </row>
    <row r="15" spans="1:26" ht="31.5" x14ac:dyDescent="0.2">
      <c r="A15" s="10"/>
      <c r="B15" s="10">
        <v>11</v>
      </c>
      <c r="C15" s="10">
        <v>0</v>
      </c>
      <c r="D15" s="10">
        <v>1</v>
      </c>
      <c r="E15" s="55">
        <v>43789</v>
      </c>
      <c r="F15" s="10">
        <v>31692820</v>
      </c>
      <c r="G15" s="21">
        <v>35429185043347</v>
      </c>
      <c r="H15" s="10">
        <v>3117370</v>
      </c>
      <c r="I15" s="10">
        <v>43347</v>
      </c>
      <c r="J15" s="10">
        <v>31</v>
      </c>
      <c r="K15" s="10">
        <v>0</v>
      </c>
      <c r="L15" s="10">
        <v>3122</v>
      </c>
      <c r="M15" s="55">
        <v>43788</v>
      </c>
      <c r="N15" s="10">
        <v>306</v>
      </c>
      <c r="O15" s="40">
        <v>16906.310000000001</v>
      </c>
      <c r="P15" s="22"/>
      <c r="Q15" s="22"/>
      <c r="R15" s="55">
        <v>43830</v>
      </c>
      <c r="S15" s="22">
        <v>7</v>
      </c>
      <c r="T15" s="22" t="s">
        <v>73</v>
      </c>
      <c r="U15" s="40">
        <v>0</v>
      </c>
      <c r="V15" s="22"/>
      <c r="W15" s="10">
        <v>2610600000</v>
      </c>
      <c r="X15" s="10">
        <v>248</v>
      </c>
      <c r="Y15" s="55">
        <v>43788</v>
      </c>
      <c r="Z15" s="9">
        <v>0</v>
      </c>
    </row>
    <row r="16" spans="1:26" ht="31.5" x14ac:dyDescent="0.2">
      <c r="A16" s="10"/>
      <c r="B16" s="10">
        <v>12</v>
      </c>
      <c r="C16" s="10">
        <v>0</v>
      </c>
      <c r="D16" s="10">
        <v>1</v>
      </c>
      <c r="E16" s="55">
        <v>43825</v>
      </c>
      <c r="F16" s="10">
        <v>31692820</v>
      </c>
      <c r="G16" s="21">
        <v>35429185043347</v>
      </c>
      <c r="H16" s="10">
        <v>3117370</v>
      </c>
      <c r="I16" s="10">
        <v>43347</v>
      </c>
      <c r="J16" s="10">
        <v>31</v>
      </c>
      <c r="K16" s="10">
        <v>0</v>
      </c>
      <c r="L16" s="10">
        <v>3122</v>
      </c>
      <c r="M16" s="55">
        <v>43745</v>
      </c>
      <c r="N16" s="10">
        <v>251</v>
      </c>
      <c r="O16" s="40">
        <v>-62024</v>
      </c>
      <c r="P16" s="22"/>
      <c r="Q16" s="22"/>
      <c r="R16" s="55">
        <v>43830</v>
      </c>
      <c r="S16" s="22">
        <v>7</v>
      </c>
      <c r="T16" s="22" t="s">
        <v>73</v>
      </c>
      <c r="U16" s="40">
        <v>0</v>
      </c>
      <c r="V16" s="22" t="s">
        <v>78</v>
      </c>
      <c r="W16" s="10">
        <v>2610600000</v>
      </c>
      <c r="X16" s="10">
        <v>300</v>
      </c>
      <c r="Y16" s="55">
        <v>43745</v>
      </c>
      <c r="Z16" s="9">
        <v>0</v>
      </c>
    </row>
    <row r="17" spans="1:26" ht="31.5" x14ac:dyDescent="0.2">
      <c r="A17" s="10"/>
      <c r="B17" s="10">
        <v>13</v>
      </c>
      <c r="C17" s="10">
        <v>0</v>
      </c>
      <c r="D17" s="10">
        <v>2</v>
      </c>
      <c r="E17" s="55">
        <v>43825</v>
      </c>
      <c r="F17" s="10">
        <v>31692820</v>
      </c>
      <c r="G17" s="21">
        <v>35429185043347</v>
      </c>
      <c r="H17" s="10">
        <v>3117370</v>
      </c>
      <c r="I17" s="10">
        <v>43347</v>
      </c>
      <c r="J17" s="10">
        <v>31</v>
      </c>
      <c r="K17" s="10">
        <v>0</v>
      </c>
      <c r="L17" s="10">
        <v>3122</v>
      </c>
      <c r="M17" s="55">
        <v>43780</v>
      </c>
      <c r="N17" s="10">
        <v>287</v>
      </c>
      <c r="O17" s="40">
        <v>-8766</v>
      </c>
      <c r="P17" s="22"/>
      <c r="Q17" s="22"/>
      <c r="R17" s="55">
        <v>43830</v>
      </c>
      <c r="S17" s="22">
        <v>7</v>
      </c>
      <c r="T17" s="22" t="s">
        <v>73</v>
      </c>
      <c r="U17" s="40">
        <v>0</v>
      </c>
      <c r="V17" s="22" t="s">
        <v>78</v>
      </c>
      <c r="W17" s="10">
        <v>2610600000</v>
      </c>
      <c r="X17" s="10">
        <v>300</v>
      </c>
      <c r="Y17" s="55">
        <v>43780</v>
      </c>
      <c r="Z17" s="9">
        <v>0</v>
      </c>
    </row>
    <row r="18" spans="1:26" ht="31.5" x14ac:dyDescent="0.2">
      <c r="A18" s="10"/>
      <c r="B18" s="10">
        <v>14</v>
      </c>
      <c r="C18" s="10">
        <v>0</v>
      </c>
      <c r="D18" s="10">
        <v>3</v>
      </c>
      <c r="E18" s="55">
        <v>43825</v>
      </c>
      <c r="F18" s="10">
        <v>31692820</v>
      </c>
      <c r="G18" s="21">
        <v>35429185043347</v>
      </c>
      <c r="H18" s="10">
        <v>3117370</v>
      </c>
      <c r="I18" s="10">
        <v>43347</v>
      </c>
      <c r="J18" s="10">
        <v>31</v>
      </c>
      <c r="K18" s="10">
        <v>0</v>
      </c>
      <c r="L18" s="10">
        <v>3122</v>
      </c>
      <c r="M18" s="55">
        <v>43781</v>
      </c>
      <c r="N18" s="10">
        <v>292</v>
      </c>
      <c r="O18" s="40">
        <v>-2842</v>
      </c>
      <c r="P18" s="22"/>
      <c r="Q18" s="22"/>
      <c r="R18" s="55">
        <v>43830</v>
      </c>
      <c r="S18" s="22">
        <v>7</v>
      </c>
      <c r="T18" s="22" t="s">
        <v>73</v>
      </c>
      <c r="U18" s="40">
        <v>0</v>
      </c>
      <c r="V18" s="22" t="s">
        <v>78</v>
      </c>
      <c r="W18" s="10">
        <v>2610600000</v>
      </c>
      <c r="X18" s="10">
        <v>300</v>
      </c>
      <c r="Y18" s="55">
        <v>43781</v>
      </c>
      <c r="Z18" s="9">
        <v>0</v>
      </c>
    </row>
    <row r="19" spans="1:26" ht="31.5" x14ac:dyDescent="0.2">
      <c r="A19" s="10"/>
      <c r="B19" s="10">
        <v>15</v>
      </c>
      <c r="C19" s="10">
        <v>0</v>
      </c>
      <c r="D19" s="10">
        <v>4</v>
      </c>
      <c r="E19" s="55">
        <v>43825</v>
      </c>
      <c r="F19" s="10">
        <v>31692820</v>
      </c>
      <c r="G19" s="21">
        <v>35429185043347</v>
      </c>
      <c r="H19" s="10">
        <v>3117370</v>
      </c>
      <c r="I19" s="10">
        <v>43347</v>
      </c>
      <c r="J19" s="10">
        <v>31</v>
      </c>
      <c r="K19" s="10">
        <v>0</v>
      </c>
      <c r="L19" s="10">
        <v>3122</v>
      </c>
      <c r="M19" s="55">
        <v>43781</v>
      </c>
      <c r="N19" s="10">
        <v>293</v>
      </c>
      <c r="O19" s="40">
        <v>-1274293.6000000001</v>
      </c>
      <c r="P19" s="22"/>
      <c r="Q19" s="22"/>
      <c r="R19" s="55">
        <v>43830</v>
      </c>
      <c r="S19" s="22">
        <v>7</v>
      </c>
      <c r="T19" s="22" t="s">
        <v>73</v>
      </c>
      <c r="U19" s="40">
        <v>0</v>
      </c>
      <c r="V19" s="22" t="s">
        <v>78</v>
      </c>
      <c r="W19" s="10">
        <v>2610600000</v>
      </c>
      <c r="X19" s="10">
        <v>300</v>
      </c>
      <c r="Y19" s="55">
        <v>43781</v>
      </c>
      <c r="Z19" s="9">
        <v>0</v>
      </c>
    </row>
    <row r="20" spans="1:26" ht="31.5" x14ac:dyDescent="0.2">
      <c r="A20" s="10"/>
      <c r="B20" s="10">
        <v>16</v>
      </c>
      <c r="C20" s="10">
        <v>0</v>
      </c>
      <c r="D20" s="10">
        <v>5</v>
      </c>
      <c r="E20" s="55">
        <v>43825</v>
      </c>
      <c r="F20" s="10">
        <v>31692820</v>
      </c>
      <c r="G20" s="21">
        <v>35429185043347</v>
      </c>
      <c r="H20" s="10">
        <v>3117370</v>
      </c>
      <c r="I20" s="10">
        <v>43347</v>
      </c>
      <c r="J20" s="10">
        <v>31</v>
      </c>
      <c r="K20" s="10">
        <v>0</v>
      </c>
      <c r="L20" s="10">
        <v>3122</v>
      </c>
      <c r="M20" s="55">
        <v>43788</v>
      </c>
      <c r="N20" s="10">
        <v>306</v>
      </c>
      <c r="O20" s="40">
        <v>-16906.310000000001</v>
      </c>
      <c r="P20" s="22"/>
      <c r="Q20" s="22"/>
      <c r="R20" s="55">
        <v>43830</v>
      </c>
      <c r="S20" s="22">
        <v>7</v>
      </c>
      <c r="T20" s="22" t="s">
        <v>73</v>
      </c>
      <c r="U20" s="40">
        <v>0</v>
      </c>
      <c r="V20" s="22" t="s">
        <v>78</v>
      </c>
      <c r="W20" s="10">
        <v>2610600000</v>
      </c>
      <c r="X20" s="10">
        <v>300</v>
      </c>
      <c r="Y20" s="55">
        <v>43788</v>
      </c>
      <c r="Z20" s="9">
        <v>0</v>
      </c>
    </row>
    <row r="21" spans="1:26" x14ac:dyDescent="0.2">
      <c r="A21" s="1"/>
      <c r="B21" s="6" t="s">
        <v>23</v>
      </c>
      <c r="C21" s="6"/>
      <c r="D21" s="6"/>
      <c r="E21" s="56"/>
      <c r="F21" s="2"/>
      <c r="G21" s="15"/>
      <c r="H21" s="2"/>
      <c r="I21" s="2"/>
      <c r="J21" s="2"/>
      <c r="K21" s="2"/>
      <c r="L21" s="1"/>
      <c r="M21" s="56"/>
      <c r="N21" s="2"/>
      <c r="O21" s="14">
        <f>SUM(Data O:O)</f>
        <v>144511.00000000006</v>
      </c>
      <c r="P21" s="14"/>
      <c r="Q21" s="14"/>
      <c r="R21" s="57"/>
      <c r="S21" s="14"/>
      <c r="T21" s="14"/>
      <c r="U21" s="14">
        <f>SUM(Data U:U)</f>
        <v>0</v>
      </c>
      <c r="V21" s="14"/>
      <c r="W21" s="1"/>
      <c r="X21" s="11"/>
      <c r="Y21" s="58"/>
      <c r="Z21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B1" zoomScale="85" zoomScaleNormal="85" workbookViewId="0">
      <selection activeCell="X1" sqref="X1:X1048576"/>
    </sheetView>
  </sheetViews>
  <sheetFormatPr defaultRowHeight="12.75" x14ac:dyDescent="0.2"/>
  <cols>
    <col min="1" max="1" width="4.42578125" customWidth="1"/>
    <col min="2" max="2" width="7.28515625" customWidth="1"/>
    <col min="3" max="3" width="0" hidden="1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1" max="11" width="0" hidden="1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31" s="8" customFormat="1" ht="18" customHeight="1" x14ac:dyDescent="0.25">
      <c r="A2" s="7"/>
      <c r="B2" s="65" t="s">
        <v>99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9"/>
      <c r="X2" s="48"/>
      <c r="AA2" s="28"/>
      <c r="AD2" s="48"/>
    </row>
    <row r="3" spans="1:31" s="20" customFormat="1" ht="31.5" x14ac:dyDescent="0.2">
      <c r="A3" s="23" t="s">
        <v>0</v>
      </c>
      <c r="B3" s="23" t="s">
        <v>70</v>
      </c>
      <c r="C3" s="23" t="s">
        <v>24</v>
      </c>
      <c r="D3" s="23" t="s">
        <v>25</v>
      </c>
      <c r="E3" s="54" t="s">
        <v>1</v>
      </c>
      <c r="F3" s="23" t="s">
        <v>26</v>
      </c>
      <c r="G3" s="27" t="s">
        <v>27</v>
      </c>
      <c r="H3" s="23" t="s">
        <v>10</v>
      </c>
      <c r="I3" s="23" t="s">
        <v>28</v>
      </c>
      <c r="J3" s="23" t="s">
        <v>9</v>
      </c>
      <c r="K3" s="23" t="s">
        <v>11</v>
      </c>
      <c r="L3" s="23" t="s">
        <v>2</v>
      </c>
      <c r="M3" s="54" t="s">
        <v>3</v>
      </c>
      <c r="N3" s="23" t="s">
        <v>4</v>
      </c>
      <c r="O3" s="54" t="s">
        <v>12</v>
      </c>
      <c r="P3" s="23" t="s">
        <v>13</v>
      </c>
      <c r="Q3" s="24" t="s">
        <v>5</v>
      </c>
      <c r="R3" s="23" t="s">
        <v>29</v>
      </c>
      <c r="S3" s="23" t="s">
        <v>30</v>
      </c>
      <c r="T3" s="23" t="s">
        <v>36</v>
      </c>
      <c r="U3" s="23" t="s">
        <v>37</v>
      </c>
      <c r="V3" s="27" t="s">
        <v>38</v>
      </c>
      <c r="W3" s="23" t="s">
        <v>32</v>
      </c>
      <c r="X3" s="54" t="s">
        <v>1</v>
      </c>
      <c r="Y3" s="23" t="s">
        <v>17</v>
      </c>
      <c r="Z3" s="23" t="s">
        <v>33</v>
      </c>
      <c r="AA3" s="24" t="s">
        <v>39</v>
      </c>
      <c r="AB3" s="23" t="s">
        <v>8</v>
      </c>
      <c r="AC3" s="23" t="s">
        <v>35</v>
      </c>
      <c r="AD3" s="54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5">
        <v>43545</v>
      </c>
      <c r="F4" s="10">
        <v>31692820</v>
      </c>
      <c r="G4" s="21">
        <v>35429185043347</v>
      </c>
      <c r="H4" s="10">
        <v>3117370</v>
      </c>
      <c r="I4" s="10">
        <v>43347</v>
      </c>
      <c r="J4" s="10">
        <v>31</v>
      </c>
      <c r="K4" s="10">
        <v>0</v>
      </c>
      <c r="L4" s="10">
        <v>3142</v>
      </c>
      <c r="M4" s="55">
        <v>43544</v>
      </c>
      <c r="N4" s="10">
        <v>70</v>
      </c>
      <c r="O4" s="55">
        <v>43544</v>
      </c>
      <c r="P4" s="10">
        <v>426</v>
      </c>
      <c r="Q4" s="41">
        <v>30329</v>
      </c>
      <c r="R4" s="10">
        <v>41850801</v>
      </c>
      <c r="S4" s="10" t="s">
        <v>79</v>
      </c>
      <c r="T4" s="22" t="s">
        <v>80</v>
      </c>
      <c r="U4" s="10">
        <v>336677</v>
      </c>
      <c r="V4" s="21">
        <v>26005052525528</v>
      </c>
      <c r="W4" s="10">
        <v>7</v>
      </c>
      <c r="X4" s="55">
        <v>43545</v>
      </c>
      <c r="Y4" s="10">
        <v>1</v>
      </c>
      <c r="Z4" s="10" t="s">
        <v>73</v>
      </c>
      <c r="AA4" s="41">
        <v>0</v>
      </c>
      <c r="AB4" s="10">
        <v>2610600000</v>
      </c>
      <c r="AC4" s="10">
        <v>54</v>
      </c>
      <c r="AD4" s="55">
        <v>43555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1</v>
      </c>
      <c r="E5" s="55">
        <v>43627</v>
      </c>
      <c r="F5" s="10">
        <v>31692820</v>
      </c>
      <c r="G5" s="21">
        <v>35429185043347</v>
      </c>
      <c r="H5" s="10">
        <v>3117370</v>
      </c>
      <c r="I5" s="10">
        <v>43347</v>
      </c>
      <c r="J5" s="10">
        <v>31</v>
      </c>
      <c r="K5" s="10">
        <v>0</v>
      </c>
      <c r="L5" s="10">
        <v>3142</v>
      </c>
      <c r="M5" s="55">
        <v>43598</v>
      </c>
      <c r="N5" s="10" t="s">
        <v>75</v>
      </c>
      <c r="O5" s="55">
        <v>43626</v>
      </c>
      <c r="P5" s="10" t="s">
        <v>81</v>
      </c>
      <c r="Q5" s="41">
        <v>27304</v>
      </c>
      <c r="R5" s="10">
        <v>35851210</v>
      </c>
      <c r="S5" s="10" t="s">
        <v>82</v>
      </c>
      <c r="T5" s="22" t="s">
        <v>83</v>
      </c>
      <c r="U5" s="10">
        <v>351005</v>
      </c>
      <c r="V5" s="21">
        <v>26003218584002</v>
      </c>
      <c r="W5" s="10">
        <v>7</v>
      </c>
      <c r="X5" s="55">
        <v>43627</v>
      </c>
      <c r="Y5" s="10">
        <v>1</v>
      </c>
      <c r="Z5" s="10" t="s">
        <v>73</v>
      </c>
      <c r="AA5" s="41">
        <v>0</v>
      </c>
      <c r="AB5" s="10">
        <v>2610600000</v>
      </c>
      <c r="AC5" s="10">
        <v>117</v>
      </c>
      <c r="AD5" s="55">
        <v>43646</v>
      </c>
      <c r="AE5" s="9">
        <v>0</v>
      </c>
    </row>
    <row r="6" spans="1:31" ht="52.5" x14ac:dyDescent="0.2">
      <c r="A6" s="10"/>
      <c r="B6" s="10">
        <v>3</v>
      </c>
      <c r="C6" s="10">
        <v>0</v>
      </c>
      <c r="D6" s="10">
        <v>1</v>
      </c>
      <c r="E6" s="55">
        <v>43640</v>
      </c>
      <c r="F6" s="10">
        <v>31692820</v>
      </c>
      <c r="G6" s="21">
        <v>35429185043347</v>
      </c>
      <c r="H6" s="10">
        <v>3117370</v>
      </c>
      <c r="I6" s="10">
        <v>43347</v>
      </c>
      <c r="J6" s="10">
        <v>31</v>
      </c>
      <c r="K6" s="10">
        <v>0</v>
      </c>
      <c r="L6" s="10">
        <v>3142</v>
      </c>
      <c r="M6" s="55">
        <v>43621</v>
      </c>
      <c r="N6" s="10" t="s">
        <v>76</v>
      </c>
      <c r="O6" s="55">
        <v>43637</v>
      </c>
      <c r="P6" s="10" t="s">
        <v>84</v>
      </c>
      <c r="Q6" s="41">
        <v>6480</v>
      </c>
      <c r="R6" s="10">
        <v>4653182</v>
      </c>
      <c r="S6" s="10" t="s">
        <v>85</v>
      </c>
      <c r="T6" s="22" t="s">
        <v>80</v>
      </c>
      <c r="U6" s="10">
        <v>336677</v>
      </c>
      <c r="V6" s="21">
        <v>26008052626060</v>
      </c>
      <c r="W6" s="10">
        <v>7</v>
      </c>
      <c r="X6" s="55">
        <v>43640</v>
      </c>
      <c r="Y6" s="10">
        <v>1</v>
      </c>
      <c r="Z6" s="10" t="s">
        <v>73</v>
      </c>
      <c r="AA6" s="41">
        <v>0</v>
      </c>
      <c r="AB6" s="10">
        <v>2610600000</v>
      </c>
      <c r="AC6" s="10">
        <v>124</v>
      </c>
      <c r="AD6" s="55">
        <v>43646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1</v>
      </c>
      <c r="E7" s="55">
        <v>43678</v>
      </c>
      <c r="F7" s="10">
        <v>31692820</v>
      </c>
      <c r="G7" s="21">
        <v>35429185043347</v>
      </c>
      <c r="H7" s="10">
        <v>3117370</v>
      </c>
      <c r="I7" s="10">
        <v>43347</v>
      </c>
      <c r="J7" s="10">
        <v>31</v>
      </c>
      <c r="K7" s="10">
        <v>0</v>
      </c>
      <c r="L7" s="10">
        <v>3142</v>
      </c>
      <c r="M7" s="55">
        <v>43651</v>
      </c>
      <c r="N7" s="10" t="s">
        <v>77</v>
      </c>
      <c r="O7" s="55">
        <v>43677</v>
      </c>
      <c r="P7" s="10" t="s">
        <v>86</v>
      </c>
      <c r="Q7" s="41">
        <v>24714</v>
      </c>
      <c r="R7" s="10">
        <v>35851210</v>
      </c>
      <c r="S7" s="10" t="s">
        <v>82</v>
      </c>
      <c r="T7" s="22" t="s">
        <v>83</v>
      </c>
      <c r="U7" s="10">
        <v>351005</v>
      </c>
      <c r="V7" s="21">
        <v>26003218584002</v>
      </c>
      <c r="W7" s="10">
        <v>7</v>
      </c>
      <c r="X7" s="55">
        <v>43678</v>
      </c>
      <c r="Y7" s="10">
        <v>1</v>
      </c>
      <c r="Z7" s="10" t="s">
        <v>73</v>
      </c>
      <c r="AA7" s="41">
        <v>0</v>
      </c>
      <c r="AB7" s="10">
        <v>2610600000</v>
      </c>
      <c r="AC7" s="10">
        <v>172</v>
      </c>
      <c r="AD7" s="55">
        <v>43708</v>
      </c>
      <c r="AE7" s="9">
        <v>0</v>
      </c>
    </row>
    <row r="8" spans="1:31" ht="42" x14ac:dyDescent="0.2">
      <c r="A8" s="10"/>
      <c r="B8" s="10">
        <v>5</v>
      </c>
      <c r="C8" s="10">
        <v>0</v>
      </c>
      <c r="D8" s="10">
        <v>1</v>
      </c>
      <c r="E8" s="55">
        <v>43735</v>
      </c>
      <c r="F8" s="10">
        <v>31692820</v>
      </c>
      <c r="G8" s="21">
        <v>35429185043347</v>
      </c>
      <c r="H8" s="10">
        <v>3117370</v>
      </c>
      <c r="I8" s="10">
        <v>43347</v>
      </c>
      <c r="J8" s="10">
        <v>31</v>
      </c>
      <c r="K8" s="10">
        <v>0</v>
      </c>
      <c r="L8" s="10">
        <v>3142</v>
      </c>
      <c r="M8" s="55">
        <v>43565</v>
      </c>
      <c r="N8" s="10">
        <v>88</v>
      </c>
      <c r="O8" s="55">
        <v>43734</v>
      </c>
      <c r="P8" s="10" t="s">
        <v>87</v>
      </c>
      <c r="Q8" s="41">
        <v>50000</v>
      </c>
      <c r="R8" s="10">
        <v>2950212452</v>
      </c>
      <c r="S8" s="10" t="s">
        <v>88</v>
      </c>
      <c r="T8" s="22" t="s">
        <v>89</v>
      </c>
      <c r="U8" s="10">
        <v>325321</v>
      </c>
      <c r="V8" s="21">
        <v>26009053812995</v>
      </c>
      <c r="W8" s="10">
        <v>7</v>
      </c>
      <c r="X8" s="55">
        <v>43735</v>
      </c>
      <c r="Y8" s="10">
        <v>1</v>
      </c>
      <c r="Z8" s="10" t="s">
        <v>73</v>
      </c>
      <c r="AA8" s="41">
        <v>0</v>
      </c>
      <c r="AB8" s="10">
        <v>2610600000</v>
      </c>
      <c r="AC8" s="10">
        <v>229</v>
      </c>
      <c r="AD8" s="55">
        <v>43738</v>
      </c>
      <c r="AE8" s="9">
        <v>0</v>
      </c>
    </row>
    <row r="9" spans="1:31" ht="31.5" x14ac:dyDescent="0.2">
      <c r="A9" s="10"/>
      <c r="B9" s="10">
        <v>6</v>
      </c>
      <c r="C9" s="10">
        <v>0</v>
      </c>
      <c r="D9" s="10">
        <v>1</v>
      </c>
      <c r="E9" s="55">
        <v>43739</v>
      </c>
      <c r="F9" s="10">
        <v>31692820</v>
      </c>
      <c r="G9" s="21">
        <v>35429185043347</v>
      </c>
      <c r="H9" s="10">
        <v>3117370</v>
      </c>
      <c r="I9" s="10">
        <v>43347</v>
      </c>
      <c r="J9" s="10">
        <v>31</v>
      </c>
      <c r="K9" s="10">
        <v>0</v>
      </c>
      <c r="L9" s="10">
        <v>3142</v>
      </c>
      <c r="M9" s="55">
        <v>43577</v>
      </c>
      <c r="N9" s="10" t="s">
        <v>74</v>
      </c>
      <c r="O9" s="55">
        <v>43738</v>
      </c>
      <c r="P9" s="10" t="s">
        <v>90</v>
      </c>
      <c r="Q9" s="41">
        <v>5684</v>
      </c>
      <c r="R9" s="10">
        <v>39134835</v>
      </c>
      <c r="S9" s="10" t="s">
        <v>91</v>
      </c>
      <c r="T9" s="22" t="s">
        <v>92</v>
      </c>
      <c r="U9" s="10">
        <v>325365</v>
      </c>
      <c r="V9" s="21">
        <v>2600802586850</v>
      </c>
      <c r="W9" s="10">
        <v>7</v>
      </c>
      <c r="X9" s="55">
        <v>43739</v>
      </c>
      <c r="Y9" s="10">
        <v>1</v>
      </c>
      <c r="Z9" s="10" t="s">
        <v>73</v>
      </c>
      <c r="AA9" s="41">
        <v>0</v>
      </c>
      <c r="AB9" s="10">
        <v>2610600000</v>
      </c>
      <c r="AC9" s="10">
        <v>234</v>
      </c>
      <c r="AD9" s="55">
        <v>43769</v>
      </c>
      <c r="AE9" s="9">
        <v>0</v>
      </c>
    </row>
    <row r="10" spans="1:31" ht="21" x14ac:dyDescent="0.2">
      <c r="A10" s="3"/>
      <c r="B10" s="6" t="s">
        <v>23</v>
      </c>
      <c r="C10" s="2"/>
      <c r="D10" s="2"/>
      <c r="E10" s="56"/>
      <c r="F10" s="2"/>
      <c r="G10" s="15"/>
      <c r="H10" s="2"/>
      <c r="I10" s="2"/>
      <c r="J10" s="2"/>
      <c r="K10" s="1"/>
      <c r="L10" s="2"/>
      <c r="M10" s="56"/>
      <c r="N10" s="1"/>
      <c r="O10" s="57"/>
      <c r="P10" s="1"/>
      <c r="Q10" s="25">
        <f>SUM(Data Q:Q)</f>
        <v>144511</v>
      </c>
      <c r="R10" s="1"/>
      <c r="S10" s="1"/>
      <c r="T10" s="14"/>
      <c r="U10" s="1"/>
      <c r="V10" s="30"/>
      <c r="W10" s="11"/>
      <c r="X10" s="58"/>
      <c r="Y10" s="11"/>
      <c r="Z10" s="11"/>
      <c r="AA10" s="1">
        <f>SUM(Data AA:AA)</f>
        <v>0</v>
      </c>
      <c r="AB10" s="11"/>
      <c r="AC10" s="11"/>
      <c r="AD10" s="58"/>
      <c r="AE10" s="3"/>
    </row>
    <row r="14" spans="1:31" x14ac:dyDescent="0.2">
      <c r="S14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opLeftCell="H1" zoomScale="91" zoomScaleNormal="91" workbookViewId="0">
      <selection activeCell="B2" sqref="B2:AV2"/>
    </sheetView>
  </sheetViews>
  <sheetFormatPr defaultRowHeight="12.75" x14ac:dyDescent="0.2"/>
  <cols>
    <col min="1" max="1" width="3.42578125" hidden="1" customWidth="1"/>
    <col min="2" max="2" width="7.28515625" customWidth="1"/>
    <col min="3" max="3" width="8.42578125" hidden="1" customWidth="1"/>
    <col min="5" max="5" width="0" hidden="1" customWidth="1"/>
    <col min="6" max="6" width="9.140625" style="45"/>
    <col min="7" max="7" width="0" hidden="1" customWidth="1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5" width="10.140625" style="17" customWidth="1"/>
    <col min="16" max="16" width="10.140625" style="17" hidden="1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6" width="0" style="17" hidden="1" customWidth="1"/>
    <col min="27" max="27" width="10.85546875" style="26" hidden="1" customWidth="1"/>
    <col min="28" max="29" width="0" style="17" hidden="1" customWidth="1"/>
    <col min="30" max="30" width="10.7109375" style="26" hidden="1" customWidth="1"/>
    <col min="31" max="32" width="0" style="17" hidden="1" customWidth="1"/>
    <col min="33" max="33" width="10.85546875" style="26" hidden="1" customWidth="1"/>
    <col min="34" max="34" width="0" style="17" hidden="1" customWidth="1"/>
    <col min="35" max="35" width="15.28515625" style="17" customWidth="1"/>
    <col min="36" max="36" width="9.85546875" style="17" customWidth="1"/>
    <col min="37" max="37" width="12.28515625" style="16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5" customWidth="1"/>
    <col min="50" max="50" width="10.5703125" style="50" customWidth="1"/>
    <col min="51" max="51" width="11" style="45" customWidth="1"/>
  </cols>
  <sheetData>
    <row r="1" spans="1:52" ht="18.75" x14ac:dyDescent="0.2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52" s="8" customFormat="1" ht="18" customHeight="1" x14ac:dyDescent="0.25">
      <c r="A2" s="7"/>
      <c r="B2" s="66" t="s">
        <v>99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46"/>
      <c r="AX2" s="51"/>
      <c r="AY2" s="48"/>
    </row>
    <row r="3" spans="1:52" s="20" customFormat="1" ht="31.5" x14ac:dyDescent="0.2">
      <c r="A3" s="34" t="s">
        <v>0</v>
      </c>
      <c r="B3" s="34" t="s">
        <v>70</v>
      </c>
      <c r="C3" s="34" t="s">
        <v>24</v>
      </c>
      <c r="D3" s="34" t="s">
        <v>4</v>
      </c>
      <c r="E3" s="34" t="s">
        <v>4</v>
      </c>
      <c r="F3" s="42" t="s">
        <v>3</v>
      </c>
      <c r="G3" s="34" t="s">
        <v>42</v>
      </c>
      <c r="H3" s="42" t="s">
        <v>18</v>
      </c>
      <c r="I3" s="34" t="s">
        <v>40</v>
      </c>
      <c r="J3" s="35" t="s">
        <v>41</v>
      </c>
      <c r="K3" s="34" t="s">
        <v>26</v>
      </c>
      <c r="L3" s="34" t="s">
        <v>43</v>
      </c>
      <c r="M3" s="34" t="s">
        <v>9</v>
      </c>
      <c r="N3" s="34" t="s">
        <v>10</v>
      </c>
      <c r="O3" s="34" t="s">
        <v>28</v>
      </c>
      <c r="P3" s="34" t="s">
        <v>11</v>
      </c>
      <c r="Q3" s="36" t="s">
        <v>19</v>
      </c>
      <c r="R3" s="34" t="s">
        <v>44</v>
      </c>
      <c r="S3" s="34" t="s">
        <v>45</v>
      </c>
      <c r="T3" s="34" t="s">
        <v>46</v>
      </c>
      <c r="U3" s="34" t="s">
        <v>47</v>
      </c>
      <c r="V3" s="34" t="s">
        <v>49</v>
      </c>
      <c r="W3" s="34" t="s">
        <v>21</v>
      </c>
      <c r="X3" s="36" t="s">
        <v>51</v>
      </c>
      <c r="Y3" s="34" t="s">
        <v>48</v>
      </c>
      <c r="Z3" s="34" t="s">
        <v>22</v>
      </c>
      <c r="AA3" s="36" t="s">
        <v>50</v>
      </c>
      <c r="AB3" s="34" t="s">
        <v>52</v>
      </c>
      <c r="AC3" s="34" t="s">
        <v>53</v>
      </c>
      <c r="AD3" s="36" t="s">
        <v>54</v>
      </c>
      <c r="AE3" s="34" t="s">
        <v>55</v>
      </c>
      <c r="AF3" s="34" t="s">
        <v>56</v>
      </c>
      <c r="AG3" s="36" t="s">
        <v>57</v>
      </c>
      <c r="AH3" s="34" t="s">
        <v>34</v>
      </c>
      <c r="AI3" s="34" t="s">
        <v>16</v>
      </c>
      <c r="AJ3" s="34" t="s">
        <v>59</v>
      </c>
      <c r="AK3" s="35" t="s">
        <v>58</v>
      </c>
      <c r="AL3" s="34" t="s">
        <v>29</v>
      </c>
      <c r="AM3" s="34" t="s">
        <v>15</v>
      </c>
      <c r="AN3" s="34" t="s">
        <v>20</v>
      </c>
      <c r="AO3" s="34" t="s">
        <v>60</v>
      </c>
      <c r="AP3" s="34" t="s">
        <v>32</v>
      </c>
      <c r="AQ3" s="34" t="s">
        <v>61</v>
      </c>
      <c r="AR3" s="34" t="s">
        <v>64</v>
      </c>
      <c r="AS3" s="34" t="s">
        <v>65</v>
      </c>
      <c r="AT3" s="34" t="s">
        <v>66</v>
      </c>
      <c r="AU3" s="34" t="s">
        <v>33</v>
      </c>
      <c r="AV3" s="34" t="s">
        <v>62</v>
      </c>
      <c r="AW3" s="42" t="s">
        <v>63</v>
      </c>
      <c r="AX3" s="52" t="s">
        <v>71</v>
      </c>
      <c r="AY3" s="42" t="s">
        <v>72</v>
      </c>
    </row>
    <row r="4" spans="1:52" s="20" customFormat="1" ht="52.5" x14ac:dyDescent="0.2">
      <c r="A4" s="37"/>
      <c r="B4" s="37">
        <v>1</v>
      </c>
      <c r="C4" s="37">
        <v>0</v>
      </c>
      <c r="D4" s="37">
        <v>1</v>
      </c>
      <c r="E4" s="37"/>
      <c r="F4" s="43">
        <v>43545</v>
      </c>
      <c r="G4" s="37">
        <v>0</v>
      </c>
      <c r="H4" s="43">
        <v>43545</v>
      </c>
      <c r="I4" s="37">
        <v>836014</v>
      </c>
      <c r="J4" s="38">
        <v>35429185043347</v>
      </c>
      <c r="K4" s="37">
        <v>31692820</v>
      </c>
      <c r="L4" s="37">
        <v>43347</v>
      </c>
      <c r="M4" s="37">
        <v>31</v>
      </c>
      <c r="N4" s="37">
        <v>3117370</v>
      </c>
      <c r="O4" s="37">
        <v>43347</v>
      </c>
      <c r="P4" s="37">
        <v>0</v>
      </c>
      <c r="Q4" s="32">
        <v>30329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3142</v>
      </c>
      <c r="X4" s="32">
        <v>30329</v>
      </c>
      <c r="Y4" s="37">
        <v>0</v>
      </c>
      <c r="Z4" s="37">
        <v>0</v>
      </c>
      <c r="AA4" s="32">
        <v>0</v>
      </c>
      <c r="AB4" s="37">
        <v>0</v>
      </c>
      <c r="AC4" s="37">
        <v>0</v>
      </c>
      <c r="AD4" s="32">
        <v>0</v>
      </c>
      <c r="AE4" s="37">
        <v>0</v>
      </c>
      <c r="AF4" s="37">
        <v>0</v>
      </c>
      <c r="AG4" s="32">
        <v>0</v>
      </c>
      <c r="AH4" s="37"/>
      <c r="AI4" s="37" t="s">
        <v>80</v>
      </c>
      <c r="AJ4" s="37">
        <v>336677</v>
      </c>
      <c r="AK4" s="38">
        <v>26005052525528</v>
      </c>
      <c r="AL4" s="37">
        <v>41850801</v>
      </c>
      <c r="AM4" s="37" t="s">
        <v>79</v>
      </c>
      <c r="AN4" s="37" t="s">
        <v>93</v>
      </c>
      <c r="AO4" s="37">
        <v>6</v>
      </c>
      <c r="AP4" s="37">
        <v>7</v>
      </c>
      <c r="AQ4" s="37">
        <v>0</v>
      </c>
      <c r="AR4" s="37"/>
      <c r="AS4" s="37">
        <v>0</v>
      </c>
      <c r="AT4" s="37">
        <v>0</v>
      </c>
      <c r="AU4" s="37" t="s">
        <v>73</v>
      </c>
      <c r="AV4" s="37">
        <v>426</v>
      </c>
      <c r="AW4" s="43">
        <v>43544</v>
      </c>
      <c r="AX4" s="50">
        <v>70</v>
      </c>
      <c r="AY4" s="49">
        <v>43544</v>
      </c>
    </row>
    <row r="5" spans="1:52" ht="30" customHeight="1" x14ac:dyDescent="0.2">
      <c r="A5" s="37"/>
      <c r="B5" s="37">
        <v>2</v>
      </c>
      <c r="C5" s="37">
        <v>0</v>
      </c>
      <c r="D5" s="37">
        <v>2</v>
      </c>
      <c r="E5" s="37"/>
      <c r="F5" s="43">
        <v>43627</v>
      </c>
      <c r="G5" s="37">
        <v>0</v>
      </c>
      <c r="H5" s="43">
        <v>43627</v>
      </c>
      <c r="I5" s="37">
        <v>836014</v>
      </c>
      <c r="J5" s="38">
        <v>35429185043347</v>
      </c>
      <c r="K5" s="37">
        <v>31692820</v>
      </c>
      <c r="L5" s="37">
        <v>43347</v>
      </c>
      <c r="M5" s="37">
        <v>31</v>
      </c>
      <c r="N5" s="37">
        <v>3117370</v>
      </c>
      <c r="O5" s="37">
        <v>43347</v>
      </c>
      <c r="P5" s="37">
        <v>0</v>
      </c>
      <c r="Q5" s="32">
        <v>27304</v>
      </c>
      <c r="R5" s="37">
        <v>0</v>
      </c>
      <c r="S5" s="37">
        <v>0</v>
      </c>
      <c r="T5" s="37">
        <v>0</v>
      </c>
      <c r="U5" s="37">
        <v>0</v>
      </c>
      <c r="V5" s="39">
        <v>0</v>
      </c>
      <c r="W5" s="37">
        <v>3142</v>
      </c>
      <c r="X5" s="32">
        <v>27304</v>
      </c>
      <c r="Y5" s="37">
        <v>0</v>
      </c>
      <c r="Z5" s="37">
        <v>0</v>
      </c>
      <c r="AA5" s="32">
        <v>0</v>
      </c>
      <c r="AB5" s="37">
        <v>0</v>
      </c>
      <c r="AC5" s="37">
        <v>0</v>
      </c>
      <c r="AD5" s="32">
        <v>0</v>
      </c>
      <c r="AE5" s="37">
        <v>0</v>
      </c>
      <c r="AF5" s="37">
        <v>0</v>
      </c>
      <c r="AG5" s="32">
        <v>0</v>
      </c>
      <c r="AH5" s="37"/>
      <c r="AI5" s="37" t="s">
        <v>83</v>
      </c>
      <c r="AJ5" s="37">
        <v>351005</v>
      </c>
      <c r="AK5" s="38">
        <v>26003218584002</v>
      </c>
      <c r="AL5" s="37">
        <v>35851210</v>
      </c>
      <c r="AM5" s="37" t="s">
        <v>82</v>
      </c>
      <c r="AN5" s="37" t="s">
        <v>94</v>
      </c>
      <c r="AO5" s="37">
        <v>6</v>
      </c>
      <c r="AP5" s="37">
        <v>7</v>
      </c>
      <c r="AQ5" s="37">
        <v>0</v>
      </c>
      <c r="AR5" s="37"/>
      <c r="AS5" s="37">
        <v>0</v>
      </c>
      <c r="AT5" s="37">
        <v>0</v>
      </c>
      <c r="AU5" s="37" t="s">
        <v>73</v>
      </c>
      <c r="AV5" s="37" t="s">
        <v>81</v>
      </c>
      <c r="AW5" s="43">
        <v>43626</v>
      </c>
      <c r="AX5" s="50" t="s">
        <v>75</v>
      </c>
      <c r="AY5" s="49">
        <v>43598</v>
      </c>
      <c r="AZ5" s="20"/>
    </row>
    <row r="6" spans="1:52" ht="63" x14ac:dyDescent="0.2">
      <c r="A6" s="37"/>
      <c r="B6" s="37">
        <v>3</v>
      </c>
      <c r="C6" s="37">
        <v>0</v>
      </c>
      <c r="D6" s="37">
        <v>3</v>
      </c>
      <c r="E6" s="37"/>
      <c r="F6" s="43">
        <v>43640</v>
      </c>
      <c r="G6" s="37">
        <v>0</v>
      </c>
      <c r="H6" s="43">
        <v>43640</v>
      </c>
      <c r="I6" s="37">
        <v>836014</v>
      </c>
      <c r="J6" s="38">
        <v>35429185043347</v>
      </c>
      <c r="K6" s="37">
        <v>31692820</v>
      </c>
      <c r="L6" s="37">
        <v>43347</v>
      </c>
      <c r="M6" s="37">
        <v>31</v>
      </c>
      <c r="N6" s="37">
        <v>3117370</v>
      </c>
      <c r="O6" s="37">
        <v>43347</v>
      </c>
      <c r="P6" s="37">
        <v>0</v>
      </c>
      <c r="Q6" s="32">
        <v>6480</v>
      </c>
      <c r="R6" s="37">
        <v>0</v>
      </c>
      <c r="S6" s="37">
        <v>0</v>
      </c>
      <c r="T6" s="37">
        <v>0</v>
      </c>
      <c r="U6" s="37">
        <v>0</v>
      </c>
      <c r="V6" s="39">
        <v>0</v>
      </c>
      <c r="W6" s="37">
        <v>3142</v>
      </c>
      <c r="X6" s="32">
        <v>6480</v>
      </c>
      <c r="Y6" s="37">
        <v>0</v>
      </c>
      <c r="Z6" s="37">
        <v>0</v>
      </c>
      <c r="AA6" s="32">
        <v>0</v>
      </c>
      <c r="AB6" s="37">
        <v>0</v>
      </c>
      <c r="AC6" s="37">
        <v>0</v>
      </c>
      <c r="AD6" s="32">
        <v>0</v>
      </c>
      <c r="AE6" s="37">
        <v>0</v>
      </c>
      <c r="AF6" s="37">
        <v>0</v>
      </c>
      <c r="AG6" s="32">
        <v>0</v>
      </c>
      <c r="AH6" s="37"/>
      <c r="AI6" s="37" t="s">
        <v>80</v>
      </c>
      <c r="AJ6" s="37">
        <v>336677</v>
      </c>
      <c r="AK6" s="38">
        <v>26008052626060</v>
      </c>
      <c r="AL6" s="37">
        <v>4653182</v>
      </c>
      <c r="AM6" s="37" t="s">
        <v>85</v>
      </c>
      <c r="AN6" s="37" t="s">
        <v>95</v>
      </c>
      <c r="AO6" s="37">
        <v>6</v>
      </c>
      <c r="AP6" s="37">
        <v>7</v>
      </c>
      <c r="AQ6" s="37">
        <v>0</v>
      </c>
      <c r="AR6" s="37"/>
      <c r="AS6" s="37">
        <v>0</v>
      </c>
      <c r="AT6" s="37">
        <v>0</v>
      </c>
      <c r="AU6" s="37" t="s">
        <v>73</v>
      </c>
      <c r="AV6" s="37" t="s">
        <v>84</v>
      </c>
      <c r="AW6" s="43">
        <v>43637</v>
      </c>
      <c r="AX6" s="50" t="s">
        <v>76</v>
      </c>
      <c r="AY6" s="49">
        <v>43621</v>
      </c>
      <c r="AZ6" s="20"/>
    </row>
    <row r="7" spans="1:52" ht="52.5" x14ac:dyDescent="0.2">
      <c r="A7" s="37"/>
      <c r="B7" s="37">
        <v>4</v>
      </c>
      <c r="C7" s="37">
        <v>0</v>
      </c>
      <c r="D7" s="37">
        <v>4</v>
      </c>
      <c r="E7" s="37"/>
      <c r="F7" s="43">
        <v>43678</v>
      </c>
      <c r="G7" s="37">
        <v>0</v>
      </c>
      <c r="H7" s="43">
        <v>43678</v>
      </c>
      <c r="I7" s="37">
        <v>836014</v>
      </c>
      <c r="J7" s="38">
        <v>35429185043347</v>
      </c>
      <c r="K7" s="37">
        <v>31692820</v>
      </c>
      <c r="L7" s="37">
        <v>43347</v>
      </c>
      <c r="M7" s="37">
        <v>31</v>
      </c>
      <c r="N7" s="37">
        <v>3117370</v>
      </c>
      <c r="O7" s="37">
        <v>43347</v>
      </c>
      <c r="P7" s="37">
        <v>0</v>
      </c>
      <c r="Q7" s="32">
        <v>24714</v>
      </c>
      <c r="R7" s="37">
        <v>0</v>
      </c>
      <c r="S7" s="37">
        <v>0</v>
      </c>
      <c r="T7" s="37">
        <v>0</v>
      </c>
      <c r="U7" s="37">
        <v>0</v>
      </c>
      <c r="V7" s="39">
        <v>0</v>
      </c>
      <c r="W7" s="37">
        <v>3142</v>
      </c>
      <c r="X7" s="32">
        <v>24714</v>
      </c>
      <c r="Y7" s="37">
        <v>0</v>
      </c>
      <c r="Z7" s="37">
        <v>0</v>
      </c>
      <c r="AA7" s="32">
        <v>0</v>
      </c>
      <c r="AB7" s="37">
        <v>0</v>
      </c>
      <c r="AC7" s="37">
        <v>0</v>
      </c>
      <c r="AD7" s="32">
        <v>0</v>
      </c>
      <c r="AE7" s="37">
        <v>0</v>
      </c>
      <c r="AF7" s="37">
        <v>0</v>
      </c>
      <c r="AG7" s="32">
        <v>0</v>
      </c>
      <c r="AH7" s="37"/>
      <c r="AI7" s="37" t="s">
        <v>83</v>
      </c>
      <c r="AJ7" s="37">
        <v>351005</v>
      </c>
      <c r="AK7" s="38">
        <v>26003218584002</v>
      </c>
      <c r="AL7" s="37">
        <v>35851210</v>
      </c>
      <c r="AM7" s="37" t="s">
        <v>82</v>
      </c>
      <c r="AN7" s="37" t="s">
        <v>96</v>
      </c>
      <c r="AO7" s="37">
        <v>6</v>
      </c>
      <c r="AP7" s="37">
        <v>7</v>
      </c>
      <c r="AQ7" s="37">
        <v>0</v>
      </c>
      <c r="AR7" s="37"/>
      <c r="AS7" s="37">
        <v>0</v>
      </c>
      <c r="AT7" s="37">
        <v>0</v>
      </c>
      <c r="AU7" s="37" t="s">
        <v>73</v>
      </c>
      <c r="AV7" s="37" t="s">
        <v>86</v>
      </c>
      <c r="AW7" s="43">
        <v>43677</v>
      </c>
      <c r="AX7" s="50" t="s">
        <v>77</v>
      </c>
      <c r="AY7" s="49">
        <v>43651</v>
      </c>
      <c r="AZ7" s="20"/>
    </row>
    <row r="8" spans="1:52" ht="63" x14ac:dyDescent="0.2">
      <c r="A8" s="37"/>
      <c r="B8" s="37">
        <v>5</v>
      </c>
      <c r="C8" s="37">
        <v>0</v>
      </c>
      <c r="D8" s="37">
        <v>5</v>
      </c>
      <c r="E8" s="37"/>
      <c r="F8" s="43">
        <v>43735</v>
      </c>
      <c r="G8" s="37">
        <v>0</v>
      </c>
      <c r="H8" s="43">
        <v>43735</v>
      </c>
      <c r="I8" s="37">
        <v>836014</v>
      </c>
      <c r="J8" s="38">
        <v>35429185043347</v>
      </c>
      <c r="K8" s="37">
        <v>31692820</v>
      </c>
      <c r="L8" s="37">
        <v>43347</v>
      </c>
      <c r="M8" s="37">
        <v>31</v>
      </c>
      <c r="N8" s="37">
        <v>3117370</v>
      </c>
      <c r="O8" s="37">
        <v>43347</v>
      </c>
      <c r="P8" s="37">
        <v>0</v>
      </c>
      <c r="Q8" s="32">
        <v>50000</v>
      </c>
      <c r="R8" s="37">
        <v>0</v>
      </c>
      <c r="S8" s="37">
        <v>0</v>
      </c>
      <c r="T8" s="37">
        <v>0</v>
      </c>
      <c r="U8" s="37">
        <v>0</v>
      </c>
      <c r="V8" s="39">
        <v>0</v>
      </c>
      <c r="W8" s="37">
        <v>3142</v>
      </c>
      <c r="X8" s="32">
        <v>50000</v>
      </c>
      <c r="Y8" s="37">
        <v>0</v>
      </c>
      <c r="Z8" s="37">
        <v>0</v>
      </c>
      <c r="AA8" s="32">
        <v>0</v>
      </c>
      <c r="AB8" s="37">
        <v>0</v>
      </c>
      <c r="AC8" s="37">
        <v>0</v>
      </c>
      <c r="AD8" s="32">
        <v>0</v>
      </c>
      <c r="AE8" s="37">
        <v>0</v>
      </c>
      <c r="AF8" s="37">
        <v>0</v>
      </c>
      <c r="AG8" s="32">
        <v>0</v>
      </c>
      <c r="AH8" s="37"/>
      <c r="AI8" s="37" t="s">
        <v>89</v>
      </c>
      <c r="AJ8" s="37">
        <v>325321</v>
      </c>
      <c r="AK8" s="38">
        <v>26009053812995</v>
      </c>
      <c r="AL8" s="37">
        <v>2950212452</v>
      </c>
      <c r="AM8" s="37" t="s">
        <v>88</v>
      </c>
      <c r="AN8" s="37" t="s">
        <v>97</v>
      </c>
      <c r="AO8" s="37">
        <v>6</v>
      </c>
      <c r="AP8" s="37">
        <v>7</v>
      </c>
      <c r="AQ8" s="37">
        <v>0</v>
      </c>
      <c r="AR8" s="37"/>
      <c r="AS8" s="37">
        <v>0</v>
      </c>
      <c r="AT8" s="37">
        <v>0</v>
      </c>
      <c r="AU8" s="37" t="s">
        <v>73</v>
      </c>
      <c r="AV8" s="37" t="s">
        <v>87</v>
      </c>
      <c r="AW8" s="43">
        <v>43734</v>
      </c>
      <c r="AX8" s="50">
        <v>88</v>
      </c>
      <c r="AY8" s="49">
        <v>43565</v>
      </c>
      <c r="AZ8" s="20"/>
    </row>
    <row r="9" spans="1:52" ht="73.5" x14ac:dyDescent="0.2">
      <c r="A9" s="37"/>
      <c r="B9" s="37">
        <v>6</v>
      </c>
      <c r="C9" s="37">
        <v>0</v>
      </c>
      <c r="D9" s="37">
        <v>6</v>
      </c>
      <c r="E9" s="37"/>
      <c r="F9" s="43">
        <v>43739</v>
      </c>
      <c r="G9" s="37">
        <v>0</v>
      </c>
      <c r="H9" s="43">
        <v>43739</v>
      </c>
      <c r="I9" s="37">
        <v>836014</v>
      </c>
      <c r="J9" s="38">
        <v>35429185043347</v>
      </c>
      <c r="K9" s="37">
        <v>31692820</v>
      </c>
      <c r="L9" s="37">
        <v>43347</v>
      </c>
      <c r="M9" s="37">
        <v>31</v>
      </c>
      <c r="N9" s="37">
        <v>3117370</v>
      </c>
      <c r="O9" s="37">
        <v>43347</v>
      </c>
      <c r="P9" s="37">
        <v>0</v>
      </c>
      <c r="Q9" s="32">
        <v>5684</v>
      </c>
      <c r="R9" s="37">
        <v>0</v>
      </c>
      <c r="S9" s="37">
        <v>0</v>
      </c>
      <c r="T9" s="37">
        <v>0</v>
      </c>
      <c r="U9" s="37">
        <v>0</v>
      </c>
      <c r="V9" s="39">
        <v>0</v>
      </c>
      <c r="W9" s="37">
        <v>3142</v>
      </c>
      <c r="X9" s="32">
        <v>5684</v>
      </c>
      <c r="Y9" s="37">
        <v>0</v>
      </c>
      <c r="Z9" s="37">
        <v>0</v>
      </c>
      <c r="AA9" s="32">
        <v>0</v>
      </c>
      <c r="AB9" s="37">
        <v>0</v>
      </c>
      <c r="AC9" s="37">
        <v>0</v>
      </c>
      <c r="AD9" s="32">
        <v>0</v>
      </c>
      <c r="AE9" s="37">
        <v>0</v>
      </c>
      <c r="AF9" s="37">
        <v>0</v>
      </c>
      <c r="AG9" s="32">
        <v>0</v>
      </c>
      <c r="AH9" s="37"/>
      <c r="AI9" s="37" t="s">
        <v>92</v>
      </c>
      <c r="AJ9" s="37">
        <v>325365</v>
      </c>
      <c r="AK9" s="38">
        <v>2600802586850</v>
      </c>
      <c r="AL9" s="37">
        <v>39134835</v>
      </c>
      <c r="AM9" s="37" t="s">
        <v>91</v>
      </c>
      <c r="AN9" s="37" t="s">
        <v>98</v>
      </c>
      <c r="AO9" s="37">
        <v>6</v>
      </c>
      <c r="AP9" s="37">
        <v>7</v>
      </c>
      <c r="AQ9" s="37">
        <v>0</v>
      </c>
      <c r="AR9" s="37"/>
      <c r="AS9" s="37">
        <v>0</v>
      </c>
      <c r="AT9" s="37">
        <v>0</v>
      </c>
      <c r="AU9" s="37" t="s">
        <v>73</v>
      </c>
      <c r="AV9" s="37" t="s">
        <v>90</v>
      </c>
      <c r="AW9" s="43">
        <v>43738</v>
      </c>
      <c r="AX9" s="50" t="s">
        <v>74</v>
      </c>
      <c r="AY9" s="49">
        <v>43577</v>
      </c>
      <c r="AZ9" s="20"/>
    </row>
    <row r="10" spans="1:52" ht="21" x14ac:dyDescent="0.2">
      <c r="A10" s="4"/>
      <c r="B10" s="6" t="s">
        <v>23</v>
      </c>
      <c r="C10" s="4"/>
      <c r="D10" s="4"/>
      <c r="E10" s="4"/>
      <c r="F10" s="44"/>
      <c r="G10" s="5"/>
      <c r="H10" s="44"/>
      <c r="I10" s="5"/>
      <c r="J10" s="31"/>
      <c r="K10" s="5"/>
      <c r="L10" s="5"/>
      <c r="M10" s="5"/>
      <c r="N10" s="5"/>
      <c r="O10" s="5"/>
      <c r="P10" s="5"/>
      <c r="Q10" s="32">
        <f>SUM(Data Q:Q)</f>
        <v>144511</v>
      </c>
      <c r="R10" s="4"/>
      <c r="S10" s="4"/>
      <c r="T10" s="4"/>
      <c r="U10" s="4"/>
      <c r="V10" s="13"/>
      <c r="W10" s="4"/>
      <c r="X10" s="32">
        <f>SUM(Data X:X)</f>
        <v>144511</v>
      </c>
      <c r="Y10" s="4"/>
      <c r="Z10" s="4"/>
      <c r="AA10" s="32">
        <f>SUM(Data AA:AA)</f>
        <v>0</v>
      </c>
      <c r="AB10" s="4"/>
      <c r="AC10" s="4"/>
      <c r="AD10" s="32">
        <f>SUM(Data AD:AD)</f>
        <v>0</v>
      </c>
      <c r="AE10" s="4"/>
      <c r="AF10" s="4"/>
      <c r="AG10" s="32">
        <f>SUM(Data AG:AG)</f>
        <v>0</v>
      </c>
      <c r="AH10" s="4"/>
      <c r="AI10" s="4"/>
      <c r="AJ10" s="4"/>
      <c r="AK10" s="33"/>
      <c r="AL10" s="5"/>
      <c r="AM10" s="5"/>
      <c r="AN10" s="4"/>
      <c r="AO10" s="5"/>
      <c r="AP10" s="5"/>
      <c r="AQ10" s="5"/>
      <c r="AR10" s="5"/>
      <c r="AS10" s="5"/>
      <c r="AT10" s="5"/>
      <c r="AU10" s="5"/>
      <c r="AV10" s="5"/>
      <c r="AW10" s="47"/>
      <c r="AX10" s="53"/>
      <c r="AY10" s="47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2020-01-23T10:05:35Z</dcterms:modified>
</cp:coreProperties>
</file>