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Finzb!$B$4:$AE$4</definedName>
    <definedName name="Data" localSheetId="2">Pm!$B$4:$AY$4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11:14:15"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5" i="3" l="1"/>
  <c r="AD5" i="3"/>
  <c r="AA5" i="3"/>
  <c r="X5" i="3"/>
  <c r="AA5" i="2"/>
  <c r="Q5" i="2"/>
  <c r="Q5" i="3"/>
  <c r="U6" i="1"/>
  <c r="O6" i="1"/>
</calcChain>
</file>

<file path=xl/sharedStrings.xml><?xml version="1.0" encoding="utf-8"?>
<sst xmlns="http://schemas.openxmlformats.org/spreadsheetml/2006/main" count="128" uniqueCount="80">
  <si>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</si>
  <si>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</si>
  <si>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</si>
  <si>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</si>
  <si>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</si>
  <si>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</si>
  <si>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</si>
  <si>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</si>
  <si>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</si>
  <si>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</si>
  <si>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</si>
  <si>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</si>
  <si>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</si>
  <si>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</si>
  <si>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</si>
  <si>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</si>
  <si>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</si>
  <si>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</si>
  <si>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</si>
  <si>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</si>
  <si>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</si>
  <si>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</si>
  <si>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</si>
  <si>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</si>
  <si>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</si>
  <si>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</si>
  <si>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</si>
  <si>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</si>
  <si>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</si>
  <si>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</si>
  <si>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</si>
  <si>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</si>
  <si>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</si>
  <si>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</si>
  <si>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</si>
  <si>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</si>
  <si>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</si>
  <si>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</si>
  <si>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</si>
  <si>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</si>
  <si>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</si>
  <si>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</si>
  <si>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</si>
  <si>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</si>
  <si>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</si>
  <si>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</si>
  <si>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</si>
  <si>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</si>
  <si>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</si>
  <si>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</si>
  <si>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</si>
  <si>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</si>
  <si>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</si>
  <si>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</si>
  <si>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</si>
  <si>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</si>
  <si>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</si>
  <si>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</si>
  <si>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</si>
  <si>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</si>
  <si>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</si>
  <si>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</si>
  <si>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</si>
  <si>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</si>
  <si>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</si>
  <si>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</si>
  <si>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</si>
  <si>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</si>
  <si>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</si>
  <si>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</si>
  <si>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</si>
  <si>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</si>
  <si>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</si>
  <si>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30ПК-7341/19/133</t>
  </si>
  <si>
    <t>Управлiння комунального господарства</t>
  </si>
  <si>
    <t>133-1</t>
  </si>
  <si>
    <t>ПП "ОККО КОНТРАКТ"</t>
  </si>
  <si>
    <t>АТ "РАЙФФАЙЗЕН БАНК АВАЛЬ" У М. КИЇВI</t>
  </si>
  <si>
    <t>3118110;2210;за дизпаливо;згiдно накладної №133-1 вiд 10.06.2019р; Дог.№30ПК-7341/19/133 вiд 10.06.2019р.; в т.ч. ПДВ - 8666,67грн.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</si>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</sst>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115" zoomScaleNormal="115" workbookViewId="0">
      <selection activeCell="T17" sqref="T17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79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43627</v>
      </c>
      <c r="F5" s="10">
        <v>31692820</v>
      </c>
      <c r="G5" s="21">
        <v>35418033043347</v>
      </c>
      <c r="H5" s="10">
        <v>3118110</v>
      </c>
      <c r="I5" s="10">
        <v>43347</v>
      </c>
      <c r="J5" s="10">
        <v>31</v>
      </c>
      <c r="K5" s="10">
        <v>0</v>
      </c>
      <c r="L5" s="10">
        <v>2210</v>
      </c>
      <c r="M5" s="51">
        <v>43626</v>
      </c>
      <c r="N5" s="10" t="s">
        <v>73</v>
      </c>
      <c r="O5" s="40">
        <v>52000</v>
      </c>
      <c r="P5" s="22"/>
      <c r="Q5" s="22"/>
      <c r="R5" s="51">
        <v>43830</v>
      </c>
      <c r="S5" s="22">
        <v>1</v>
      </c>
      <c r="T5" s="22" t="s">
        <v>74</v>
      </c>
      <c r="U5" s="40">
        <v>0</v>
      </c>
      <c r="V5" s="22"/>
      <c r="W5" s="10">
        <v>2610600000</v>
      </c>
      <c r="X5" s="10">
        <v>105</v>
      </c>
      <c r="Y5" s="51">
        <v>43626</v>
      </c>
      <c r="Z5" s="9">
        <v>0</v>
      </c>
    </row>
    <row r="6" spans="1:26" s="3" customFormat="1" x14ac:dyDescent="0.2">
      <c r="A6" s="1"/>
      <c r="B6" s="6" t="s">
        <v>23</v>
      </c>
      <c r="C6" s="6"/>
      <c r="D6" s="6"/>
      <c r="E6" s="52"/>
      <c r="F6" s="2"/>
      <c r="G6" s="15"/>
      <c r="H6" s="2"/>
      <c r="I6" s="2"/>
      <c r="J6" s="2"/>
      <c r="K6" s="2"/>
      <c r="L6" s="1"/>
      <c r="M6" s="52"/>
      <c r="N6" s="2"/>
      <c r="O6" s="14">
        <f>SUM(Data O:O)</f>
        <v>52000</v>
      </c>
      <c r="P6" s="14"/>
      <c r="Q6" s="14"/>
      <c r="R6" s="53"/>
      <c r="S6" s="14"/>
      <c r="T6" s="14"/>
      <c r="U6" s="14">
        <f>SUM(Data U:U)</f>
        <v>0</v>
      </c>
      <c r="V6" s="14"/>
      <c r="W6" s="1"/>
      <c r="X6" s="11"/>
      <c r="Y6" s="54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zoomScale="85" zoomScaleNormal="85" workbookViewId="0">
      <selection activeCell="Y24" sqref="Y24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79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43627</v>
      </c>
      <c r="F4" s="10">
        <v>31692820</v>
      </c>
      <c r="G4" s="21">
        <v>35418033043347</v>
      </c>
      <c r="H4" s="10">
        <v>3118110</v>
      </c>
      <c r="I4" s="10">
        <v>43347</v>
      </c>
      <c r="J4" s="10">
        <v>31</v>
      </c>
      <c r="K4" s="10">
        <v>0</v>
      </c>
      <c r="L4" s="10">
        <v>2210</v>
      </c>
      <c r="M4" s="51">
        <v>43626</v>
      </c>
      <c r="N4" s="10" t="s">
        <v>73</v>
      </c>
      <c r="O4" s="51">
        <v>43626</v>
      </c>
      <c r="P4" s="10" t="s">
        <v>75</v>
      </c>
      <c r="Q4" s="41">
        <v>52000</v>
      </c>
      <c r="R4" s="10">
        <v>36248687</v>
      </c>
      <c r="S4" s="10" t="s">
        <v>76</v>
      </c>
      <c r="T4" s="22" t="s">
        <v>77</v>
      </c>
      <c r="U4" s="10">
        <v>380805</v>
      </c>
      <c r="V4" s="21">
        <v>26005559491</v>
      </c>
      <c r="W4" s="10">
        <v>1</v>
      </c>
      <c r="X4" s="51">
        <v>43627</v>
      </c>
      <c r="Y4" s="10">
        <v>1</v>
      </c>
      <c r="Z4" s="10" t="s">
        <v>74</v>
      </c>
      <c r="AA4" s="41">
        <v>0</v>
      </c>
      <c r="AB4" s="10">
        <v>2610600000</v>
      </c>
      <c r="AC4" s="10">
        <v>115</v>
      </c>
      <c r="AD4" s="51">
        <v>43646</v>
      </c>
      <c r="AE4" s="9">
        <v>0</v>
      </c>
    </row>
    <row r="5" spans="1:31" s="3" customFormat="1" ht="21" x14ac:dyDescent="0.2">
      <c r="B5" s="6" t="s">
        <v>23</v>
      </c>
      <c r="C5" s="2"/>
      <c r="D5" s="2"/>
      <c r="E5" s="52"/>
      <c r="F5" s="2"/>
      <c r="G5" s="15"/>
      <c r="H5" s="2"/>
      <c r="I5" s="2"/>
      <c r="J5" s="2"/>
      <c r="K5" s="1"/>
      <c r="L5" s="2"/>
      <c r="M5" s="52"/>
      <c r="N5" s="1"/>
      <c r="O5" s="53"/>
      <c r="P5" s="1"/>
      <c r="Q5" s="25">
        <f>SUM(Data Q:Q)</f>
        <v>52000</v>
      </c>
      <c r="R5" s="1"/>
      <c r="S5" s="1"/>
      <c r="T5" s="14"/>
      <c r="U5" s="1"/>
      <c r="V5" s="30"/>
      <c r="W5" s="11"/>
      <c r="X5" s="54"/>
      <c r="Y5" s="11"/>
      <c r="Z5" s="11"/>
      <c r="AA5" s="1">
        <f>SUM(Data AA:AA)</f>
        <v>0</v>
      </c>
      <c r="AB5" s="11"/>
      <c r="AC5" s="11"/>
      <c r="AD5" s="54"/>
    </row>
    <row r="9" spans="1:31" x14ac:dyDescent="0.2">
      <c r="S9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="91" zoomScaleNormal="91" workbookViewId="0">
      <selection activeCell="AV19" sqref="AV19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5" width="0" style="17" hidden="1" customWidth="1"/>
    <col min="26" max="26" width="9.140625" style="17"/>
    <col min="27" max="27" width="10.85546875" style="26" customWidth="1"/>
    <col min="28" max="28" width="0" style="17" hidden="1" customWidth="1"/>
    <col min="29" max="29" width="9.140625" style="17"/>
    <col min="30" max="30" width="10.7109375" style="26" customWidth="1"/>
    <col min="31" max="31" width="0" style="17" hidden="1" customWidth="1"/>
    <col min="32" max="32" width="9.140625" style="17"/>
    <col min="33" max="33" width="10.85546875" style="26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1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1" s="8" customFormat="1" ht="18" customHeight="1" x14ac:dyDescent="0.25">
      <c r="A2" s="7"/>
      <c r="B2" s="62" t="s">
        <v>79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1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1" s="20" customFormat="1" ht="52.5" x14ac:dyDescent="0.2">
      <c r="A4" s="37"/>
      <c r="B4" s="37">
        <v>1</v>
      </c>
      <c r="C4" s="37">
        <v>0</v>
      </c>
      <c r="D4" s="37">
        <v>1</v>
      </c>
      <c r="E4" s="37"/>
      <c r="F4" s="43">
        <v>43640</v>
      </c>
      <c r="G4" s="37">
        <v>0</v>
      </c>
      <c r="H4" s="43">
        <v>43640</v>
      </c>
      <c r="I4" s="37">
        <v>836014</v>
      </c>
      <c r="J4" s="38">
        <v>35418033043347</v>
      </c>
      <c r="K4" s="37">
        <v>31692820</v>
      </c>
      <c r="L4" s="37">
        <v>43347</v>
      </c>
      <c r="M4" s="37">
        <v>31</v>
      </c>
      <c r="N4" s="37">
        <v>3118110</v>
      </c>
      <c r="O4" s="37">
        <v>43347</v>
      </c>
      <c r="P4" s="37">
        <v>0</v>
      </c>
      <c r="Q4" s="32">
        <v>52000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2210</v>
      </c>
      <c r="X4" s="32">
        <v>52000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77</v>
      </c>
      <c r="AJ4" s="37">
        <v>380805</v>
      </c>
      <c r="AK4" s="38">
        <v>26005559491</v>
      </c>
      <c r="AL4" s="37">
        <v>36248687</v>
      </c>
      <c r="AM4" s="37" t="s">
        <v>76</v>
      </c>
      <c r="AN4" s="37" t="s">
        <v>78</v>
      </c>
      <c r="AO4" s="37">
        <v>6</v>
      </c>
      <c r="AP4" s="37">
        <v>1</v>
      </c>
      <c r="AQ4" s="37">
        <v>0</v>
      </c>
      <c r="AR4" s="37"/>
      <c r="AS4" s="37">
        <v>0</v>
      </c>
      <c r="AT4" s="37">
        <v>0</v>
      </c>
      <c r="AU4" s="37" t="s">
        <v>74</v>
      </c>
      <c r="AV4" s="37" t="s">
        <v>75</v>
      </c>
      <c r="AW4" s="43">
        <v>43626</v>
      </c>
      <c r="AX4" s="20" t="s">
        <v>73</v>
      </c>
      <c r="AY4" s="49">
        <v>43626</v>
      </c>
    </row>
    <row r="5" spans="1:51" ht="26.25" customHeight="1" x14ac:dyDescent="0.2">
      <c r="A5" s="4"/>
      <c r="B5" s="6" t="s">
        <v>23</v>
      </c>
      <c r="C5" s="4"/>
      <c r="D5" s="4"/>
      <c r="E5" s="4"/>
      <c r="F5" s="44"/>
      <c r="G5" s="5"/>
      <c r="H5" s="44"/>
      <c r="I5" s="5"/>
      <c r="J5" s="31"/>
      <c r="K5" s="5"/>
      <c r="L5" s="5"/>
      <c r="M5" s="5"/>
      <c r="N5" s="5"/>
      <c r="O5" s="5"/>
      <c r="P5" s="5"/>
      <c r="Q5" s="32">
        <f>SUM(Data Q:Q)</f>
        <v>52000</v>
      </c>
      <c r="R5" s="4"/>
      <c r="S5" s="4"/>
      <c r="T5" s="4"/>
      <c r="U5" s="4"/>
      <c r="V5" s="13"/>
      <c r="W5" s="4"/>
      <c r="X5" s="32">
        <f>SUM(Data X:X)</f>
        <v>52000</v>
      </c>
      <c r="Y5" s="4"/>
      <c r="Z5" s="4"/>
      <c r="AA5" s="32">
        <f>SUM(Data AA:AA)</f>
        <v>0</v>
      </c>
      <c r="AB5" s="4"/>
      <c r="AC5" s="4"/>
      <c r="AD5" s="32">
        <f>SUM(Data AD:AD)</f>
        <v>0</v>
      </c>
      <c r="AE5" s="4"/>
      <c r="AF5" s="4"/>
      <c r="AG5" s="32">
        <f>SUM(Data AG:AG)</f>
        <v>0</v>
      </c>
      <c r="AH5" s="4"/>
      <c r="AI5" s="4"/>
      <c r="AJ5" s="4"/>
      <c r="AK5" s="33"/>
      <c r="AL5" s="5"/>
      <c r="AM5" s="5"/>
      <c r="AN5" s="4"/>
      <c r="AO5" s="5"/>
      <c r="AP5" s="5"/>
      <c r="AQ5" s="5"/>
      <c r="AR5" s="5"/>
      <c r="AS5" s="5"/>
      <c r="AT5" s="5"/>
      <c r="AU5" s="5"/>
      <c r="AV5" s="5"/>
      <c r="AW5" s="47"/>
      <c r="AX5" s="4"/>
      <c r="AY5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2020-01-23T10:06:10Z</dcterms:modified>
</cp:coreProperties>
</file>