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Finzb!$B$4:$AE$4</definedName>
    <definedName name="Data" localSheetId="2">Pm!$B$4:$AY$4</definedName>
    <definedName name="Data" localSheetId="0">Urzb!$B$5:$Z$5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16:26:59"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5" i="3" l="1"/>
  <c r="AD5" i="3"/>
  <c r="AA5" i="3"/>
  <c r="X5" i="3"/>
  <c r="AA5" i="2"/>
  <c r="Q5" i="2"/>
  <c r="Q5" i="3"/>
  <c r="U6" i="1"/>
  <c r="O6" i="1"/>
</calcChain>
</file>

<file path=xl/sharedStrings.xml><?xml version="1.0" encoding="utf-8"?>
<sst xmlns="http://schemas.openxmlformats.org/spreadsheetml/2006/main" count="123" uniqueCount="78">
  <si>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</si>
  <si>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</si>
  <si>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</si>
  <si>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</si>
  <si>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</si>
  <si>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</si>
  <si>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</si>
  <si>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</si>
  <si>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</si>
  <si>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</si>
  <si>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</si>
  <si>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</si>
  <si>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</si>
  <si>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</si>
  <si>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</si>
  <si>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</si>
  <si>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</si>
  <si>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</si>
  <si>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</si>
  <si>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</si>
  <si>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</si>
  <si>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</si>
  <si>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</si>
  <si>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</si>
  <si>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</si>
  <si>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</si>
  <si>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</si>
  <si>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</si>
  <si>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</si>
  <si>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</si>
  <si>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</si>
  <si>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</si>
  <si>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</si>
  <si>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</si>
  <si>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</si>
  <si>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</si>
  <si>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</si>
  <si>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</si>
  <si>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</si>
  <si>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</si>
  <si>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</si>
  <si>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</si>
  <si>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</si>
  <si>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</si>
  <si>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</si>
  <si>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</si>
  <si>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</si>
  <si>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</si>
  <si>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</si>
  <si>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</si>
  <si>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</si>
  <si>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</si>
  <si>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</si>
  <si>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</si>
  <si>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</si>
  <si>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</si>
  <si>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</si>
  <si>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</si>
  <si>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</si>
  <si>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</si>
  <si>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</si>
  <si>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</si>
  <si>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</si>
  <si>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</si>
  <si>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</si>
  <si>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</si>
  <si>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</si>
  <si>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</si>
  <si>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</si>
  <si>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</si>
  <si>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</si>
  <si>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</si>
  <si>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</si>
  <si>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</si>
  <si>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П-ць Колеснiкова I.А.</t>
  </si>
  <si>
    <t>ФIВАНО-ФРАНКIВСЬКЕ АТОЩАДБ М.IВАНО-ФР</t>
  </si>
  <si>
    <t>3110160;2210;за папiр ксер., конверти; згiдно накл. №189 вiд 19.12.2019р. та дог. №378 вiд 19.12.2019р.;без ПДВ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</si>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</sst>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1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topLeftCell="L1" zoomScale="115" zoomScaleNormal="115" workbookViewId="0">
      <selection activeCell="I9" sqref="I9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6" s="9" customFormat="1" ht="18" customHeight="1" x14ac:dyDescent="0.25">
      <c r="A2" s="7"/>
      <c r="B2" s="46" t="s">
        <v>77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6" s="22" customFormat="1" ht="23.25" customHeight="1" x14ac:dyDescent="0.2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55">
        <v>43818</v>
      </c>
      <c r="F5" s="11">
        <v>31692820</v>
      </c>
      <c r="G5" s="23">
        <v>35423266043347</v>
      </c>
      <c r="H5" s="11">
        <v>3110160</v>
      </c>
      <c r="I5" s="11">
        <v>43347</v>
      </c>
      <c r="J5" s="11">
        <v>31</v>
      </c>
      <c r="K5" s="11">
        <v>0</v>
      </c>
      <c r="L5" s="11">
        <v>2210</v>
      </c>
      <c r="M5" s="55">
        <v>43818</v>
      </c>
      <c r="N5" s="11">
        <v>378</v>
      </c>
      <c r="O5" s="43">
        <v>333.7</v>
      </c>
      <c r="P5" s="24"/>
      <c r="Q5" s="24"/>
      <c r="R5" s="55">
        <v>43830</v>
      </c>
      <c r="S5" s="24">
        <v>2</v>
      </c>
      <c r="T5" s="24" t="s">
        <v>73</v>
      </c>
      <c r="U5" s="43">
        <v>0</v>
      </c>
      <c r="V5" s="24"/>
      <c r="W5" s="11">
        <v>2610600000</v>
      </c>
      <c r="X5" s="11">
        <v>287</v>
      </c>
      <c r="Y5" s="55">
        <v>43818</v>
      </c>
      <c r="Z5" s="10">
        <v>0</v>
      </c>
    </row>
    <row r="6" spans="1:26" s="3" customFormat="1" x14ac:dyDescent="0.2">
      <c r="A6" s="1"/>
      <c r="B6" s="6" t="s">
        <v>23</v>
      </c>
      <c r="C6" s="6"/>
      <c r="D6" s="6"/>
      <c r="E6" s="2"/>
      <c r="F6" s="2"/>
      <c r="G6" s="17"/>
      <c r="H6" s="2"/>
      <c r="I6" s="2"/>
      <c r="J6" s="2"/>
      <c r="K6" s="2"/>
      <c r="L6" s="1"/>
      <c r="M6" s="2"/>
      <c r="N6" s="2"/>
      <c r="O6" s="15">
        <f>SUM(Data O:O)</f>
        <v>333.7</v>
      </c>
      <c r="P6" s="15"/>
      <c r="Q6" s="15"/>
      <c r="R6" s="1"/>
      <c r="S6" s="15"/>
      <c r="T6" s="15"/>
      <c r="U6" s="15">
        <f>SUM(Data U:U)</f>
        <v>0</v>
      </c>
      <c r="V6" s="15"/>
      <c r="W6" s="1"/>
      <c r="X6" s="12"/>
      <c r="Y6" s="12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zoomScale="85" zoomScaleNormal="85" workbookViewId="0">
      <selection activeCell="J14" sqref="J14:K14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1" s="9" customFormat="1" ht="18" customHeight="1" x14ac:dyDescent="0.25">
      <c r="A2" s="7"/>
      <c r="B2" s="48" t="s">
        <v>77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2"/>
      <c r="AA2" s="31"/>
    </row>
    <row r="3" spans="1:31" s="22" customFormat="1" ht="31.5" x14ac:dyDescent="0.2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42" x14ac:dyDescent="0.2">
      <c r="A4" s="11"/>
      <c r="B4" s="11">
        <v>1</v>
      </c>
      <c r="C4" s="11">
        <v>0</v>
      </c>
      <c r="D4" s="11">
        <v>1</v>
      </c>
      <c r="E4" s="55">
        <v>43818</v>
      </c>
      <c r="F4" s="11">
        <v>31692820</v>
      </c>
      <c r="G4" s="23">
        <v>35423266043347</v>
      </c>
      <c r="H4" s="11">
        <v>3110160</v>
      </c>
      <c r="I4" s="11">
        <v>43347</v>
      </c>
      <c r="J4" s="11">
        <v>31</v>
      </c>
      <c r="K4" s="11">
        <v>0</v>
      </c>
      <c r="L4" s="11">
        <v>2210</v>
      </c>
      <c r="M4" s="55">
        <v>43818</v>
      </c>
      <c r="N4" s="11">
        <v>378</v>
      </c>
      <c r="O4" s="55">
        <v>43818</v>
      </c>
      <c r="P4" s="11">
        <v>189</v>
      </c>
      <c r="Q4" s="44">
        <v>333.7</v>
      </c>
      <c r="R4" s="11">
        <v>2396305683</v>
      </c>
      <c r="S4" s="11" t="s">
        <v>74</v>
      </c>
      <c r="T4" s="24" t="s">
        <v>75</v>
      </c>
      <c r="U4" s="11">
        <v>336503</v>
      </c>
      <c r="V4" s="23">
        <v>26006500320076</v>
      </c>
      <c r="W4" s="11">
        <v>2</v>
      </c>
      <c r="X4" s="55">
        <v>43818</v>
      </c>
      <c r="Y4" s="11">
        <v>1</v>
      </c>
      <c r="Z4" s="11" t="s">
        <v>73</v>
      </c>
      <c r="AA4" s="44">
        <v>0</v>
      </c>
      <c r="AB4" s="11">
        <v>2610600000</v>
      </c>
      <c r="AC4" s="11">
        <v>329</v>
      </c>
      <c r="AD4" s="55">
        <v>43830</v>
      </c>
      <c r="AE4" s="10">
        <v>1</v>
      </c>
    </row>
    <row r="5" spans="1:31" s="3" customFormat="1" ht="21" x14ac:dyDescent="0.2">
      <c r="B5" s="6" t="s">
        <v>23</v>
      </c>
      <c r="C5" s="2"/>
      <c r="D5" s="2"/>
      <c r="E5" s="2"/>
      <c r="F5" s="2"/>
      <c r="G5" s="17"/>
      <c r="H5" s="2"/>
      <c r="I5" s="2"/>
      <c r="J5" s="2"/>
      <c r="K5" s="1"/>
      <c r="L5" s="2"/>
      <c r="M5" s="2"/>
      <c r="N5" s="1"/>
      <c r="O5" s="1"/>
      <c r="P5" s="1"/>
      <c r="Q5" s="28">
        <f>SUM(Data Q:Q)</f>
        <v>333.7</v>
      </c>
      <c r="R5" s="1"/>
      <c r="S5" s="1"/>
      <c r="T5" s="15"/>
      <c r="U5" s="1"/>
      <c r="V5" s="33"/>
      <c r="W5" s="12"/>
      <c r="X5" s="12"/>
      <c r="Y5" s="12"/>
      <c r="Z5" s="12"/>
      <c r="AA5" s="1">
        <f>SUM(Data AA:AA)</f>
        <v>0</v>
      </c>
      <c r="AB5" s="12"/>
      <c r="AC5" s="12"/>
      <c r="AD5" s="12"/>
    </row>
    <row r="9" spans="1:31" x14ac:dyDescent="0.2">
      <c r="S9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zoomScale="91" zoomScaleNormal="91" workbookViewId="0">
      <selection activeCell="AI16" sqref="AI15:AI1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53"/>
    <col min="8" max="8" width="9.140625" style="53"/>
    <col min="10" max="10" width="12" style="18" customWidth="1"/>
    <col min="11" max="11" width="11.7109375" style="19" customWidth="1"/>
    <col min="12" max="12" width="10.42578125" style="19" customWidth="1"/>
    <col min="13" max="14" width="9.140625" style="19"/>
    <col min="15" max="16" width="10.140625" style="19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customWidth="1"/>
    <col min="25" max="26" width="0" style="19" hidden="1" customWidth="1"/>
    <col min="27" max="27" width="10.85546875" style="29" hidden="1" customWidth="1"/>
    <col min="28" max="29" width="0" style="19" hidden="1" customWidth="1"/>
    <col min="30" max="30" width="10.7109375" style="29" hidden="1" customWidth="1"/>
    <col min="31" max="32" width="0" style="19" hidden="1" customWidth="1"/>
    <col min="33" max="33" width="10.85546875" style="29" hidden="1" customWidth="1"/>
    <col min="34" max="34" width="0" style="19" hidden="1" customWidth="1"/>
    <col min="35" max="35" width="15.28515625" style="19" customWidth="1"/>
    <col min="36" max="36" width="9.85546875" style="19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1" ht="18.75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51" s="9" customFormat="1" ht="18" customHeight="1" x14ac:dyDescent="0.25">
      <c r="A2" s="7"/>
      <c r="B2" s="49" t="s">
        <v>77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"/>
    </row>
    <row r="3" spans="1:51" s="22" customFormat="1" ht="31.5" x14ac:dyDescent="0.2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50" t="s">
        <v>3</v>
      </c>
      <c r="G3" s="37" t="s">
        <v>42</v>
      </c>
      <c r="H3" s="50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1" s="22" customFormat="1" ht="42" x14ac:dyDescent="0.2">
      <c r="A4" s="40"/>
      <c r="B4" s="40">
        <v>1</v>
      </c>
      <c r="C4" s="40">
        <v>0</v>
      </c>
      <c r="D4" s="40">
        <v>1</v>
      </c>
      <c r="E4" s="40"/>
      <c r="F4" s="51">
        <v>43818</v>
      </c>
      <c r="G4" s="40">
        <v>0</v>
      </c>
      <c r="H4" s="51">
        <v>43818</v>
      </c>
      <c r="I4" s="40">
        <v>836014</v>
      </c>
      <c r="J4" s="41">
        <v>35423266043347</v>
      </c>
      <c r="K4" s="40">
        <v>31692820</v>
      </c>
      <c r="L4" s="40">
        <v>43347</v>
      </c>
      <c r="M4" s="40">
        <v>31</v>
      </c>
      <c r="N4" s="40">
        <v>3110160</v>
      </c>
      <c r="O4" s="40">
        <v>43347</v>
      </c>
      <c r="P4" s="40">
        <v>0</v>
      </c>
      <c r="Q4" s="35">
        <v>333.7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2210</v>
      </c>
      <c r="X4" s="35">
        <v>333.7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75</v>
      </c>
      <c r="AJ4" s="40">
        <v>336503</v>
      </c>
      <c r="AK4" s="41">
        <v>26006500320076</v>
      </c>
      <c r="AL4" s="40">
        <v>2396305683</v>
      </c>
      <c r="AM4" s="40" t="s">
        <v>74</v>
      </c>
      <c r="AN4" s="40" t="s">
        <v>76</v>
      </c>
      <c r="AO4" s="40">
        <v>6</v>
      </c>
      <c r="AP4" s="40">
        <v>2</v>
      </c>
      <c r="AQ4" s="40">
        <v>0</v>
      </c>
      <c r="AR4" s="40"/>
      <c r="AS4" s="40">
        <v>0</v>
      </c>
      <c r="AT4" s="40">
        <v>0</v>
      </c>
      <c r="AU4" s="40" t="s">
        <v>73</v>
      </c>
      <c r="AV4" s="40">
        <v>189</v>
      </c>
      <c r="AW4" s="51">
        <v>43818</v>
      </c>
      <c r="AX4" s="22">
        <v>378</v>
      </c>
      <c r="AY4" s="54">
        <v>43818</v>
      </c>
    </row>
    <row r="5" spans="1:51" ht="26.25" customHeight="1" x14ac:dyDescent="0.2">
      <c r="A5" s="4"/>
      <c r="B5" s="6" t="s">
        <v>23</v>
      </c>
      <c r="C5" s="4"/>
      <c r="D5" s="4"/>
      <c r="E5" s="4"/>
      <c r="F5" s="52"/>
      <c r="G5" s="5"/>
      <c r="H5" s="52"/>
      <c r="I5" s="5"/>
      <c r="J5" s="34"/>
      <c r="K5" s="5"/>
      <c r="L5" s="5"/>
      <c r="M5" s="5"/>
      <c r="N5" s="5"/>
      <c r="O5" s="5"/>
      <c r="P5" s="5"/>
      <c r="Q5" s="35">
        <f>SUM(Data Q:Q)</f>
        <v>333.7</v>
      </c>
      <c r="R5" s="4"/>
      <c r="S5" s="4"/>
      <c r="T5" s="4"/>
      <c r="U5" s="4"/>
      <c r="V5" s="14"/>
      <c r="W5" s="4"/>
      <c r="X5" s="35">
        <f>SUM(Data X:X)</f>
        <v>333.7</v>
      </c>
      <c r="Y5" s="4"/>
      <c r="Z5" s="4"/>
      <c r="AA5" s="35">
        <f>SUM(Data AA:AA)</f>
        <v>0</v>
      </c>
      <c r="AB5" s="4"/>
      <c r="AC5" s="4"/>
      <c r="AD5" s="35">
        <f>SUM(Data AD:AD)</f>
        <v>0</v>
      </c>
      <c r="AE5" s="4"/>
      <c r="AF5" s="4"/>
      <c r="AG5" s="35">
        <f>SUM(Data AG:AG)</f>
        <v>0</v>
      </c>
      <c r="AH5" s="4"/>
      <c r="AI5" s="4"/>
      <c r="AJ5" s="4"/>
      <c r="AK5" s="36"/>
      <c r="AL5" s="5"/>
      <c r="AM5" s="5"/>
      <c r="AN5" s="4"/>
      <c r="AO5" s="5"/>
      <c r="AP5" s="5"/>
      <c r="AQ5" s="5"/>
      <c r="AR5" s="5"/>
      <c r="AS5" s="5"/>
      <c r="AT5" s="5"/>
      <c r="AU5" s="5"/>
      <c r="AV5" s="5"/>
      <c r="AW5" s="4"/>
      <c r="AX5" s="4"/>
      <c r="AY5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2020-01-23T14:30:45Z</dcterms:modified>
</cp:coreProperties>
</file>