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КПК1014081" sheetId="1" r:id="rId1"/>
  </sheets>
  <definedNames>
    <definedName name="_xlnm.Print_Area" localSheetId="0">КПК1014081!$A$1:$BM$110</definedName>
  </definedNames>
  <calcPr calcId="145621"/>
</workbook>
</file>

<file path=xl/calcChain.xml><?xml version="1.0" encoding="utf-8"?>
<calcChain xmlns="http://schemas.openxmlformats.org/spreadsheetml/2006/main">
  <c r="AO95" i="1" l="1"/>
  <c r="BE91" i="1"/>
  <c r="BE95" i="1" s="1"/>
  <c r="BE89" i="1"/>
  <c r="BE87" i="1"/>
  <c r="BE85" i="1"/>
  <c r="BE84" i="1"/>
  <c r="BE83" i="1"/>
  <c r="BE82" i="1"/>
  <c r="BE81" i="1"/>
  <c r="BE79" i="1"/>
  <c r="BE78" i="1"/>
  <c r="BE77" i="1"/>
  <c r="BE76" i="1"/>
  <c r="BE75" i="1"/>
  <c r="BE74" i="1"/>
  <c r="BE72" i="1"/>
  <c r="BE71" i="1"/>
  <c r="BE70" i="1"/>
  <c r="BE69" i="1"/>
  <c r="BE68" i="1"/>
  <c r="AR59" i="1"/>
  <c r="AS51" i="1"/>
  <c r="AC51" i="1"/>
  <c r="AS50" i="1"/>
  <c r="AS49" i="1"/>
</calcChain>
</file>

<file path=xl/sharedStrings.xml><?xml version="1.0" encoding="utf-8"?>
<sst xmlns="http://schemas.openxmlformats.org/spreadsheetml/2006/main" count="199" uniqueCount="131">
  <si>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</si>
  <si>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</si>
  <si>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</si>
  <si>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Управління культури Коломийської міської ради</t>
  </si>
  <si>
    <t>(найменування головного розпорядника коштів місцевого бюджету)</t>
  </si>
  <si>
    <t>від 01.03.2021 р.</t>
  </si>
  <si>
    <t>№</t>
  </si>
  <si>
    <t>47-к/тр</t>
  </si>
  <si>
    <t>ПАСПОРТ</t>
  </si>
  <si>
    <t>бюджетної програми місцевого бюджету на 2021  рік</t>
  </si>
  <si>
    <t>1.</t>
  </si>
  <si>
    <t>1000000</t>
  </si>
  <si>
    <t>Орган з питань культури, національностей та релігій</t>
  </si>
  <si>
    <t>02006248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</si>
  <si>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</si>
  <si>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</si>
  <si>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</si>
  <si>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</si>
  <si>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</si>
  <si>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 xml:space="preserve">(найменування відповідального виконавця)                        </t>
  </si>
  <si>
    <t>3.</t>
  </si>
  <si>
    <t>1014081</t>
  </si>
  <si>
    <t>4081</t>
  </si>
  <si>
    <t>0829</t>
  </si>
  <si>
    <t>Забезпечення діяльності інших закладів в галузі культури і мистецтва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</si>
  <si>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</si>
  <si>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</si>
  <si>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</si>
  <si>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</si>
  <si>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</si>
  <si>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</si>
  <si>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</si>
  <si>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</si>
  <si>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</si>
  <si>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</si>
  <si>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</si>
  <si>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України;															_x000D_
Бюджетний кодекс України;															_x000D_
Закон України "Про бухгалтерський облік та фінансову звітність в Україні";															_x000D_
Типовий перелік бюджетних програм та результативних показників їх виконання для місцевих бюджетів;															_x000D_
Наказ Міністерства фінансів України від 01.10.2010р.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															_x000D_
Наказ Міністерства фінансів України від 17.07.2015р. №648 "Про затвердження типових форм бюджетних запитів  для формування  місцевих бюджетів" (зі змінами, внесеними наказом Міністерства фінансів України від 17.07.2018 №617);															_x000D_
Наказ Міністерства фінансів України від 20.09.2017р. №793 "Про затвердження складових програмної класифікації видатків та кредитування місцевих бюджетів"; Постанова КМУ від 13.12.1998 р. №1352 "Про затвердження Положення про формування та виконаня Національної програми інформатизації"; Рішення міської ради від 24.12.2020 року №125-4/2020"Про бюджет Коломийської територіальної громади на 2021 рік", рішення міської ради від 22.02.2021 р. №314-9/2021 "Про уточнення бюджету Коломийської територіальної громади на 2021р.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</si>
  <si>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</si>
  <si>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</si>
  <si>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</si>
  <si>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</si>
  <si>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</si>
  <si>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</si>
  <si>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Реалізація державної політики в сфері бухгалтерського обліку відповідно до національних стандартів бухгалтерського обліку</t>
  </si>
  <si>
    <t>s4.6</t>
  </si>
  <si>
    <t>7. Мета бюджетної програми</t>
  </si>
  <si>
    <t>Підтримка та розвиток культурно-освітніх заходів. Забезпечення контролю за ефективним витрачанням закладами культури матеріальних, трудових та фінансових ресурсів.</t>
  </si>
  <si>
    <t>8. Завдання бюджетної програми</t>
  </si>
  <si>
    <t>Завдання</t>
  </si>
  <si>
    <t>npp</t>
  </si>
  <si>
    <t>p4.7</t>
  </si>
  <si>
    <t>Забезпечення контролю за ефективним використанням закладами куьтури матеріальних, трудових та фінансових ресурсів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</si>
  <si>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</si>
  <si>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</si>
  <si>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</si>
  <si>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</si>
  <si>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</si>
  <si>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</si>
  <si>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</si>
  <si>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</si>
  <si>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</si>
  <si>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</si>
  <si>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контролю за ефективним використанням закладами культури матеріальних, трудових та фінансових ресурсів</t>
  </si>
  <si>
    <t>s4.8</t>
  </si>
  <si>
    <t>Комп'ютерна програма "Дебет плюс" та послуги впровадження, обслуговування програмного забезпечення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</si>
  <si>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</si>
  <si>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</si>
  <si>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</si>
  <si>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</si>
  <si>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</si>
  <si>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</si>
  <si>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</si>
  <si>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</si>
  <si>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</si>
  <si>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</si>
  <si>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</si>
  <si>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</si>
  <si>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</si>
  <si>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Завдання 1</t>
  </si>
  <si>
    <t>грн.</t>
  </si>
  <si>
    <t>кошторис видатків на 2021 рік</t>
  </si>
  <si>
    <t>затрат</t>
  </si>
  <si>
    <t>s4.10</t>
  </si>
  <si>
    <t>Кількість установ-всього</t>
  </si>
  <si>
    <t>од.</t>
  </si>
  <si>
    <t>Мережа</t>
  </si>
  <si>
    <t>В т.ч. централізованих бухгалтерій</t>
  </si>
  <si>
    <t>Кількість ставок-всього</t>
  </si>
  <si>
    <t>Штатний розпис</t>
  </si>
  <si>
    <t>Кількість ставок спеціалістів</t>
  </si>
  <si>
    <t>Витрати загального фонду на забезпечення діяльності інших закладів в галузі культури і мистецтва</t>
  </si>
  <si>
    <t>Кошторис</t>
  </si>
  <si>
    <t>продукту</t>
  </si>
  <si>
    <t>Кількість установ, що обслуговуються централізованою бухгалтерією</t>
  </si>
  <si>
    <t>Кількість журналів та меморіальних ордерів, що ведуться в місяць</t>
  </si>
  <si>
    <t>Звітність установ</t>
  </si>
  <si>
    <t>Кількість складених звітів працівниками бухгалтерії</t>
  </si>
  <si>
    <t>Кількість затверджених річних кошторисів доходів і видатків</t>
  </si>
  <si>
    <t>Кількість проведених інвентаризацій</t>
  </si>
  <si>
    <t>Протокол засідання інвентаризаційної комісії</t>
  </si>
  <si>
    <t>Кількість працівників (особових карток) підвідомчих установ</t>
  </si>
  <si>
    <t>Особові картки по заробітній платі</t>
  </si>
  <si>
    <t>ефективності</t>
  </si>
  <si>
    <t>Кількість установ, які обслуговує один працівник</t>
  </si>
  <si>
    <t>Розрахунок</t>
  </si>
  <si>
    <t>Кількість журналів та меморіальних ордерів на одного працівника в місяць</t>
  </si>
  <si>
    <t>Кількість звітів на одного працівника</t>
  </si>
  <si>
    <t>Кількість особових карток на одного працівника</t>
  </si>
  <si>
    <t>Витрати на утримання однієї штатної одиниці в рік</t>
  </si>
  <si>
    <t>Розрахунок (відношення запланованого обсягу видатків до кількості штатних одиниць)</t>
  </si>
  <si>
    <t>якості</t>
  </si>
  <si>
    <t>Динаміка кількості складених звітів, особових карток, карток аналітичного обліку, які обслуговує і складає централізована бухгалтерія, порівняно з минулим роком.</t>
  </si>
  <si>
    <t>відс.</t>
  </si>
  <si>
    <t>Завдання 2</t>
  </si>
  <si>
    <t>обсяг видатків на встановлення та обслуговування комп'ютерної програми "Дебет плюс"</t>
  </si>
  <si>
    <t xml:space="preserve">кошторис видатків </t>
  </si>
  <si>
    <t>кількість комп'ютерних програм "Дебет плюс",  які планується встановити та обслуговувати</t>
  </si>
  <si>
    <t>розрахунок</t>
  </si>
  <si>
    <t>середня вартість встановлення та обслуговування однієї комп'ютерної програми "Дебет плюс"</t>
  </si>
  <si>
    <t>відсоток забезпеченості встановлення та обслуговування комп'ютерними програмами "Дебет плюс"</t>
  </si>
  <si>
    <t xml:space="preserve">Заступник начальника управління культури </t>
  </si>
  <si>
    <t>Роксолана КРИВЮК</t>
  </si>
  <si>
    <t>(підпис)</t>
  </si>
  <si>
    <t>(ініціали/ініціал, прізвище)</t>
  </si>
  <si>
    <t>ПОГОДЖЕНО:</t>
  </si>
  <si>
    <t>Фінансове управління Коломийської міської ради</t>
  </si>
  <si>
    <t>(Назва місцевого фінансового органу)</t>
  </si>
  <si>
    <t>Начальник фінансового управління</t>
  </si>
  <si>
    <t>Ганна БАКАЙ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</si>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</sst>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0.00"/>
    <numFmt numFmtId="166" formatCode="#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left" vertical="top" wrapText="1"/>
    </xf>
    <xf numFmtId="0" fontId="15" fillId="0" borderId="6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13" zoomScaleNormal="100" zoomScaleSheetLayoutView="100" workbookViewId="0">
      <selection activeCell="BM15" sqref="BM15:BN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20.25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12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13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21"/>
      <c r="B14" s="22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16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">
      <c r="A16" s="25" t="s">
        <v>17</v>
      </c>
      <c r="B16" s="16" t="s">
        <v>18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13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29"/>
      <c r="B17" s="22" t="s"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16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x14ac:dyDescent="0.2"/>
    <row r="19" spans="1:79" customFormat="1" ht="28.5" customHeight="1" x14ac:dyDescent="0.2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25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22" t="s">
        <v>14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27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28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29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 x14ac:dyDescent="0.2">
      <c r="A22" s="36" t="s">
        <v>30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1409795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31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1409795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32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 x14ac:dyDescent="0.2">
      <c r="A23" s="39" t="s">
        <v>33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34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 x14ac:dyDescent="0.2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90.5" customHeight="1" x14ac:dyDescent="0.2">
      <c r="A26" s="44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 x14ac:dyDescent="0.2">
      <c r="A28" s="39" t="s">
        <v>37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 x14ac:dyDescent="0.2">
      <c r="A29" s="46" t="s">
        <v>38</v>
      </c>
      <c r="B29" s="46"/>
      <c r="C29" s="46"/>
      <c r="D29" s="46"/>
      <c r="E29" s="46"/>
      <c r="F29" s="46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51" t="s">
        <v>40</v>
      </c>
      <c r="B31" s="51"/>
      <c r="C31" s="51"/>
      <c r="D31" s="51"/>
      <c r="E31" s="51"/>
      <c r="F31" s="51"/>
      <c r="G31" s="52" t="s">
        <v>41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42</v>
      </c>
    </row>
    <row r="32" spans="1:79" x14ac:dyDescent="0.2">
      <c r="A32" s="51">
        <v>1</v>
      </c>
      <c r="B32" s="51"/>
      <c r="C32" s="51"/>
      <c r="D32" s="51"/>
      <c r="E32" s="51"/>
      <c r="F32" s="51"/>
      <c r="G32" s="55" t="s">
        <v>43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44</v>
      </c>
    </row>
    <row r="33" spans="1:79" ht="12.7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 x14ac:dyDescent="0.2">
      <c r="A34" s="39" t="s">
        <v>45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31.5" customHeight="1" x14ac:dyDescent="0.2">
      <c r="A35" s="44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 x14ac:dyDescent="0.2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 x14ac:dyDescent="0.2">
      <c r="A38" s="46" t="s">
        <v>38</v>
      </c>
      <c r="B38" s="46"/>
      <c r="C38" s="46"/>
      <c r="D38" s="46"/>
      <c r="E38" s="46"/>
      <c r="F38" s="46"/>
      <c r="G38" s="47" t="s">
        <v>48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51" t="s">
        <v>49</v>
      </c>
      <c r="B40" s="51"/>
      <c r="C40" s="51"/>
      <c r="D40" s="51"/>
      <c r="E40" s="51"/>
      <c r="F40" s="51"/>
      <c r="G40" s="52" t="s">
        <v>41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50</v>
      </c>
    </row>
    <row r="41" spans="1:79" x14ac:dyDescent="0.2">
      <c r="A41" s="51">
        <v>1</v>
      </c>
      <c r="B41" s="51"/>
      <c r="C41" s="51"/>
      <c r="D41" s="51"/>
      <c r="E41" s="51"/>
      <c r="F41" s="51"/>
      <c r="G41" s="55" t="s">
        <v>51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52</v>
      </c>
    </row>
    <row r="42" spans="1:79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 x14ac:dyDescent="0.2">
      <c r="A43" s="39" t="s">
        <v>53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 x14ac:dyDescent="0.2">
      <c r="A45" s="50" t="s">
        <v>38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 x14ac:dyDescent="0.2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 x14ac:dyDescent="0.2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 x14ac:dyDescent="0.2">
      <c r="A48" s="51" t="s">
        <v>49</v>
      </c>
      <c r="B48" s="51"/>
      <c r="C48" s="51"/>
      <c r="D48" s="75" t="s">
        <v>41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ht="25.5" customHeight="1" x14ac:dyDescent="0.2">
      <c r="A49" s="51">
        <v>1</v>
      </c>
      <c r="B49" s="51"/>
      <c r="C49" s="51"/>
      <c r="D49" s="83" t="s">
        <v>62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86">
        <v>1344835</v>
      </c>
      <c r="AD49" s="86"/>
      <c r="AE49" s="86"/>
      <c r="AF49" s="86"/>
      <c r="AG49" s="86"/>
      <c r="AH49" s="86"/>
      <c r="AI49" s="86"/>
      <c r="AJ49" s="86"/>
      <c r="AK49" s="86">
        <v>0</v>
      </c>
      <c r="AL49" s="86"/>
      <c r="AM49" s="86"/>
      <c r="AN49" s="86"/>
      <c r="AO49" s="86"/>
      <c r="AP49" s="86"/>
      <c r="AQ49" s="86"/>
      <c r="AR49" s="86"/>
      <c r="AS49" s="86">
        <f>AC49+AK49</f>
        <v>1344835</v>
      </c>
      <c r="AT49" s="86"/>
      <c r="AU49" s="86"/>
      <c r="AV49" s="86"/>
      <c r="AW49" s="86"/>
      <c r="AX49" s="86"/>
      <c r="AY49" s="86"/>
      <c r="AZ49" s="86"/>
      <c r="BA49" s="87"/>
      <c r="BB49" s="87"/>
      <c r="BC49" s="87"/>
      <c r="BD49" s="87"/>
      <c r="BE49" s="87"/>
      <c r="BF49" s="87"/>
      <c r="BG49" s="87"/>
      <c r="BH49" s="87"/>
      <c r="CA49" s="1" t="s">
        <v>63</v>
      </c>
    </row>
    <row r="50" spans="1:79" ht="25.5" customHeight="1" x14ac:dyDescent="0.2">
      <c r="A50" s="75">
        <v>2</v>
      </c>
      <c r="B50" s="88"/>
      <c r="C50" s="89"/>
      <c r="D50" s="83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64960</v>
      </c>
      <c r="AD50" s="88"/>
      <c r="AE50" s="88"/>
      <c r="AF50" s="88"/>
      <c r="AG50" s="88"/>
      <c r="AH50" s="88"/>
      <c r="AI50" s="88"/>
      <c r="AJ50" s="89"/>
      <c r="AK50" s="92">
        <v>0</v>
      </c>
      <c r="AL50" s="88"/>
      <c r="AM50" s="88"/>
      <c r="AN50" s="88"/>
      <c r="AO50" s="88"/>
      <c r="AP50" s="88"/>
      <c r="AQ50" s="88"/>
      <c r="AR50" s="89"/>
      <c r="AS50" s="92">
        <f>AC50+AK50</f>
        <v>64960</v>
      </c>
      <c r="AT50" s="88"/>
      <c r="AU50" s="88"/>
      <c r="AV50" s="88"/>
      <c r="AW50" s="88"/>
      <c r="AX50" s="88"/>
      <c r="AY50" s="88"/>
      <c r="AZ50" s="89"/>
      <c r="BA50" s="87"/>
      <c r="BB50" s="87"/>
      <c r="BC50" s="87"/>
      <c r="BD50" s="87"/>
      <c r="BE50" s="87"/>
      <c r="BF50" s="87"/>
      <c r="BG50" s="87"/>
      <c r="BH50" s="87"/>
    </row>
    <row r="51" spans="1:79" s="82" customFormat="1" x14ac:dyDescent="0.2">
      <c r="A51" s="93"/>
      <c r="B51" s="93"/>
      <c r="C51" s="93"/>
      <c r="D51" s="94" t="s">
        <v>65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f>SUM(AC49:AJ50)</f>
        <v>1409795</v>
      </c>
      <c r="AD51" s="97"/>
      <c r="AE51" s="97"/>
      <c r="AF51" s="97"/>
      <c r="AG51" s="97"/>
      <c r="AH51" s="97"/>
      <c r="AI51" s="97"/>
      <c r="AJ51" s="97"/>
      <c r="AK51" s="97">
        <v>0</v>
      </c>
      <c r="AL51" s="97"/>
      <c r="AM51" s="97"/>
      <c r="AN51" s="97"/>
      <c r="AO51" s="97"/>
      <c r="AP51" s="97"/>
      <c r="AQ51" s="97"/>
      <c r="AR51" s="97"/>
      <c r="AS51" s="97">
        <f>AC51+AK51</f>
        <v>1409795</v>
      </c>
      <c r="AT51" s="97"/>
      <c r="AU51" s="97"/>
      <c r="AV51" s="97"/>
      <c r="AW51" s="97"/>
      <c r="AX51" s="97"/>
      <c r="AY51" s="97"/>
      <c r="AZ51" s="97"/>
      <c r="BA51" s="98"/>
      <c r="BB51" s="98"/>
      <c r="BC51" s="98"/>
      <c r="BD51" s="98"/>
      <c r="BE51" s="98"/>
      <c r="BF51" s="98"/>
      <c r="BG51" s="98"/>
      <c r="BH51" s="98"/>
    </row>
    <row r="52" spans="1:79" ht="22.5" customHeight="1" x14ac:dyDescent="0.2"/>
    <row r="53" spans="1:79" ht="15.75" customHeight="1" x14ac:dyDescent="0.2">
      <c r="A53" s="3" t="s">
        <v>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" customHeight="1" x14ac:dyDescent="0.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79" ht="15.95" customHeight="1" x14ac:dyDescent="0.2">
      <c r="A55" s="50" t="s">
        <v>38</v>
      </c>
      <c r="B55" s="50"/>
      <c r="C55" s="50"/>
      <c r="D55" s="65" t="s">
        <v>67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50" t="s">
        <v>55</v>
      </c>
      <c r="AC55" s="50"/>
      <c r="AD55" s="50"/>
      <c r="AE55" s="50"/>
      <c r="AF55" s="50"/>
      <c r="AG55" s="50"/>
      <c r="AH55" s="50"/>
      <c r="AI55" s="50"/>
      <c r="AJ55" s="50" t="s">
        <v>56</v>
      </c>
      <c r="AK55" s="50"/>
      <c r="AL55" s="50"/>
      <c r="AM55" s="50"/>
      <c r="AN55" s="50"/>
      <c r="AO55" s="50"/>
      <c r="AP55" s="50"/>
      <c r="AQ55" s="50"/>
      <c r="AR55" s="50" t="s">
        <v>57</v>
      </c>
      <c r="AS55" s="50"/>
      <c r="AT55" s="50"/>
      <c r="AU55" s="50"/>
      <c r="AV55" s="50"/>
      <c r="AW55" s="50"/>
      <c r="AX55" s="50"/>
      <c r="AY55" s="50"/>
    </row>
    <row r="56" spans="1:79" ht="29.1" customHeight="1" x14ac:dyDescent="0.2">
      <c r="A56" s="50"/>
      <c r="B56" s="50"/>
      <c r="C56" s="50"/>
      <c r="D56" s="69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</row>
    <row r="57" spans="1:79" ht="15.75" customHeight="1" x14ac:dyDescent="0.2">
      <c r="A57" s="50">
        <v>1</v>
      </c>
      <c r="B57" s="50"/>
      <c r="C57" s="50"/>
      <c r="D57" s="72">
        <v>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50">
        <v>3</v>
      </c>
      <c r="AC57" s="50"/>
      <c r="AD57" s="50"/>
      <c r="AE57" s="50"/>
      <c r="AF57" s="50"/>
      <c r="AG57" s="50"/>
      <c r="AH57" s="50"/>
      <c r="AI57" s="50"/>
      <c r="AJ57" s="50">
        <v>4</v>
      </c>
      <c r="AK57" s="50"/>
      <c r="AL57" s="50"/>
      <c r="AM57" s="50"/>
      <c r="AN57" s="50"/>
      <c r="AO57" s="50"/>
      <c r="AP57" s="50"/>
      <c r="AQ57" s="50"/>
      <c r="AR57" s="50">
        <v>5</v>
      </c>
      <c r="AS57" s="50"/>
      <c r="AT57" s="50"/>
      <c r="AU57" s="50"/>
      <c r="AV57" s="50"/>
      <c r="AW57" s="50"/>
      <c r="AX57" s="50"/>
      <c r="AY57" s="50"/>
    </row>
    <row r="58" spans="1:79" ht="12.75" hidden="1" customHeight="1" x14ac:dyDescent="0.2">
      <c r="A58" s="51" t="s">
        <v>49</v>
      </c>
      <c r="B58" s="51"/>
      <c r="C58" s="51"/>
      <c r="D58" s="52" t="s">
        <v>41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78" t="s">
        <v>58</v>
      </c>
      <c r="AC58" s="78"/>
      <c r="AD58" s="78"/>
      <c r="AE58" s="78"/>
      <c r="AF58" s="78"/>
      <c r="AG58" s="78"/>
      <c r="AH58" s="78"/>
      <c r="AI58" s="78"/>
      <c r="AJ58" s="78" t="s">
        <v>59</v>
      </c>
      <c r="AK58" s="78"/>
      <c r="AL58" s="78"/>
      <c r="AM58" s="78"/>
      <c r="AN58" s="78"/>
      <c r="AO58" s="78"/>
      <c r="AP58" s="78"/>
      <c r="AQ58" s="78"/>
      <c r="AR58" s="78" t="s">
        <v>60</v>
      </c>
      <c r="AS58" s="78"/>
      <c r="AT58" s="78"/>
      <c r="AU58" s="78"/>
      <c r="AV58" s="78"/>
      <c r="AW58" s="78"/>
      <c r="AX58" s="78"/>
      <c r="AY58" s="78"/>
      <c r="CA58" s="1" t="s">
        <v>68</v>
      </c>
    </row>
    <row r="59" spans="1:79" s="82" customFormat="1" ht="12.75" customHeight="1" x14ac:dyDescent="0.2">
      <c r="A59" s="93"/>
      <c r="B59" s="93"/>
      <c r="C59" s="93"/>
      <c r="D59" s="99" t="s">
        <v>57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>
        <f>AB59+AJ59</f>
        <v>0</v>
      </c>
      <c r="AS59" s="97"/>
      <c r="AT59" s="97"/>
      <c r="AU59" s="97"/>
      <c r="AV59" s="97"/>
      <c r="AW59" s="97"/>
      <c r="AX59" s="97"/>
      <c r="AY59" s="97"/>
      <c r="CA59" s="82" t="s">
        <v>69</v>
      </c>
    </row>
    <row r="61" spans="1:79" ht="15.75" customHeight="1" x14ac:dyDescent="0.2">
      <c r="A61" s="39" t="s">
        <v>70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ht="30" customHeight="1" x14ac:dyDescent="0.2">
      <c r="A62" s="50" t="s">
        <v>38</v>
      </c>
      <c r="B62" s="50"/>
      <c r="C62" s="50"/>
      <c r="D62" s="50"/>
      <c r="E62" s="50"/>
      <c r="F62" s="50"/>
      <c r="G62" s="72" t="s">
        <v>71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72</v>
      </c>
      <c r="AA62" s="50"/>
      <c r="AB62" s="50"/>
      <c r="AC62" s="50"/>
      <c r="AD62" s="50"/>
      <c r="AE62" s="50" t="s">
        <v>73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72" t="s">
        <v>55</v>
      </c>
      <c r="AP62" s="73"/>
      <c r="AQ62" s="73"/>
      <c r="AR62" s="73"/>
      <c r="AS62" s="73"/>
      <c r="AT62" s="73"/>
      <c r="AU62" s="73"/>
      <c r="AV62" s="74"/>
      <c r="AW62" s="72" t="s">
        <v>56</v>
      </c>
      <c r="AX62" s="73"/>
      <c r="AY62" s="73"/>
      <c r="AZ62" s="73"/>
      <c r="BA62" s="73"/>
      <c r="BB62" s="73"/>
      <c r="BC62" s="73"/>
      <c r="BD62" s="74"/>
      <c r="BE62" s="72" t="s">
        <v>57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50">
        <v>1</v>
      </c>
      <c r="B63" s="50"/>
      <c r="C63" s="50"/>
      <c r="D63" s="50"/>
      <c r="E63" s="50"/>
      <c r="F63" s="50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 x14ac:dyDescent="0.2">
      <c r="A64" s="51" t="s">
        <v>40</v>
      </c>
      <c r="B64" s="51"/>
      <c r="C64" s="51"/>
      <c r="D64" s="51"/>
      <c r="E64" s="51"/>
      <c r="F64" s="51"/>
      <c r="G64" s="52" t="s">
        <v>41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74</v>
      </c>
      <c r="AA64" s="51"/>
      <c r="AB64" s="51"/>
      <c r="AC64" s="51"/>
      <c r="AD64" s="51"/>
      <c r="AE64" s="102" t="s">
        <v>75</v>
      </c>
      <c r="AF64" s="102"/>
      <c r="AG64" s="102"/>
      <c r="AH64" s="102"/>
      <c r="AI64" s="102"/>
      <c r="AJ64" s="102"/>
      <c r="AK64" s="102"/>
      <c r="AL64" s="102"/>
      <c r="AM64" s="102"/>
      <c r="AN64" s="52"/>
      <c r="AO64" s="78" t="s">
        <v>58</v>
      </c>
      <c r="AP64" s="78"/>
      <c r="AQ64" s="78"/>
      <c r="AR64" s="78"/>
      <c r="AS64" s="78"/>
      <c r="AT64" s="78"/>
      <c r="AU64" s="78"/>
      <c r="AV64" s="78"/>
      <c r="AW64" s="78" t="s">
        <v>76</v>
      </c>
      <c r="AX64" s="78"/>
      <c r="AY64" s="78"/>
      <c r="AZ64" s="78"/>
      <c r="BA64" s="78"/>
      <c r="BB64" s="78"/>
      <c r="BC64" s="78"/>
      <c r="BD64" s="78"/>
      <c r="BE64" s="78" t="s">
        <v>60</v>
      </c>
      <c r="BF64" s="78"/>
      <c r="BG64" s="78"/>
      <c r="BH64" s="78"/>
      <c r="BI64" s="78"/>
      <c r="BJ64" s="78"/>
      <c r="BK64" s="78"/>
      <c r="BL64" s="78"/>
      <c r="CA64" s="1" t="s">
        <v>77</v>
      </c>
    </row>
    <row r="65" spans="1:79" ht="12.75" customHeight="1" x14ac:dyDescent="0.2">
      <c r="A65" s="75"/>
      <c r="B65" s="88"/>
      <c r="C65" s="88"/>
      <c r="D65" s="88"/>
      <c r="E65" s="88"/>
      <c r="F65" s="89"/>
      <c r="G65" s="103" t="s">
        <v>78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5"/>
      <c r="AA65" s="88"/>
      <c r="AB65" s="88"/>
      <c r="AC65" s="88"/>
      <c r="AD65" s="89"/>
      <c r="AE65" s="52"/>
      <c r="AF65" s="106"/>
      <c r="AG65" s="106"/>
      <c r="AH65" s="106"/>
      <c r="AI65" s="106"/>
      <c r="AJ65" s="106"/>
      <c r="AK65" s="106"/>
      <c r="AL65" s="106"/>
      <c r="AM65" s="106"/>
      <c r="AN65" s="107"/>
      <c r="AO65" s="108"/>
      <c r="AP65" s="88"/>
      <c r="AQ65" s="88"/>
      <c r="AR65" s="88"/>
      <c r="AS65" s="88"/>
      <c r="AT65" s="88"/>
      <c r="AU65" s="88"/>
      <c r="AV65" s="89"/>
      <c r="AW65" s="108"/>
      <c r="AX65" s="88"/>
      <c r="AY65" s="88"/>
      <c r="AZ65" s="88"/>
      <c r="BA65" s="88"/>
      <c r="BB65" s="88"/>
      <c r="BC65" s="88"/>
      <c r="BD65" s="89"/>
      <c r="BE65" s="108"/>
      <c r="BF65" s="88"/>
      <c r="BG65" s="88"/>
      <c r="BH65" s="88"/>
      <c r="BI65" s="88"/>
      <c r="BJ65" s="88"/>
      <c r="BK65" s="88"/>
      <c r="BL65" s="89"/>
    </row>
    <row r="66" spans="1:79" ht="32.25" customHeight="1" x14ac:dyDescent="0.2">
      <c r="A66" s="75"/>
      <c r="B66" s="88"/>
      <c r="C66" s="88"/>
      <c r="D66" s="88"/>
      <c r="E66" s="88"/>
      <c r="F66" s="89"/>
      <c r="G66" s="52" t="s">
        <v>62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75" t="s">
        <v>79</v>
      </c>
      <c r="AA66" s="88"/>
      <c r="AB66" s="88"/>
      <c r="AC66" s="88"/>
      <c r="AD66" s="89"/>
      <c r="AE66" s="75" t="s">
        <v>80</v>
      </c>
      <c r="AF66" s="88"/>
      <c r="AG66" s="88"/>
      <c r="AH66" s="88"/>
      <c r="AI66" s="88"/>
      <c r="AJ66" s="88"/>
      <c r="AK66" s="88"/>
      <c r="AL66" s="88"/>
      <c r="AM66" s="88"/>
      <c r="AN66" s="89"/>
      <c r="AO66" s="108">
        <v>1344835</v>
      </c>
      <c r="AP66" s="88"/>
      <c r="AQ66" s="88"/>
      <c r="AR66" s="88"/>
      <c r="AS66" s="88"/>
      <c r="AT66" s="88"/>
      <c r="AU66" s="88"/>
      <c r="AV66" s="89"/>
      <c r="AW66" s="109">
        <v>0</v>
      </c>
      <c r="AX66" s="110"/>
      <c r="AY66" s="110"/>
      <c r="AZ66" s="110"/>
      <c r="BA66" s="110"/>
      <c r="BB66" s="110"/>
      <c r="BC66" s="110"/>
      <c r="BD66" s="111"/>
      <c r="BE66" s="108">
        <v>1344835</v>
      </c>
      <c r="BF66" s="88"/>
      <c r="BG66" s="88"/>
      <c r="BH66" s="88"/>
      <c r="BI66" s="88"/>
      <c r="BJ66" s="88"/>
      <c r="BK66" s="88"/>
      <c r="BL66" s="89"/>
    </row>
    <row r="67" spans="1:79" s="82" customFormat="1" ht="12.75" customHeight="1" x14ac:dyDescent="0.2">
      <c r="A67" s="93">
        <v>1</v>
      </c>
      <c r="B67" s="93"/>
      <c r="C67" s="93"/>
      <c r="D67" s="93"/>
      <c r="E67" s="93"/>
      <c r="F67" s="93"/>
      <c r="G67" s="99" t="s">
        <v>81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3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CA67" s="82" t="s">
        <v>82</v>
      </c>
    </row>
    <row r="68" spans="1:79" ht="12.75" customHeight="1" x14ac:dyDescent="0.2">
      <c r="A68" s="51">
        <v>0</v>
      </c>
      <c r="B68" s="51"/>
      <c r="C68" s="51"/>
      <c r="D68" s="51"/>
      <c r="E68" s="51"/>
      <c r="F68" s="51"/>
      <c r="G68" s="83" t="s">
        <v>83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79" t="s">
        <v>84</v>
      </c>
      <c r="AA68" s="79"/>
      <c r="AB68" s="79"/>
      <c r="AC68" s="79"/>
      <c r="AD68" s="79"/>
      <c r="AE68" s="79" t="s">
        <v>85</v>
      </c>
      <c r="AF68" s="79"/>
      <c r="AG68" s="79"/>
      <c r="AH68" s="79"/>
      <c r="AI68" s="79"/>
      <c r="AJ68" s="79"/>
      <c r="AK68" s="79"/>
      <c r="AL68" s="79"/>
      <c r="AM68" s="79"/>
      <c r="AN68" s="114"/>
      <c r="AO68" s="115">
        <v>1</v>
      </c>
      <c r="AP68" s="115"/>
      <c r="AQ68" s="115"/>
      <c r="AR68" s="115"/>
      <c r="AS68" s="115"/>
      <c r="AT68" s="115"/>
      <c r="AU68" s="115"/>
      <c r="AV68" s="115"/>
      <c r="AW68" s="115">
        <v>0</v>
      </c>
      <c r="AX68" s="115"/>
      <c r="AY68" s="115"/>
      <c r="AZ68" s="115"/>
      <c r="BA68" s="115"/>
      <c r="BB68" s="115"/>
      <c r="BC68" s="115"/>
      <c r="BD68" s="115"/>
      <c r="BE68" s="115">
        <f t="shared" ref="BE68:BE85" si="0">AO68+AW68</f>
        <v>1</v>
      </c>
      <c r="BF68" s="115"/>
      <c r="BG68" s="115"/>
      <c r="BH68" s="115"/>
      <c r="BI68" s="115"/>
      <c r="BJ68" s="115"/>
      <c r="BK68" s="115"/>
      <c r="BL68" s="115"/>
    </row>
    <row r="69" spans="1:79" ht="12.75" customHeight="1" x14ac:dyDescent="0.2">
      <c r="A69" s="51">
        <v>0</v>
      </c>
      <c r="B69" s="51"/>
      <c r="C69" s="51"/>
      <c r="D69" s="51"/>
      <c r="E69" s="51"/>
      <c r="F69" s="51"/>
      <c r="G69" s="83" t="s">
        <v>86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79" t="s">
        <v>84</v>
      </c>
      <c r="AA69" s="79"/>
      <c r="AB69" s="79"/>
      <c r="AC69" s="79"/>
      <c r="AD69" s="79"/>
      <c r="AE69" s="79" t="s">
        <v>85</v>
      </c>
      <c r="AF69" s="79"/>
      <c r="AG69" s="79"/>
      <c r="AH69" s="79"/>
      <c r="AI69" s="79"/>
      <c r="AJ69" s="79"/>
      <c r="AK69" s="79"/>
      <c r="AL69" s="79"/>
      <c r="AM69" s="79"/>
      <c r="AN69" s="114"/>
      <c r="AO69" s="115">
        <v>1</v>
      </c>
      <c r="AP69" s="115"/>
      <c r="AQ69" s="115"/>
      <c r="AR69" s="115"/>
      <c r="AS69" s="115"/>
      <c r="AT69" s="115"/>
      <c r="AU69" s="115"/>
      <c r="AV69" s="115"/>
      <c r="AW69" s="115">
        <v>0</v>
      </c>
      <c r="AX69" s="115"/>
      <c r="AY69" s="115"/>
      <c r="AZ69" s="115"/>
      <c r="BA69" s="115"/>
      <c r="BB69" s="115"/>
      <c r="BC69" s="115"/>
      <c r="BD69" s="115"/>
      <c r="BE69" s="115">
        <f t="shared" si="0"/>
        <v>1</v>
      </c>
      <c r="BF69" s="115"/>
      <c r="BG69" s="115"/>
      <c r="BH69" s="115"/>
      <c r="BI69" s="115"/>
      <c r="BJ69" s="115"/>
      <c r="BK69" s="115"/>
      <c r="BL69" s="115"/>
    </row>
    <row r="70" spans="1:79" ht="12.75" customHeight="1" x14ac:dyDescent="0.2">
      <c r="A70" s="51">
        <v>0</v>
      </c>
      <c r="B70" s="51"/>
      <c r="C70" s="51"/>
      <c r="D70" s="51"/>
      <c r="E70" s="51"/>
      <c r="F70" s="51"/>
      <c r="G70" s="83" t="s">
        <v>87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79" t="s">
        <v>84</v>
      </c>
      <c r="AA70" s="79"/>
      <c r="AB70" s="79"/>
      <c r="AC70" s="79"/>
      <c r="AD70" s="79"/>
      <c r="AE70" s="79" t="s">
        <v>88</v>
      </c>
      <c r="AF70" s="79"/>
      <c r="AG70" s="79"/>
      <c r="AH70" s="79"/>
      <c r="AI70" s="79"/>
      <c r="AJ70" s="79"/>
      <c r="AK70" s="79"/>
      <c r="AL70" s="79"/>
      <c r="AM70" s="79"/>
      <c r="AN70" s="114"/>
      <c r="AO70" s="115">
        <v>8</v>
      </c>
      <c r="AP70" s="115"/>
      <c r="AQ70" s="115"/>
      <c r="AR70" s="115"/>
      <c r="AS70" s="115"/>
      <c r="AT70" s="115"/>
      <c r="AU70" s="115"/>
      <c r="AV70" s="115"/>
      <c r="AW70" s="115">
        <v>0</v>
      </c>
      <c r="AX70" s="115"/>
      <c r="AY70" s="115"/>
      <c r="AZ70" s="115"/>
      <c r="BA70" s="115"/>
      <c r="BB70" s="115"/>
      <c r="BC70" s="115"/>
      <c r="BD70" s="115"/>
      <c r="BE70" s="115">
        <f t="shared" si="0"/>
        <v>8</v>
      </c>
      <c r="BF70" s="115"/>
      <c r="BG70" s="115"/>
      <c r="BH70" s="115"/>
      <c r="BI70" s="115"/>
      <c r="BJ70" s="115"/>
      <c r="BK70" s="115"/>
      <c r="BL70" s="115"/>
    </row>
    <row r="71" spans="1:79" ht="12.75" customHeight="1" x14ac:dyDescent="0.2">
      <c r="A71" s="51">
        <v>0</v>
      </c>
      <c r="B71" s="51"/>
      <c r="C71" s="51"/>
      <c r="D71" s="51"/>
      <c r="E71" s="51"/>
      <c r="F71" s="51"/>
      <c r="G71" s="83" t="s">
        <v>89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79" t="s">
        <v>84</v>
      </c>
      <c r="AA71" s="79"/>
      <c r="AB71" s="79"/>
      <c r="AC71" s="79"/>
      <c r="AD71" s="79"/>
      <c r="AE71" s="79" t="s">
        <v>88</v>
      </c>
      <c r="AF71" s="79"/>
      <c r="AG71" s="79"/>
      <c r="AH71" s="79"/>
      <c r="AI71" s="79"/>
      <c r="AJ71" s="79"/>
      <c r="AK71" s="79"/>
      <c r="AL71" s="79"/>
      <c r="AM71" s="79"/>
      <c r="AN71" s="114"/>
      <c r="AO71" s="115">
        <v>8</v>
      </c>
      <c r="AP71" s="115"/>
      <c r="AQ71" s="115"/>
      <c r="AR71" s="115"/>
      <c r="AS71" s="115"/>
      <c r="AT71" s="115"/>
      <c r="AU71" s="115"/>
      <c r="AV71" s="115"/>
      <c r="AW71" s="115">
        <v>0</v>
      </c>
      <c r="AX71" s="115"/>
      <c r="AY71" s="115"/>
      <c r="AZ71" s="115"/>
      <c r="BA71" s="115"/>
      <c r="BB71" s="115"/>
      <c r="BC71" s="115"/>
      <c r="BD71" s="115"/>
      <c r="BE71" s="115">
        <f t="shared" si="0"/>
        <v>8</v>
      </c>
      <c r="BF71" s="115"/>
      <c r="BG71" s="115"/>
      <c r="BH71" s="115"/>
      <c r="BI71" s="115"/>
      <c r="BJ71" s="115"/>
      <c r="BK71" s="115"/>
      <c r="BL71" s="115"/>
    </row>
    <row r="72" spans="1:79" ht="25.5" customHeight="1" x14ac:dyDescent="0.2">
      <c r="A72" s="51">
        <v>0</v>
      </c>
      <c r="B72" s="51"/>
      <c r="C72" s="51"/>
      <c r="D72" s="51"/>
      <c r="E72" s="51"/>
      <c r="F72" s="51"/>
      <c r="G72" s="83" t="s">
        <v>90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79" t="s">
        <v>79</v>
      </c>
      <c r="AA72" s="79"/>
      <c r="AB72" s="79"/>
      <c r="AC72" s="79"/>
      <c r="AD72" s="79"/>
      <c r="AE72" s="79" t="s">
        <v>91</v>
      </c>
      <c r="AF72" s="79"/>
      <c r="AG72" s="79"/>
      <c r="AH72" s="79"/>
      <c r="AI72" s="79"/>
      <c r="AJ72" s="79"/>
      <c r="AK72" s="79"/>
      <c r="AL72" s="79"/>
      <c r="AM72" s="79"/>
      <c r="AN72" s="114"/>
      <c r="AO72" s="86">
        <v>1344835</v>
      </c>
      <c r="AP72" s="86"/>
      <c r="AQ72" s="86"/>
      <c r="AR72" s="86"/>
      <c r="AS72" s="86"/>
      <c r="AT72" s="86"/>
      <c r="AU72" s="86"/>
      <c r="AV72" s="86"/>
      <c r="AW72" s="115">
        <v>0</v>
      </c>
      <c r="AX72" s="115"/>
      <c r="AY72" s="115"/>
      <c r="AZ72" s="115"/>
      <c r="BA72" s="115"/>
      <c r="BB72" s="115"/>
      <c r="BC72" s="115"/>
      <c r="BD72" s="115"/>
      <c r="BE72" s="86">
        <f t="shared" si="0"/>
        <v>1344835</v>
      </c>
      <c r="BF72" s="86"/>
      <c r="BG72" s="86"/>
      <c r="BH72" s="86"/>
      <c r="BI72" s="86"/>
      <c r="BJ72" s="86"/>
      <c r="BK72" s="86"/>
      <c r="BL72" s="86"/>
    </row>
    <row r="73" spans="1:79" s="82" customFormat="1" ht="12.75" customHeight="1" x14ac:dyDescent="0.2">
      <c r="A73" s="93">
        <v>2</v>
      </c>
      <c r="B73" s="93"/>
      <c r="C73" s="93"/>
      <c r="D73" s="93"/>
      <c r="E73" s="93"/>
      <c r="F73" s="93"/>
      <c r="G73" s="94" t="s">
        <v>92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112"/>
      <c r="AA73" s="112"/>
      <c r="AB73" s="112"/>
      <c r="AC73" s="112"/>
      <c r="AD73" s="112"/>
      <c r="AE73" s="113"/>
      <c r="AF73" s="116"/>
      <c r="AG73" s="116"/>
      <c r="AH73" s="116"/>
      <c r="AI73" s="116"/>
      <c r="AJ73" s="116"/>
      <c r="AK73" s="116"/>
      <c r="AL73" s="116"/>
      <c r="AM73" s="116"/>
      <c r="AN73" s="11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</row>
    <row r="74" spans="1:79" ht="25.5" customHeight="1" x14ac:dyDescent="0.2">
      <c r="A74" s="51">
        <v>0</v>
      </c>
      <c r="B74" s="51"/>
      <c r="C74" s="51"/>
      <c r="D74" s="51"/>
      <c r="E74" s="51"/>
      <c r="F74" s="51"/>
      <c r="G74" s="83" t="s">
        <v>93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5"/>
      <c r="Z74" s="79" t="s">
        <v>84</v>
      </c>
      <c r="AA74" s="79"/>
      <c r="AB74" s="79"/>
      <c r="AC74" s="79"/>
      <c r="AD74" s="79"/>
      <c r="AE74" s="114" t="s">
        <v>85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115">
        <v>30</v>
      </c>
      <c r="AP74" s="115"/>
      <c r="AQ74" s="115"/>
      <c r="AR74" s="115"/>
      <c r="AS74" s="115"/>
      <c r="AT74" s="115"/>
      <c r="AU74" s="115"/>
      <c r="AV74" s="115"/>
      <c r="AW74" s="115">
        <v>0</v>
      </c>
      <c r="AX74" s="115"/>
      <c r="AY74" s="115"/>
      <c r="AZ74" s="115"/>
      <c r="BA74" s="115"/>
      <c r="BB74" s="115"/>
      <c r="BC74" s="115"/>
      <c r="BD74" s="115"/>
      <c r="BE74" s="115">
        <f t="shared" si="0"/>
        <v>30</v>
      </c>
      <c r="BF74" s="115"/>
      <c r="BG74" s="115"/>
      <c r="BH74" s="115"/>
      <c r="BI74" s="115"/>
      <c r="BJ74" s="115"/>
      <c r="BK74" s="115"/>
      <c r="BL74" s="115"/>
    </row>
    <row r="75" spans="1:79" ht="25.5" customHeight="1" x14ac:dyDescent="0.2">
      <c r="A75" s="51">
        <v>0</v>
      </c>
      <c r="B75" s="51"/>
      <c r="C75" s="51"/>
      <c r="D75" s="51"/>
      <c r="E75" s="51"/>
      <c r="F75" s="51"/>
      <c r="G75" s="83" t="s">
        <v>94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5"/>
      <c r="Z75" s="79" t="s">
        <v>84</v>
      </c>
      <c r="AA75" s="79"/>
      <c r="AB75" s="79"/>
      <c r="AC75" s="79"/>
      <c r="AD75" s="79"/>
      <c r="AE75" s="114" t="s">
        <v>95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115">
        <v>65</v>
      </c>
      <c r="AP75" s="115"/>
      <c r="AQ75" s="115"/>
      <c r="AR75" s="115"/>
      <c r="AS75" s="115"/>
      <c r="AT75" s="115"/>
      <c r="AU75" s="115"/>
      <c r="AV75" s="115"/>
      <c r="AW75" s="115">
        <v>0</v>
      </c>
      <c r="AX75" s="115"/>
      <c r="AY75" s="115"/>
      <c r="AZ75" s="115"/>
      <c r="BA75" s="115"/>
      <c r="BB75" s="115"/>
      <c r="BC75" s="115"/>
      <c r="BD75" s="115"/>
      <c r="BE75" s="115">
        <f t="shared" si="0"/>
        <v>65</v>
      </c>
      <c r="BF75" s="115"/>
      <c r="BG75" s="115"/>
      <c r="BH75" s="115"/>
      <c r="BI75" s="115"/>
      <c r="BJ75" s="115"/>
      <c r="BK75" s="115"/>
      <c r="BL75" s="115"/>
    </row>
    <row r="76" spans="1:79" ht="12.75" customHeight="1" x14ac:dyDescent="0.2">
      <c r="A76" s="51">
        <v>0</v>
      </c>
      <c r="B76" s="51"/>
      <c r="C76" s="51"/>
      <c r="D76" s="51"/>
      <c r="E76" s="51"/>
      <c r="F76" s="51"/>
      <c r="G76" s="83" t="s">
        <v>96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79" t="s">
        <v>84</v>
      </c>
      <c r="AA76" s="79"/>
      <c r="AB76" s="79"/>
      <c r="AC76" s="79"/>
      <c r="AD76" s="79"/>
      <c r="AE76" s="114" t="s">
        <v>95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115">
        <v>190</v>
      </c>
      <c r="AP76" s="115"/>
      <c r="AQ76" s="115"/>
      <c r="AR76" s="115"/>
      <c r="AS76" s="115"/>
      <c r="AT76" s="115"/>
      <c r="AU76" s="115"/>
      <c r="AV76" s="115"/>
      <c r="AW76" s="115">
        <v>0</v>
      </c>
      <c r="AX76" s="115"/>
      <c r="AY76" s="115"/>
      <c r="AZ76" s="115"/>
      <c r="BA76" s="115"/>
      <c r="BB76" s="115"/>
      <c r="BC76" s="115"/>
      <c r="BD76" s="115"/>
      <c r="BE76" s="115">
        <f t="shared" si="0"/>
        <v>190</v>
      </c>
      <c r="BF76" s="115"/>
      <c r="BG76" s="115"/>
      <c r="BH76" s="115"/>
      <c r="BI76" s="115"/>
      <c r="BJ76" s="115"/>
      <c r="BK76" s="115"/>
      <c r="BL76" s="115"/>
    </row>
    <row r="77" spans="1:79" ht="12.75" customHeight="1" x14ac:dyDescent="0.2">
      <c r="A77" s="51">
        <v>0</v>
      </c>
      <c r="B77" s="51"/>
      <c r="C77" s="51"/>
      <c r="D77" s="51"/>
      <c r="E77" s="51"/>
      <c r="F77" s="51"/>
      <c r="G77" s="83" t="s">
        <v>97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5"/>
      <c r="Z77" s="79" t="s">
        <v>84</v>
      </c>
      <c r="AA77" s="79"/>
      <c r="AB77" s="79"/>
      <c r="AC77" s="79"/>
      <c r="AD77" s="79"/>
      <c r="AE77" s="114" t="s">
        <v>95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115">
        <v>40</v>
      </c>
      <c r="AP77" s="115"/>
      <c r="AQ77" s="115"/>
      <c r="AR77" s="115"/>
      <c r="AS77" s="115"/>
      <c r="AT77" s="115"/>
      <c r="AU77" s="115"/>
      <c r="AV77" s="115"/>
      <c r="AW77" s="115">
        <v>0</v>
      </c>
      <c r="AX77" s="115"/>
      <c r="AY77" s="115"/>
      <c r="AZ77" s="115"/>
      <c r="BA77" s="115"/>
      <c r="BB77" s="115"/>
      <c r="BC77" s="115"/>
      <c r="BD77" s="115"/>
      <c r="BE77" s="115">
        <f t="shared" si="0"/>
        <v>40</v>
      </c>
      <c r="BF77" s="115"/>
      <c r="BG77" s="115"/>
      <c r="BH77" s="115"/>
      <c r="BI77" s="115"/>
      <c r="BJ77" s="115"/>
      <c r="BK77" s="115"/>
      <c r="BL77" s="115"/>
    </row>
    <row r="78" spans="1:79" ht="25.5" customHeight="1" x14ac:dyDescent="0.2">
      <c r="A78" s="51">
        <v>0</v>
      </c>
      <c r="B78" s="51"/>
      <c r="C78" s="51"/>
      <c r="D78" s="51"/>
      <c r="E78" s="51"/>
      <c r="F78" s="51"/>
      <c r="G78" s="83" t="s">
        <v>98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  <c r="Z78" s="79" t="s">
        <v>84</v>
      </c>
      <c r="AA78" s="79"/>
      <c r="AB78" s="79"/>
      <c r="AC78" s="79"/>
      <c r="AD78" s="79"/>
      <c r="AE78" s="114" t="s">
        <v>99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115">
        <v>30</v>
      </c>
      <c r="AP78" s="115"/>
      <c r="AQ78" s="115"/>
      <c r="AR78" s="115"/>
      <c r="AS78" s="115"/>
      <c r="AT78" s="115"/>
      <c r="AU78" s="115"/>
      <c r="AV78" s="115"/>
      <c r="AW78" s="115">
        <v>0</v>
      </c>
      <c r="AX78" s="115"/>
      <c r="AY78" s="115"/>
      <c r="AZ78" s="115"/>
      <c r="BA78" s="115"/>
      <c r="BB78" s="115"/>
      <c r="BC78" s="115"/>
      <c r="BD78" s="115"/>
      <c r="BE78" s="115">
        <f t="shared" si="0"/>
        <v>30</v>
      </c>
      <c r="BF78" s="115"/>
      <c r="BG78" s="115"/>
      <c r="BH78" s="115"/>
      <c r="BI78" s="115"/>
      <c r="BJ78" s="115"/>
      <c r="BK78" s="115"/>
      <c r="BL78" s="115"/>
    </row>
    <row r="79" spans="1:79" ht="25.5" customHeight="1" x14ac:dyDescent="0.2">
      <c r="A79" s="51">
        <v>0</v>
      </c>
      <c r="B79" s="51"/>
      <c r="C79" s="51"/>
      <c r="D79" s="51"/>
      <c r="E79" s="51"/>
      <c r="F79" s="51"/>
      <c r="G79" s="83" t="s">
        <v>100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79" t="s">
        <v>84</v>
      </c>
      <c r="AA79" s="79"/>
      <c r="AB79" s="79"/>
      <c r="AC79" s="79"/>
      <c r="AD79" s="79"/>
      <c r="AE79" s="114" t="s">
        <v>101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115">
        <v>344</v>
      </c>
      <c r="AP79" s="115"/>
      <c r="AQ79" s="115"/>
      <c r="AR79" s="115"/>
      <c r="AS79" s="115"/>
      <c r="AT79" s="115"/>
      <c r="AU79" s="115"/>
      <c r="AV79" s="115"/>
      <c r="AW79" s="115">
        <v>0</v>
      </c>
      <c r="AX79" s="115"/>
      <c r="AY79" s="115"/>
      <c r="AZ79" s="115"/>
      <c r="BA79" s="115"/>
      <c r="BB79" s="115"/>
      <c r="BC79" s="115"/>
      <c r="BD79" s="115"/>
      <c r="BE79" s="115">
        <f t="shared" si="0"/>
        <v>344</v>
      </c>
      <c r="BF79" s="115"/>
      <c r="BG79" s="115"/>
      <c r="BH79" s="115"/>
      <c r="BI79" s="115"/>
      <c r="BJ79" s="115"/>
      <c r="BK79" s="115"/>
      <c r="BL79" s="115"/>
    </row>
    <row r="80" spans="1:79" s="82" customFormat="1" ht="12.75" customHeight="1" x14ac:dyDescent="0.2">
      <c r="A80" s="93">
        <v>3</v>
      </c>
      <c r="B80" s="93"/>
      <c r="C80" s="93"/>
      <c r="D80" s="93"/>
      <c r="E80" s="93"/>
      <c r="F80" s="93"/>
      <c r="G80" s="94" t="s">
        <v>102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112"/>
      <c r="AA80" s="112"/>
      <c r="AB80" s="112"/>
      <c r="AC80" s="112"/>
      <c r="AD80" s="112"/>
      <c r="AE80" s="113"/>
      <c r="AF80" s="116"/>
      <c r="AG80" s="116"/>
      <c r="AH80" s="116"/>
      <c r="AI80" s="116"/>
      <c r="AJ80" s="116"/>
      <c r="AK80" s="116"/>
      <c r="AL80" s="116"/>
      <c r="AM80" s="116"/>
      <c r="AN80" s="11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</row>
    <row r="81" spans="1:64" ht="12.75" customHeight="1" x14ac:dyDescent="0.2">
      <c r="A81" s="51">
        <v>0</v>
      </c>
      <c r="B81" s="51"/>
      <c r="C81" s="51"/>
      <c r="D81" s="51"/>
      <c r="E81" s="51"/>
      <c r="F81" s="51"/>
      <c r="G81" s="83" t="s">
        <v>103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79" t="s">
        <v>84</v>
      </c>
      <c r="AA81" s="79"/>
      <c r="AB81" s="79"/>
      <c r="AC81" s="79"/>
      <c r="AD81" s="79"/>
      <c r="AE81" s="114" t="s">
        <v>104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115">
        <v>4</v>
      </c>
      <c r="AP81" s="115"/>
      <c r="AQ81" s="115"/>
      <c r="AR81" s="115"/>
      <c r="AS81" s="115"/>
      <c r="AT81" s="115"/>
      <c r="AU81" s="115"/>
      <c r="AV81" s="115"/>
      <c r="AW81" s="115">
        <v>0</v>
      </c>
      <c r="AX81" s="115"/>
      <c r="AY81" s="115"/>
      <c r="AZ81" s="115"/>
      <c r="BA81" s="115"/>
      <c r="BB81" s="115"/>
      <c r="BC81" s="115"/>
      <c r="BD81" s="115"/>
      <c r="BE81" s="115">
        <f t="shared" si="0"/>
        <v>4</v>
      </c>
      <c r="BF81" s="115"/>
      <c r="BG81" s="115"/>
      <c r="BH81" s="115"/>
      <c r="BI81" s="115"/>
      <c r="BJ81" s="115"/>
      <c r="BK81" s="115"/>
      <c r="BL81" s="115"/>
    </row>
    <row r="82" spans="1:64" ht="25.5" customHeight="1" x14ac:dyDescent="0.2">
      <c r="A82" s="51">
        <v>0</v>
      </c>
      <c r="B82" s="51"/>
      <c r="C82" s="51"/>
      <c r="D82" s="51"/>
      <c r="E82" s="51"/>
      <c r="F82" s="51"/>
      <c r="G82" s="83" t="s">
        <v>105</v>
      </c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5"/>
      <c r="Z82" s="79" t="s">
        <v>84</v>
      </c>
      <c r="AA82" s="79"/>
      <c r="AB82" s="79"/>
      <c r="AC82" s="79"/>
      <c r="AD82" s="79"/>
      <c r="AE82" s="114" t="s">
        <v>104</v>
      </c>
      <c r="AF82" s="118"/>
      <c r="AG82" s="118"/>
      <c r="AH82" s="118"/>
      <c r="AI82" s="118"/>
      <c r="AJ82" s="118"/>
      <c r="AK82" s="118"/>
      <c r="AL82" s="118"/>
      <c r="AM82" s="118"/>
      <c r="AN82" s="119"/>
      <c r="AO82" s="115">
        <v>8</v>
      </c>
      <c r="AP82" s="115"/>
      <c r="AQ82" s="115"/>
      <c r="AR82" s="115"/>
      <c r="AS82" s="115"/>
      <c r="AT82" s="115"/>
      <c r="AU82" s="115"/>
      <c r="AV82" s="115"/>
      <c r="AW82" s="115">
        <v>0</v>
      </c>
      <c r="AX82" s="115"/>
      <c r="AY82" s="115"/>
      <c r="AZ82" s="115"/>
      <c r="BA82" s="115"/>
      <c r="BB82" s="115"/>
      <c r="BC82" s="115"/>
      <c r="BD82" s="115"/>
      <c r="BE82" s="115">
        <f t="shared" si="0"/>
        <v>8</v>
      </c>
      <c r="BF82" s="115"/>
      <c r="BG82" s="115"/>
      <c r="BH82" s="115"/>
      <c r="BI82" s="115"/>
      <c r="BJ82" s="115"/>
      <c r="BK82" s="115"/>
      <c r="BL82" s="115"/>
    </row>
    <row r="83" spans="1:64" ht="12.75" customHeight="1" x14ac:dyDescent="0.2">
      <c r="A83" s="51">
        <v>0</v>
      </c>
      <c r="B83" s="51"/>
      <c r="C83" s="51"/>
      <c r="D83" s="51"/>
      <c r="E83" s="51"/>
      <c r="F83" s="51"/>
      <c r="G83" s="83" t="s">
        <v>106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5"/>
      <c r="Z83" s="79" t="s">
        <v>84</v>
      </c>
      <c r="AA83" s="79"/>
      <c r="AB83" s="79"/>
      <c r="AC83" s="79"/>
      <c r="AD83" s="79"/>
      <c r="AE83" s="114" t="s">
        <v>104</v>
      </c>
      <c r="AF83" s="118"/>
      <c r="AG83" s="118"/>
      <c r="AH83" s="118"/>
      <c r="AI83" s="118"/>
      <c r="AJ83" s="118"/>
      <c r="AK83" s="118"/>
      <c r="AL83" s="118"/>
      <c r="AM83" s="118"/>
      <c r="AN83" s="119"/>
      <c r="AO83" s="115">
        <v>24</v>
      </c>
      <c r="AP83" s="115"/>
      <c r="AQ83" s="115"/>
      <c r="AR83" s="115"/>
      <c r="AS83" s="115"/>
      <c r="AT83" s="115"/>
      <c r="AU83" s="115"/>
      <c r="AV83" s="115"/>
      <c r="AW83" s="115">
        <v>0</v>
      </c>
      <c r="AX83" s="115"/>
      <c r="AY83" s="115"/>
      <c r="AZ83" s="115"/>
      <c r="BA83" s="115"/>
      <c r="BB83" s="115"/>
      <c r="BC83" s="115"/>
      <c r="BD83" s="115"/>
      <c r="BE83" s="115">
        <f t="shared" si="0"/>
        <v>24</v>
      </c>
      <c r="BF83" s="115"/>
      <c r="BG83" s="115"/>
      <c r="BH83" s="115"/>
      <c r="BI83" s="115"/>
      <c r="BJ83" s="115"/>
      <c r="BK83" s="115"/>
      <c r="BL83" s="115"/>
    </row>
    <row r="84" spans="1:64" ht="12.75" customHeight="1" x14ac:dyDescent="0.2">
      <c r="A84" s="51">
        <v>0</v>
      </c>
      <c r="B84" s="51"/>
      <c r="C84" s="51"/>
      <c r="D84" s="51"/>
      <c r="E84" s="51"/>
      <c r="F84" s="51"/>
      <c r="G84" s="83" t="s">
        <v>107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5"/>
      <c r="Z84" s="79" t="s">
        <v>84</v>
      </c>
      <c r="AA84" s="79"/>
      <c r="AB84" s="79"/>
      <c r="AC84" s="79"/>
      <c r="AD84" s="79"/>
      <c r="AE84" s="114" t="s">
        <v>104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115">
        <v>43</v>
      </c>
      <c r="AP84" s="115"/>
      <c r="AQ84" s="115"/>
      <c r="AR84" s="115"/>
      <c r="AS84" s="115"/>
      <c r="AT84" s="115"/>
      <c r="AU84" s="115"/>
      <c r="AV84" s="115"/>
      <c r="AW84" s="115">
        <v>0</v>
      </c>
      <c r="AX84" s="115"/>
      <c r="AY84" s="115"/>
      <c r="AZ84" s="115"/>
      <c r="BA84" s="115"/>
      <c r="BB84" s="115"/>
      <c r="BC84" s="115"/>
      <c r="BD84" s="115"/>
      <c r="BE84" s="115">
        <f t="shared" si="0"/>
        <v>43</v>
      </c>
      <c r="BF84" s="115"/>
      <c r="BG84" s="115"/>
      <c r="BH84" s="115"/>
      <c r="BI84" s="115"/>
      <c r="BJ84" s="115"/>
      <c r="BK84" s="115"/>
      <c r="BL84" s="115"/>
    </row>
    <row r="85" spans="1:64" ht="38.25" customHeight="1" x14ac:dyDescent="0.2">
      <c r="A85" s="51">
        <v>0</v>
      </c>
      <c r="B85" s="51"/>
      <c r="C85" s="51"/>
      <c r="D85" s="51"/>
      <c r="E85" s="51"/>
      <c r="F85" s="51"/>
      <c r="G85" s="55" t="s">
        <v>108</v>
      </c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1"/>
      <c r="Z85" s="79" t="s">
        <v>79</v>
      </c>
      <c r="AA85" s="79"/>
      <c r="AB85" s="79"/>
      <c r="AC85" s="79"/>
      <c r="AD85" s="79"/>
      <c r="AE85" s="114" t="s">
        <v>109</v>
      </c>
      <c r="AF85" s="118"/>
      <c r="AG85" s="118"/>
      <c r="AH85" s="118"/>
      <c r="AI85" s="118"/>
      <c r="AJ85" s="118"/>
      <c r="AK85" s="118"/>
      <c r="AL85" s="118"/>
      <c r="AM85" s="118"/>
      <c r="AN85" s="119"/>
      <c r="AO85" s="86">
        <v>168104.38</v>
      </c>
      <c r="AP85" s="86"/>
      <c r="AQ85" s="86"/>
      <c r="AR85" s="86"/>
      <c r="AS85" s="86"/>
      <c r="AT85" s="86"/>
      <c r="AU85" s="86"/>
      <c r="AV85" s="86"/>
      <c r="AW85" s="115">
        <v>0</v>
      </c>
      <c r="AX85" s="115"/>
      <c r="AY85" s="115"/>
      <c r="AZ85" s="115"/>
      <c r="BA85" s="115"/>
      <c r="BB85" s="115"/>
      <c r="BC85" s="115"/>
      <c r="BD85" s="115"/>
      <c r="BE85" s="86">
        <f t="shared" si="0"/>
        <v>168104.38</v>
      </c>
      <c r="BF85" s="86"/>
      <c r="BG85" s="86"/>
      <c r="BH85" s="86"/>
      <c r="BI85" s="86"/>
      <c r="BJ85" s="86"/>
      <c r="BK85" s="86"/>
      <c r="BL85" s="86"/>
    </row>
    <row r="86" spans="1:64" s="82" customFormat="1" ht="12.75" customHeight="1" x14ac:dyDescent="0.2">
      <c r="A86" s="93">
        <v>4</v>
      </c>
      <c r="B86" s="93"/>
      <c r="C86" s="93"/>
      <c r="D86" s="93"/>
      <c r="E86" s="93"/>
      <c r="F86" s="93"/>
      <c r="G86" s="94" t="s">
        <v>110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6"/>
      <c r="Z86" s="112"/>
      <c r="AA86" s="112"/>
      <c r="AB86" s="112"/>
      <c r="AC86" s="112"/>
      <c r="AD86" s="112"/>
      <c r="AE86" s="113"/>
      <c r="AF86" s="116"/>
      <c r="AG86" s="116"/>
      <c r="AH86" s="116"/>
      <c r="AI86" s="116"/>
      <c r="AJ86" s="116"/>
      <c r="AK86" s="116"/>
      <c r="AL86" s="116"/>
      <c r="AM86" s="116"/>
      <c r="AN86" s="11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</row>
    <row r="87" spans="1:64" ht="41.25" customHeight="1" x14ac:dyDescent="0.2">
      <c r="A87" s="51">
        <v>0</v>
      </c>
      <c r="B87" s="51"/>
      <c r="C87" s="51"/>
      <c r="D87" s="51"/>
      <c r="E87" s="51"/>
      <c r="F87" s="51"/>
      <c r="G87" s="83" t="s">
        <v>111</v>
      </c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79" t="s">
        <v>112</v>
      </c>
      <c r="AA87" s="79"/>
      <c r="AB87" s="79"/>
      <c r="AC87" s="79"/>
      <c r="AD87" s="79"/>
      <c r="AE87" s="114" t="s">
        <v>104</v>
      </c>
      <c r="AF87" s="118"/>
      <c r="AG87" s="118"/>
      <c r="AH87" s="118"/>
      <c r="AI87" s="118"/>
      <c r="AJ87" s="118"/>
      <c r="AK87" s="118"/>
      <c r="AL87" s="118"/>
      <c r="AM87" s="118"/>
      <c r="AN87" s="119"/>
      <c r="AO87" s="86">
        <v>102.5</v>
      </c>
      <c r="AP87" s="86"/>
      <c r="AQ87" s="86"/>
      <c r="AR87" s="86"/>
      <c r="AS87" s="86"/>
      <c r="AT87" s="86"/>
      <c r="AU87" s="86"/>
      <c r="AV87" s="86"/>
      <c r="AW87" s="115">
        <v>0</v>
      </c>
      <c r="AX87" s="115"/>
      <c r="AY87" s="115"/>
      <c r="AZ87" s="115"/>
      <c r="BA87" s="115"/>
      <c r="BB87" s="115"/>
      <c r="BC87" s="115"/>
      <c r="BD87" s="115"/>
      <c r="BE87" s="86">
        <f t="shared" ref="BE87" si="1">AO87+AW87</f>
        <v>102.5</v>
      </c>
      <c r="BF87" s="86"/>
      <c r="BG87" s="86"/>
      <c r="BH87" s="86"/>
      <c r="BI87" s="86"/>
      <c r="BJ87" s="86"/>
      <c r="BK87" s="86"/>
      <c r="BL87" s="86"/>
    </row>
    <row r="88" spans="1:64" ht="15.75" customHeight="1" x14ac:dyDescent="0.2">
      <c r="A88" s="51"/>
      <c r="B88" s="51"/>
      <c r="C88" s="51"/>
      <c r="D88" s="51"/>
      <c r="E88" s="51"/>
      <c r="F88" s="51"/>
      <c r="G88" s="94" t="s">
        <v>113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6"/>
      <c r="Z88" s="79"/>
      <c r="AA88" s="79"/>
      <c r="AB88" s="79"/>
      <c r="AC88" s="79"/>
      <c r="AD88" s="79"/>
      <c r="AE88" s="114"/>
      <c r="AF88" s="118"/>
      <c r="AG88" s="118"/>
      <c r="AH88" s="118"/>
      <c r="AI88" s="118"/>
      <c r="AJ88" s="118"/>
      <c r="AK88" s="118"/>
      <c r="AL88" s="118"/>
      <c r="AM88" s="118"/>
      <c r="AN88" s="119"/>
      <c r="AO88" s="86"/>
      <c r="AP88" s="86"/>
      <c r="AQ88" s="86"/>
      <c r="AR88" s="86"/>
      <c r="AS88" s="86"/>
      <c r="AT88" s="86"/>
      <c r="AU88" s="86"/>
      <c r="AV88" s="86"/>
      <c r="AW88" s="115"/>
      <c r="AX88" s="115"/>
      <c r="AY88" s="115"/>
      <c r="AZ88" s="115"/>
      <c r="BA88" s="115"/>
      <c r="BB88" s="115"/>
      <c r="BC88" s="115"/>
      <c r="BD88" s="115"/>
      <c r="BE88" s="86"/>
      <c r="BF88" s="86"/>
      <c r="BG88" s="86"/>
      <c r="BH88" s="86"/>
      <c r="BI88" s="86"/>
      <c r="BJ88" s="86"/>
      <c r="BK88" s="86"/>
      <c r="BL88" s="86"/>
    </row>
    <row r="89" spans="1:64" ht="30" customHeight="1" x14ac:dyDescent="0.2">
      <c r="A89" s="51"/>
      <c r="B89" s="51"/>
      <c r="C89" s="51"/>
      <c r="D89" s="51"/>
      <c r="E89" s="51"/>
      <c r="F89" s="51"/>
      <c r="G89" s="83" t="s">
        <v>64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5"/>
      <c r="Z89" s="79" t="s">
        <v>79</v>
      </c>
      <c r="AA89" s="79"/>
      <c r="AB89" s="79"/>
      <c r="AC89" s="79"/>
      <c r="AD89" s="79"/>
      <c r="AE89" s="114" t="s">
        <v>80</v>
      </c>
      <c r="AF89" s="118"/>
      <c r="AG89" s="118"/>
      <c r="AH89" s="118"/>
      <c r="AI89" s="118"/>
      <c r="AJ89" s="118"/>
      <c r="AK89" s="118"/>
      <c r="AL89" s="118"/>
      <c r="AM89" s="118"/>
      <c r="AN89" s="119"/>
      <c r="AO89" s="86">
        <v>64960</v>
      </c>
      <c r="AP89" s="86"/>
      <c r="AQ89" s="86"/>
      <c r="AR89" s="86"/>
      <c r="AS89" s="86"/>
      <c r="AT89" s="86"/>
      <c r="AU89" s="86"/>
      <c r="AV89" s="86"/>
      <c r="AW89" s="115">
        <v>0</v>
      </c>
      <c r="AX89" s="115"/>
      <c r="AY89" s="115"/>
      <c r="AZ89" s="115"/>
      <c r="BA89" s="115"/>
      <c r="BB89" s="115"/>
      <c r="BC89" s="115"/>
      <c r="BD89" s="115"/>
      <c r="BE89" s="86">
        <f>AO89</f>
        <v>64960</v>
      </c>
      <c r="BF89" s="86"/>
      <c r="BG89" s="86"/>
      <c r="BH89" s="86"/>
      <c r="BI89" s="86"/>
      <c r="BJ89" s="86"/>
      <c r="BK89" s="86"/>
      <c r="BL89" s="86"/>
    </row>
    <row r="90" spans="1:64" ht="13.5" customHeight="1" x14ac:dyDescent="0.2">
      <c r="A90" s="122">
        <v>1</v>
      </c>
      <c r="B90" s="123"/>
      <c r="C90" s="123"/>
      <c r="D90" s="123"/>
      <c r="E90" s="123"/>
      <c r="F90" s="124"/>
      <c r="G90" s="94" t="s">
        <v>81</v>
      </c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6"/>
      <c r="Z90" s="114"/>
      <c r="AA90" s="127"/>
      <c r="AB90" s="127"/>
      <c r="AC90" s="127"/>
      <c r="AD90" s="128"/>
      <c r="AE90" s="114"/>
      <c r="AF90" s="127"/>
      <c r="AG90" s="127"/>
      <c r="AH90" s="127"/>
      <c r="AI90" s="127"/>
      <c r="AJ90" s="127"/>
      <c r="AK90" s="127"/>
      <c r="AL90" s="127"/>
      <c r="AM90" s="127"/>
      <c r="AN90" s="128"/>
      <c r="AO90" s="92"/>
      <c r="AP90" s="129"/>
      <c r="AQ90" s="129"/>
      <c r="AR90" s="129"/>
      <c r="AS90" s="129"/>
      <c r="AT90" s="129"/>
      <c r="AU90" s="129"/>
      <c r="AV90" s="130"/>
      <c r="AW90" s="131"/>
      <c r="AX90" s="132"/>
      <c r="AY90" s="132"/>
      <c r="AZ90" s="132"/>
      <c r="BA90" s="132"/>
      <c r="BB90" s="132"/>
      <c r="BC90" s="132"/>
      <c r="BD90" s="133"/>
      <c r="BE90" s="92"/>
      <c r="BF90" s="129"/>
      <c r="BG90" s="129"/>
      <c r="BH90" s="129"/>
      <c r="BI90" s="129"/>
      <c r="BJ90" s="129"/>
      <c r="BK90" s="129"/>
      <c r="BL90" s="130"/>
    </row>
    <row r="91" spans="1:64" ht="27.75" customHeight="1" x14ac:dyDescent="0.2">
      <c r="A91" s="75"/>
      <c r="B91" s="76"/>
      <c r="C91" s="76"/>
      <c r="D91" s="76"/>
      <c r="E91" s="76"/>
      <c r="F91" s="77"/>
      <c r="G91" s="83" t="s">
        <v>114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14" t="s">
        <v>79</v>
      </c>
      <c r="AA91" s="127"/>
      <c r="AB91" s="127"/>
      <c r="AC91" s="127"/>
      <c r="AD91" s="128"/>
      <c r="AE91" s="114" t="s">
        <v>115</v>
      </c>
      <c r="AF91" s="127"/>
      <c r="AG91" s="127"/>
      <c r="AH91" s="127"/>
      <c r="AI91" s="127"/>
      <c r="AJ91" s="127"/>
      <c r="AK91" s="127"/>
      <c r="AL91" s="127"/>
      <c r="AM91" s="127"/>
      <c r="AN91" s="128"/>
      <c r="AO91" s="92">
        <v>64960</v>
      </c>
      <c r="AP91" s="129"/>
      <c r="AQ91" s="129"/>
      <c r="AR91" s="129"/>
      <c r="AS91" s="129"/>
      <c r="AT91" s="129"/>
      <c r="AU91" s="129"/>
      <c r="AV91" s="130"/>
      <c r="AW91" s="131">
        <v>0</v>
      </c>
      <c r="AX91" s="132"/>
      <c r="AY91" s="132"/>
      <c r="AZ91" s="132"/>
      <c r="BA91" s="132"/>
      <c r="BB91" s="132"/>
      <c r="BC91" s="132"/>
      <c r="BD91" s="133"/>
      <c r="BE91" s="92">
        <f>AO91+AW91</f>
        <v>64960</v>
      </c>
      <c r="BF91" s="129"/>
      <c r="BG91" s="129"/>
      <c r="BH91" s="129"/>
      <c r="BI91" s="129"/>
      <c r="BJ91" s="129"/>
      <c r="BK91" s="129"/>
      <c r="BL91" s="130"/>
    </row>
    <row r="92" spans="1:64" s="82" customFormat="1" ht="15" customHeight="1" x14ac:dyDescent="0.2">
      <c r="A92" s="122">
        <v>2</v>
      </c>
      <c r="B92" s="123"/>
      <c r="C92" s="123"/>
      <c r="D92" s="123"/>
      <c r="E92" s="123"/>
      <c r="F92" s="124"/>
      <c r="G92" s="94" t="s">
        <v>92</v>
      </c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6"/>
      <c r="Z92" s="113"/>
      <c r="AA92" s="136"/>
      <c r="AB92" s="136"/>
      <c r="AC92" s="136"/>
      <c r="AD92" s="137"/>
      <c r="AE92" s="113"/>
      <c r="AF92" s="136"/>
      <c r="AG92" s="136"/>
      <c r="AH92" s="136"/>
      <c r="AI92" s="136"/>
      <c r="AJ92" s="136"/>
      <c r="AK92" s="136"/>
      <c r="AL92" s="136"/>
      <c r="AM92" s="136"/>
      <c r="AN92" s="137"/>
      <c r="AO92" s="138"/>
      <c r="AP92" s="139"/>
      <c r="AQ92" s="139"/>
      <c r="AR92" s="139"/>
      <c r="AS92" s="139"/>
      <c r="AT92" s="139"/>
      <c r="AU92" s="139"/>
      <c r="AV92" s="140"/>
      <c r="AW92" s="141"/>
      <c r="AX92" s="142"/>
      <c r="AY92" s="142"/>
      <c r="AZ92" s="142"/>
      <c r="BA92" s="142"/>
      <c r="BB92" s="142"/>
      <c r="BC92" s="142"/>
      <c r="BD92" s="143"/>
      <c r="BE92" s="138"/>
      <c r="BF92" s="139"/>
      <c r="BG92" s="139"/>
      <c r="BH92" s="139"/>
      <c r="BI92" s="139"/>
      <c r="BJ92" s="139"/>
      <c r="BK92" s="139"/>
      <c r="BL92" s="140"/>
    </row>
    <row r="93" spans="1:64" ht="27.75" customHeight="1" x14ac:dyDescent="0.2">
      <c r="A93" s="75"/>
      <c r="B93" s="76"/>
      <c r="C93" s="76"/>
      <c r="D93" s="76"/>
      <c r="E93" s="76"/>
      <c r="F93" s="77"/>
      <c r="G93" s="83" t="s">
        <v>116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14" t="s">
        <v>84</v>
      </c>
      <c r="AA93" s="127"/>
      <c r="AB93" s="127"/>
      <c r="AC93" s="127"/>
      <c r="AD93" s="128"/>
      <c r="AE93" s="114" t="s">
        <v>117</v>
      </c>
      <c r="AF93" s="127"/>
      <c r="AG93" s="127"/>
      <c r="AH93" s="127"/>
      <c r="AI93" s="127"/>
      <c r="AJ93" s="127"/>
      <c r="AK93" s="127"/>
      <c r="AL93" s="127"/>
      <c r="AM93" s="127"/>
      <c r="AN93" s="128"/>
      <c r="AO93" s="131">
        <v>6</v>
      </c>
      <c r="AP93" s="132"/>
      <c r="AQ93" s="132"/>
      <c r="AR93" s="132"/>
      <c r="AS93" s="132"/>
      <c r="AT93" s="132"/>
      <c r="AU93" s="132"/>
      <c r="AV93" s="133"/>
      <c r="AW93" s="131">
        <v>0</v>
      </c>
      <c r="AX93" s="132"/>
      <c r="AY93" s="132"/>
      <c r="AZ93" s="132"/>
      <c r="BA93" s="132"/>
      <c r="BB93" s="132"/>
      <c r="BC93" s="132"/>
      <c r="BD93" s="133"/>
      <c r="BE93" s="131">
        <v>6</v>
      </c>
      <c r="BF93" s="132"/>
      <c r="BG93" s="132"/>
      <c r="BH93" s="132"/>
      <c r="BI93" s="132"/>
      <c r="BJ93" s="132"/>
      <c r="BK93" s="132"/>
      <c r="BL93" s="133"/>
    </row>
    <row r="94" spans="1:64" s="82" customFormat="1" ht="14.25" customHeight="1" x14ac:dyDescent="0.2">
      <c r="A94" s="122">
        <v>3</v>
      </c>
      <c r="B94" s="123"/>
      <c r="C94" s="123"/>
      <c r="D94" s="123"/>
      <c r="E94" s="123"/>
      <c r="F94" s="124"/>
      <c r="G94" s="94" t="s">
        <v>102</v>
      </c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6"/>
      <c r="Z94" s="113"/>
      <c r="AA94" s="136"/>
      <c r="AB94" s="136"/>
      <c r="AC94" s="136"/>
      <c r="AD94" s="137"/>
      <c r="AE94" s="113"/>
      <c r="AF94" s="136"/>
      <c r="AG94" s="136"/>
      <c r="AH94" s="136"/>
      <c r="AI94" s="136"/>
      <c r="AJ94" s="136"/>
      <c r="AK94" s="136"/>
      <c r="AL94" s="136"/>
      <c r="AM94" s="136"/>
      <c r="AN94" s="137"/>
      <c r="AO94" s="138"/>
      <c r="AP94" s="139"/>
      <c r="AQ94" s="139"/>
      <c r="AR94" s="139"/>
      <c r="AS94" s="139"/>
      <c r="AT94" s="139"/>
      <c r="AU94" s="139"/>
      <c r="AV94" s="140"/>
      <c r="AW94" s="141"/>
      <c r="AX94" s="142"/>
      <c r="AY94" s="142"/>
      <c r="AZ94" s="142"/>
      <c r="BA94" s="142"/>
      <c r="BB94" s="142"/>
      <c r="BC94" s="142"/>
      <c r="BD94" s="143"/>
      <c r="BE94" s="138"/>
      <c r="BF94" s="139"/>
      <c r="BG94" s="139"/>
      <c r="BH94" s="139"/>
      <c r="BI94" s="139"/>
      <c r="BJ94" s="139"/>
      <c r="BK94" s="139"/>
      <c r="BL94" s="140"/>
    </row>
    <row r="95" spans="1:64" ht="30" customHeight="1" x14ac:dyDescent="0.2">
      <c r="A95" s="75"/>
      <c r="B95" s="76"/>
      <c r="C95" s="76"/>
      <c r="D95" s="76"/>
      <c r="E95" s="76"/>
      <c r="F95" s="77"/>
      <c r="G95" s="83" t="s">
        <v>118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14" t="s">
        <v>79</v>
      </c>
      <c r="AA95" s="127"/>
      <c r="AB95" s="127"/>
      <c r="AC95" s="127"/>
      <c r="AD95" s="128"/>
      <c r="AE95" s="114" t="s">
        <v>117</v>
      </c>
      <c r="AF95" s="127"/>
      <c r="AG95" s="127"/>
      <c r="AH95" s="127"/>
      <c r="AI95" s="127"/>
      <c r="AJ95" s="127"/>
      <c r="AK95" s="127"/>
      <c r="AL95" s="127"/>
      <c r="AM95" s="127"/>
      <c r="AN95" s="128"/>
      <c r="AO95" s="92">
        <f>AO91/AO93</f>
        <v>10826.666666666666</v>
      </c>
      <c r="AP95" s="129"/>
      <c r="AQ95" s="129"/>
      <c r="AR95" s="129"/>
      <c r="AS95" s="129"/>
      <c r="AT95" s="129"/>
      <c r="AU95" s="129"/>
      <c r="AV95" s="130"/>
      <c r="AW95" s="131">
        <v>0</v>
      </c>
      <c r="AX95" s="132"/>
      <c r="AY95" s="132"/>
      <c r="AZ95" s="132"/>
      <c r="BA95" s="132"/>
      <c r="BB95" s="132"/>
      <c r="BC95" s="132"/>
      <c r="BD95" s="133"/>
      <c r="BE95" s="92">
        <f t="shared" ref="BE95" si="2">BE91/BE93</f>
        <v>10826.666666666666</v>
      </c>
      <c r="BF95" s="129"/>
      <c r="BG95" s="129"/>
      <c r="BH95" s="129"/>
      <c r="BI95" s="129"/>
      <c r="BJ95" s="129"/>
      <c r="BK95" s="129"/>
      <c r="BL95" s="130"/>
    </row>
    <row r="96" spans="1:64" s="82" customFormat="1" ht="14.25" customHeight="1" x14ac:dyDescent="0.2">
      <c r="A96" s="122">
        <v>4</v>
      </c>
      <c r="B96" s="123"/>
      <c r="C96" s="123"/>
      <c r="D96" s="123"/>
      <c r="E96" s="123"/>
      <c r="F96" s="124"/>
      <c r="G96" s="94" t="s">
        <v>110</v>
      </c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6"/>
      <c r="Z96" s="113"/>
      <c r="AA96" s="136"/>
      <c r="AB96" s="136"/>
      <c r="AC96" s="136"/>
      <c r="AD96" s="137"/>
      <c r="AE96" s="113"/>
      <c r="AF96" s="136"/>
      <c r="AG96" s="136"/>
      <c r="AH96" s="136"/>
      <c r="AI96" s="136"/>
      <c r="AJ96" s="136"/>
      <c r="AK96" s="136"/>
      <c r="AL96" s="136"/>
      <c r="AM96" s="136"/>
      <c r="AN96" s="137"/>
      <c r="AO96" s="138"/>
      <c r="AP96" s="139"/>
      <c r="AQ96" s="139"/>
      <c r="AR96" s="139"/>
      <c r="AS96" s="139"/>
      <c r="AT96" s="139"/>
      <c r="AU96" s="139"/>
      <c r="AV96" s="140"/>
      <c r="AW96" s="141"/>
      <c r="AX96" s="142"/>
      <c r="AY96" s="142"/>
      <c r="AZ96" s="142"/>
      <c r="BA96" s="142"/>
      <c r="BB96" s="142"/>
      <c r="BC96" s="142"/>
      <c r="BD96" s="143"/>
      <c r="BE96" s="138"/>
      <c r="BF96" s="139"/>
      <c r="BG96" s="139"/>
      <c r="BH96" s="139"/>
      <c r="BI96" s="139"/>
      <c r="BJ96" s="139"/>
      <c r="BK96" s="139"/>
      <c r="BL96" s="140"/>
    </row>
    <row r="97" spans="1:64" ht="30.75" customHeight="1" x14ac:dyDescent="0.2">
      <c r="A97" s="75"/>
      <c r="B97" s="76"/>
      <c r="C97" s="76"/>
      <c r="D97" s="76"/>
      <c r="E97" s="76"/>
      <c r="F97" s="77"/>
      <c r="G97" s="83" t="s">
        <v>119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14" t="s">
        <v>112</v>
      </c>
      <c r="AA97" s="127"/>
      <c r="AB97" s="127"/>
      <c r="AC97" s="127"/>
      <c r="AD97" s="128"/>
      <c r="AE97" s="114" t="s">
        <v>117</v>
      </c>
      <c r="AF97" s="127"/>
      <c r="AG97" s="127"/>
      <c r="AH97" s="127"/>
      <c r="AI97" s="127"/>
      <c r="AJ97" s="127"/>
      <c r="AK97" s="127"/>
      <c r="AL97" s="127"/>
      <c r="AM97" s="127"/>
      <c r="AN97" s="128"/>
      <c r="AO97" s="92">
        <v>100</v>
      </c>
      <c r="AP97" s="129"/>
      <c r="AQ97" s="129"/>
      <c r="AR97" s="129"/>
      <c r="AS97" s="129"/>
      <c r="AT97" s="129"/>
      <c r="AU97" s="129"/>
      <c r="AV97" s="130"/>
      <c r="AW97" s="131">
        <v>0</v>
      </c>
      <c r="AX97" s="132"/>
      <c r="AY97" s="132"/>
      <c r="AZ97" s="132"/>
      <c r="BA97" s="132"/>
      <c r="BB97" s="132"/>
      <c r="BC97" s="132"/>
      <c r="BD97" s="133"/>
      <c r="BE97" s="92">
        <v>100</v>
      </c>
      <c r="BF97" s="129"/>
      <c r="BG97" s="129"/>
      <c r="BH97" s="129"/>
      <c r="BI97" s="129"/>
      <c r="BJ97" s="129"/>
      <c r="BK97" s="129"/>
      <c r="BL97" s="130"/>
    </row>
    <row r="98" spans="1:64" x14ac:dyDescent="0.2"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</row>
    <row r="100" spans="1:64" ht="16.5" customHeight="1" x14ac:dyDescent="0.2">
      <c r="A100" s="145" t="s">
        <v>120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8"/>
      <c r="AO100" s="149" t="s">
        <v>121</v>
      </c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</row>
    <row r="101" spans="1:64" x14ac:dyDescent="0.2">
      <c r="W101" s="151" t="s">
        <v>122</v>
      </c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O101" s="151" t="s">
        <v>123</v>
      </c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</row>
    <row r="102" spans="1:64" ht="15.75" customHeight="1" x14ac:dyDescent="0.2">
      <c r="A102" s="152" t="s">
        <v>124</v>
      </c>
      <c r="B102" s="152"/>
      <c r="C102" s="152"/>
      <c r="D102" s="152"/>
      <c r="E102" s="152"/>
      <c r="F102" s="152"/>
    </row>
    <row r="103" spans="1:64" ht="13.15" customHeight="1" x14ac:dyDescent="0.2">
      <c r="A103" s="4" t="s">
        <v>125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1:64" x14ac:dyDescent="0.2">
      <c r="A104" s="153" t="s">
        <v>126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</row>
    <row r="105" spans="1:64" ht="10.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64" ht="15.75" customHeight="1" x14ac:dyDescent="0.2">
      <c r="A106" s="145" t="s">
        <v>127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8"/>
      <c r="AO106" s="149" t="s">
        <v>128</v>
      </c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</row>
    <row r="107" spans="1:64" x14ac:dyDescent="0.2">
      <c r="W107" s="151" t="s">
        <v>122</v>
      </c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O107" s="151" t="s">
        <v>123</v>
      </c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</row>
    <row r="108" spans="1:64" x14ac:dyDescent="0.2">
      <c r="A108" s="154"/>
      <c r="B108" s="155"/>
      <c r="C108" s="155"/>
      <c r="D108" s="155"/>
      <c r="E108" s="155"/>
      <c r="F108" s="155"/>
      <c r="G108" s="155"/>
      <c r="H108" s="155"/>
    </row>
    <row r="109" spans="1:64" x14ac:dyDescent="0.2">
      <c r="A109" s="151" t="s">
        <v>129</v>
      </c>
      <c r="B109" s="151"/>
      <c r="C109" s="151"/>
      <c r="D109" s="151"/>
      <c r="E109" s="151"/>
      <c r="F109" s="151"/>
      <c r="G109" s="151"/>
      <c r="H109" s="151"/>
      <c r="I109" s="156"/>
      <c r="J109" s="156"/>
      <c r="K109" s="156"/>
      <c r="L109" s="156"/>
      <c r="M109" s="156"/>
      <c r="N109" s="156"/>
      <c r="O109" s="156"/>
      <c r="P109" s="156"/>
      <c r="Q109" s="156"/>
    </row>
    <row r="110" spans="1:64" x14ac:dyDescent="0.2">
      <c r="A110" s="157" t="s">
        <v>130</v>
      </c>
    </row>
  </sheetData>
  <mergeCells count="384">
    <mergeCell ref="A108:H108"/>
    <mergeCell ref="A109:H109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56" priority="55" stopIfTrue="1" operator="equal">
      <formula>$G64</formula>
    </cfRule>
  </conditionalFormatting>
  <conditionalFormatting sqref="D49:D50">
    <cfRule type="cellIs" dxfId="55" priority="56" stopIfTrue="1" operator="equal">
      <formula>$D48</formula>
    </cfRule>
  </conditionalFormatting>
  <conditionalFormatting sqref="A67:F67">
    <cfRule type="cellIs" dxfId="54" priority="57" stopIfTrue="1" operator="equal">
      <formula>0</formula>
    </cfRule>
  </conditionalFormatting>
  <conditionalFormatting sqref="D51">
    <cfRule type="cellIs" dxfId="53" priority="54" stopIfTrue="1" operator="equal">
      <formula>#REF!</formula>
    </cfRule>
  </conditionalFormatting>
  <conditionalFormatting sqref="G68">
    <cfRule type="cellIs" dxfId="52" priority="52" stopIfTrue="1" operator="equal">
      <formula>$G67</formula>
    </cfRule>
  </conditionalFormatting>
  <conditionalFormatting sqref="A68:F68">
    <cfRule type="cellIs" dxfId="51" priority="53" stopIfTrue="1" operator="equal">
      <formula>0</formula>
    </cfRule>
  </conditionalFormatting>
  <conditionalFormatting sqref="G69">
    <cfRule type="cellIs" dxfId="50" priority="50" stopIfTrue="1" operator="equal">
      <formula>$G68</formula>
    </cfRule>
  </conditionalFormatting>
  <conditionalFormatting sqref="A69:F69">
    <cfRule type="cellIs" dxfId="49" priority="51" stopIfTrue="1" operator="equal">
      <formula>0</formula>
    </cfRule>
  </conditionalFormatting>
  <conditionalFormatting sqref="G70">
    <cfRule type="cellIs" dxfId="48" priority="48" stopIfTrue="1" operator="equal">
      <formula>$G69</formula>
    </cfRule>
  </conditionalFormatting>
  <conditionalFormatting sqref="A70:F70">
    <cfRule type="cellIs" dxfId="47" priority="49" stopIfTrue="1" operator="equal">
      <formula>0</formula>
    </cfRule>
  </conditionalFormatting>
  <conditionalFormatting sqref="G71">
    <cfRule type="cellIs" dxfId="46" priority="46" stopIfTrue="1" operator="equal">
      <formula>$G70</formula>
    </cfRule>
  </conditionalFormatting>
  <conditionalFormatting sqref="A71:F71">
    <cfRule type="cellIs" dxfId="45" priority="47" stopIfTrue="1" operator="equal">
      <formula>0</formula>
    </cfRule>
  </conditionalFormatting>
  <conditionalFormatting sqref="G72">
    <cfRule type="cellIs" dxfId="44" priority="44" stopIfTrue="1" operator="equal">
      <formula>$G71</formula>
    </cfRule>
  </conditionalFormatting>
  <conditionalFormatting sqref="A72:F72">
    <cfRule type="cellIs" dxfId="43" priority="45" stopIfTrue="1" operator="equal">
      <formula>0</formula>
    </cfRule>
  </conditionalFormatting>
  <conditionalFormatting sqref="G73">
    <cfRule type="cellIs" dxfId="42" priority="42" stopIfTrue="1" operator="equal">
      <formula>#REF!</formula>
    </cfRule>
  </conditionalFormatting>
  <conditionalFormatting sqref="A73:F73">
    <cfRule type="cellIs" dxfId="41" priority="43" stopIfTrue="1" operator="equal">
      <formula>0</formula>
    </cfRule>
  </conditionalFormatting>
  <conditionalFormatting sqref="G74">
    <cfRule type="cellIs" dxfId="40" priority="40" stopIfTrue="1" operator="equal">
      <formula>$G73</formula>
    </cfRule>
  </conditionalFormatting>
  <conditionalFormatting sqref="A74:F74">
    <cfRule type="cellIs" dxfId="39" priority="41" stopIfTrue="1" operator="equal">
      <formula>0</formula>
    </cfRule>
  </conditionalFormatting>
  <conditionalFormatting sqref="G75">
    <cfRule type="cellIs" dxfId="38" priority="38" stopIfTrue="1" operator="equal">
      <formula>$G74</formula>
    </cfRule>
  </conditionalFormatting>
  <conditionalFormatting sqref="A75:F75">
    <cfRule type="cellIs" dxfId="37" priority="39" stopIfTrue="1" operator="equal">
      <formula>0</formula>
    </cfRule>
  </conditionalFormatting>
  <conditionalFormatting sqref="G76">
    <cfRule type="cellIs" dxfId="36" priority="36" stopIfTrue="1" operator="equal">
      <formula>$G75</formula>
    </cfRule>
  </conditionalFormatting>
  <conditionalFormatting sqref="A76:F76">
    <cfRule type="cellIs" dxfId="35" priority="37" stopIfTrue="1" operator="equal">
      <formula>0</formula>
    </cfRule>
  </conditionalFormatting>
  <conditionalFormatting sqref="G77">
    <cfRule type="cellIs" dxfId="34" priority="34" stopIfTrue="1" operator="equal">
      <formula>$G76</formula>
    </cfRule>
  </conditionalFormatting>
  <conditionalFormatting sqref="A77:F77">
    <cfRule type="cellIs" dxfId="33" priority="35" stopIfTrue="1" operator="equal">
      <formula>0</formula>
    </cfRule>
  </conditionalFormatting>
  <conditionalFormatting sqref="G78">
    <cfRule type="cellIs" dxfId="32" priority="32" stopIfTrue="1" operator="equal">
      <formula>$G77</formula>
    </cfRule>
  </conditionalFormatting>
  <conditionalFormatting sqref="A78:F78">
    <cfRule type="cellIs" dxfId="31" priority="33" stopIfTrue="1" operator="equal">
      <formula>0</formula>
    </cfRule>
  </conditionalFormatting>
  <conditionalFormatting sqref="G79">
    <cfRule type="cellIs" dxfId="30" priority="30" stopIfTrue="1" operator="equal">
      <formula>$G78</formula>
    </cfRule>
  </conditionalFormatting>
  <conditionalFormatting sqref="A79:F79">
    <cfRule type="cellIs" dxfId="29" priority="31" stopIfTrue="1" operator="equal">
      <formula>0</formula>
    </cfRule>
  </conditionalFormatting>
  <conditionalFormatting sqref="G80">
    <cfRule type="cellIs" dxfId="28" priority="28" stopIfTrue="1" operator="equal">
      <formula>#REF!</formula>
    </cfRule>
  </conditionalFormatting>
  <conditionalFormatting sqref="A80:F80">
    <cfRule type="cellIs" dxfId="27" priority="29" stopIfTrue="1" operator="equal">
      <formula>0</formula>
    </cfRule>
  </conditionalFormatting>
  <conditionalFormatting sqref="G81">
    <cfRule type="cellIs" dxfId="26" priority="26" stopIfTrue="1" operator="equal">
      <formula>$G80</formula>
    </cfRule>
  </conditionalFormatting>
  <conditionalFormatting sqref="A81:F81">
    <cfRule type="cellIs" dxfId="25" priority="27" stopIfTrue="1" operator="equal">
      <formula>0</formula>
    </cfRule>
  </conditionalFormatting>
  <conditionalFormatting sqref="G82">
    <cfRule type="cellIs" dxfId="24" priority="24" stopIfTrue="1" operator="equal">
      <formula>$G81</formula>
    </cfRule>
  </conditionalFormatting>
  <conditionalFormatting sqref="A82:F82">
    <cfRule type="cellIs" dxfId="23" priority="25" stopIfTrue="1" operator="equal">
      <formula>0</formula>
    </cfRule>
  </conditionalFormatting>
  <conditionalFormatting sqref="G83">
    <cfRule type="cellIs" dxfId="22" priority="22" stopIfTrue="1" operator="equal">
      <formula>$G82</formula>
    </cfRule>
  </conditionalFormatting>
  <conditionalFormatting sqref="A83:F83">
    <cfRule type="cellIs" dxfId="21" priority="23" stopIfTrue="1" operator="equal">
      <formula>0</formula>
    </cfRule>
  </conditionalFormatting>
  <conditionalFormatting sqref="G84">
    <cfRule type="cellIs" dxfId="20" priority="20" stopIfTrue="1" operator="equal">
      <formula>$G83</formula>
    </cfRule>
  </conditionalFormatting>
  <conditionalFormatting sqref="A84:F84">
    <cfRule type="cellIs" dxfId="19" priority="21" stopIfTrue="1" operator="equal">
      <formula>0</formula>
    </cfRule>
  </conditionalFormatting>
  <conditionalFormatting sqref="G85">
    <cfRule type="cellIs" dxfId="18" priority="18" stopIfTrue="1" operator="equal">
      <formula>$G84</formula>
    </cfRule>
  </conditionalFormatting>
  <conditionalFormatting sqref="A85:F85">
    <cfRule type="cellIs" dxfId="17" priority="19" stopIfTrue="1" operator="equal">
      <formula>0</formula>
    </cfRule>
  </conditionalFormatting>
  <conditionalFormatting sqref="G86">
    <cfRule type="cellIs" dxfId="16" priority="16" stopIfTrue="1" operator="equal">
      <formula>#REF!</formula>
    </cfRule>
  </conditionalFormatting>
  <conditionalFormatting sqref="A86:F86">
    <cfRule type="cellIs" dxfId="15" priority="17" stopIfTrue="1" operator="equal">
      <formula>0</formula>
    </cfRule>
  </conditionalFormatting>
  <conditionalFormatting sqref="G97">
    <cfRule type="cellIs" dxfId="14" priority="14" stopIfTrue="1" operator="equal">
      <formula>$G86</formula>
    </cfRule>
  </conditionalFormatting>
  <conditionalFormatting sqref="A97:F97">
    <cfRule type="cellIs" dxfId="13" priority="15" stopIfTrue="1" operator="equal">
      <formula>0</formula>
    </cfRule>
  </conditionalFormatting>
  <conditionalFormatting sqref="G87">
    <cfRule type="cellIs" dxfId="12" priority="12" stopIfTrue="1" operator="equal">
      <formula>$G85</formula>
    </cfRule>
  </conditionalFormatting>
  <conditionalFormatting sqref="A87:F87">
    <cfRule type="cellIs" dxfId="11" priority="13" stopIfTrue="1" operator="equal">
      <formula>0</formula>
    </cfRule>
  </conditionalFormatting>
  <conditionalFormatting sqref="G93">
    <cfRule type="cellIs" dxfId="10" priority="10" stopIfTrue="1" operator="equal">
      <formula>$G85</formula>
    </cfRule>
  </conditionalFormatting>
  <conditionalFormatting sqref="A93:F93">
    <cfRule type="cellIs" dxfId="9" priority="11" stopIfTrue="1" operator="equal">
      <formula>0</formula>
    </cfRule>
  </conditionalFormatting>
  <conditionalFormatting sqref="G88:G89">
    <cfRule type="cellIs" dxfId="8" priority="8" stopIfTrue="1" operator="equal">
      <formula>$G83</formula>
    </cfRule>
  </conditionalFormatting>
  <conditionalFormatting sqref="A88:F88">
    <cfRule type="cellIs" dxfId="7" priority="9" stopIfTrue="1" operator="equal">
      <formula>0</formula>
    </cfRule>
  </conditionalFormatting>
  <conditionalFormatting sqref="A89:F89">
    <cfRule type="cellIs" dxfId="6" priority="7" stopIfTrue="1" operator="equal">
      <formula>0</formula>
    </cfRule>
  </conditionalFormatting>
  <conditionalFormatting sqref="G90:G92">
    <cfRule type="cellIs" dxfId="5" priority="5" stopIfTrue="1" operator="equal">
      <formula>$G82</formula>
    </cfRule>
  </conditionalFormatting>
  <conditionalFormatting sqref="A90:F92">
    <cfRule type="cellIs" dxfId="4" priority="6" stopIfTrue="1" operator="equal">
      <formula>0</formula>
    </cfRule>
  </conditionalFormatting>
  <conditionalFormatting sqref="G96">
    <cfRule type="cellIs" dxfId="3" priority="3" stopIfTrue="1" operator="equal">
      <formula>$G85</formula>
    </cfRule>
  </conditionalFormatting>
  <conditionalFormatting sqref="A96:F96">
    <cfRule type="cellIs" dxfId="2" priority="4" stopIfTrue="1" operator="equal">
      <formula>0</formula>
    </cfRule>
  </conditionalFormatting>
  <conditionalFormatting sqref="G94:G95">
    <cfRule type="cellIs" dxfId="1" priority="1" stopIfTrue="1" operator="equal">
      <formula>$G83</formula>
    </cfRule>
  </conditionalFormatting>
  <conditionalFormatting sqref="A94:F9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Склепович Ірина Олексіївна</dc:creator>
  <cp:lastModifiedBy>Склепович Ірина Олексіївна</cp:lastModifiedBy>
  <dcterms:created xsi:type="dcterms:W3CDTF">2021-03-03T07:37:30Z</dcterms:created>
  <dcterms:modified xsi:type="dcterms:W3CDTF">2021-03-03T07:37:59Z</dcterms:modified>
</cp:coreProperties>
</file>