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11" activeTab="1"/>
  </bookViews>
  <sheets>
    <sheet name="Форма 2019-1" sheetId="1" r:id="rId1"/>
    <sheet name="П.1-4 8600" sheetId="2" r:id="rId2"/>
    <sheet name="Форма 2019-2 П.5" sheetId="3" r:id="rId3"/>
    <sheet name="Форма 2019-2 П.6" sheetId="4" r:id="rId4"/>
    <sheet name="Форма 2019-2 П.7" sheetId="5" r:id="rId5"/>
    <sheet name="Форма 2019-2 П.8" sheetId="6" r:id="rId6"/>
    <sheet name="Форма 2019-2 П.9-13" sheetId="7" r:id="rId7"/>
    <sheet name="Форма 2019-2 П.14-15" sheetId="8" r:id="rId8"/>
  </sheets>
  <definedNames>
    <definedName name="_xlnm.Print_Area" localSheetId="0">'Форма 2019-1'!$A$1:$J$51</definedName>
    <definedName name="_xlnm.Print_Area" localSheetId="7">'Форма 2019-2 П.14-15'!$A$1:$L$41</definedName>
    <definedName name="_xlnm.Print_Area" localSheetId="2">'Форма 2019-2 П.5'!$A$1:$N$27</definedName>
    <definedName name="_xlnm.Print_Area" localSheetId="3">'Форма 2019-2 П.6'!$A$1:$N$47</definedName>
    <definedName name="_xlnm.Print_Area" localSheetId="4">'Форма 2019-2 П.7'!$A$1:$N$23</definedName>
    <definedName name="_xlnm.Print_Area" localSheetId="5">'Форма 2019-2 П.8'!$A$1:$M$36</definedName>
  </definedNames>
  <calcPr fullCalcOnLoad="1"/>
</workbook>
</file>

<file path=xl/sharedStrings.xml><?xml version="1.0" encoding="utf-8"?>
<sst xmlns="http://schemas.openxmlformats.org/spreadsheetml/2006/main" count="615" uniqueCount="195">
  <si>
    <t>ЗАТВЕРДЖЕНО</t>
  </si>
  <si>
    <t>Наказ Міністерства фінансів України</t>
  </si>
  <si>
    <t>17 липня 2015 року N 648</t>
  </si>
  <si>
    <t>Найменування</t>
  </si>
  <si>
    <t>2019 рік</t>
  </si>
  <si>
    <t>Керівник установи</t>
  </si>
  <si>
    <t>(підпис)</t>
  </si>
  <si>
    <t>(ініціали та прізвище)</t>
  </si>
  <si>
    <t>Головний бухгалтер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</si>
  <si>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</si>
  <si>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</si>
  <si>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</si>
  <si>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</si>
  <si>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</si>
  <si>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</si>
  <si>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</si>
  <si>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</si>
  <si>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>2020 рік (прогноз)</t>
  </si>
  <si>
    <t>2021 рік (прогноз)</t>
  </si>
  <si>
    <t xml:space="preserve"> (грн)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</si>
  <si>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</si>
  <si>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</si>
  <si>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</si>
  <si>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</si>
  <si>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</si>
  <si>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</si>
  <si>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</si>
  <si>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</si>
  <si>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</si>
  <si>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</si>
  <si>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</si>
  <si>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</si>
  <si>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</si>
  <si>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</si>
  <si>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</si>
  <si>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</si>
  <si>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</si>
  <si>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</si>
  <si>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</si>
  <si>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</si>
  <si>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</si>
  <si>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2) витрати за напрямами використання бюджетних коштів у 2020 - 2021 роках:</t>
  </si>
  <si>
    <t>Показники</t>
  </si>
  <si>
    <t>Одиниця виміру</t>
  </si>
  <si>
    <t>Джерело інформації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</si>
  <si>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</si>
  <si>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</si>
  <si>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</si>
  <si>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</si>
  <si>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</si>
  <si>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</si>
  <si>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</si>
  <si>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</si>
  <si>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</si>
  <si>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</si>
  <si>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</si>
  <si>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</si>
  <si>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</si>
  <si>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</si>
  <si>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</si>
  <si>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</si>
  <si>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</si>
  <si>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</si>
  <si>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</si>
  <si>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</si>
  <si>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</si>
  <si>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</si>
  <si>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</si>
  <si>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</si>
  <si>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</si>
  <si>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</si>
  <si>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</si>
  <si>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</si>
  <si>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</si>
  <si>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</si>
  <si>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</si>
  <si>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Дебіторська заборгованість на 01.01.2018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</si>
  <si>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</si>
  <si>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</si>
  <si>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</si>
  <si>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</si>
  <si>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</si>
  <si>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</si>
  <si>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</si>
  <si>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</si>
  <si>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Напрями використання бюджетних коштів</t>
  </si>
  <si>
    <t>разом                 (8 + 9)</t>
  </si>
  <si>
    <t>Забезпечити керівництво і управління наданих законодавством повноваженьу сфері фінансів</t>
  </si>
  <si>
    <t>Керівництво і управління у сфері фінансів</t>
  </si>
  <si>
    <t>Обслуговування боргу</t>
  </si>
  <si>
    <t>0111</t>
  </si>
  <si>
    <t>0170</t>
  </si>
  <si>
    <t>Бакай Г.Д.</t>
  </si>
  <si>
    <t>Сопко Н.І.</t>
  </si>
  <si>
    <t>-</t>
  </si>
  <si>
    <t>грн.</t>
  </si>
  <si>
    <t>розрахунково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</si>
  <si>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</si>
  <si>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</si>
  <si>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</si>
  <si>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</si>
  <si>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11. Місцеві/регіональні програми, які виконуються в межах бюджетної програми:</t>
  </si>
  <si>
    <t>(3) (7) (1)</t>
  </si>
  <si>
    <t>затверджено</t>
  </si>
  <si>
    <t>фактично зайняті</t>
  </si>
  <si>
    <t>Забезпечення своєчасної та в обсягах, передбачених договором, сплати відсотків по кредиту Північної Екологічної Фінансової Корпорації (НЕФКО)</t>
  </si>
  <si>
    <t>Обслуговування боргу по кредиту Північної Екологічної Фінансової Корпорації (НЕФКО)</t>
  </si>
  <si>
    <t>Обслуговування боргових зобов"язань</t>
  </si>
  <si>
    <t>Обслуговування зовнішніх боргових зобов"язань</t>
  </si>
  <si>
    <t>Затрат</t>
  </si>
  <si>
    <t>видатки на сплату відсотків по кредиту НЕФКО</t>
  </si>
  <si>
    <t>Продукту</t>
  </si>
  <si>
    <t>кількість запланованих проплат по сплаті відсотків</t>
  </si>
  <si>
    <t>шт.</t>
  </si>
  <si>
    <t>Ефективності</t>
  </si>
  <si>
    <t>фактична кількість проплат відсотків</t>
  </si>
  <si>
    <t>Якості</t>
  </si>
  <si>
    <t>відношення обсягу сплачених відсотків до загального обсягу відсотків, які необхідно сплатити за користування кредитними коштами</t>
  </si>
  <si>
    <t>відс.</t>
  </si>
  <si>
    <t>кредитний договір</t>
  </si>
  <si>
    <t>2) результативні показники бюджетної програми у 2020 - 2021 роках:</t>
  </si>
  <si>
    <t>8. Результативні показники бюджетної програми:</t>
  </si>
  <si>
    <t>БЮДЖЕТНИЙ ЗАПИТ НА 2020 - 2022 РОКИ індивідуальний (Форма 2020-2)</t>
  </si>
  <si>
    <t>(3) (7)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</si>
  <si>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</si>
  <si>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</si>
  <si>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</si>
  <si>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0160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</si>
  <si>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</si>
  <si>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</si>
  <si>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</si>
  <si>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</si>
  <si>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бюджету)</t>
  </si>
  <si>
    <t>4. Мета та завдання бюджетної програми на 2020 - 2022 роки:</t>
  </si>
  <si>
    <t>України від 7 серпня 2019 року N 336)</t>
  </si>
  <si>
    <t>БЮДЖЕТНИЙ ЗАПИТ НА 2020 – 2022 РОКИ загальний (Форма 2020-1)</t>
  </si>
  <si>
    <t>Фінансове управління Коломийської міської ради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</si>
  <si>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</si>
  <si>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</si>
  <si>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2018 рік (звіт)</t>
  </si>
  <si>
    <t>2019 рік (затверджено)</t>
  </si>
  <si>
    <t>2020 рік (проект)</t>
  </si>
  <si>
    <t>2022 рік (прогноз)</t>
  </si>
  <si>
    <t>Відсоток прийнятих рішень в загальній кількості підготовлених проектів</t>
  </si>
  <si>
    <t>%</t>
  </si>
  <si>
    <t>Відсоток вчасно виконаних доручень, листів, інформацій, звітів у їх загальній кількості</t>
  </si>
  <si>
    <t>4. Розподіл граничних показників видатків бюджету та надання кредитів з бюджету загального фонду місцевого бюджету на 2020-2022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</si>
  <si>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</si>
  <si>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</si>
  <si>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</si>
  <si>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</si>
  <si>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8600</t>
  </si>
  <si>
    <t>5. Розподіл граничних показників видатків бюджету та надання кредитів з бюджету спеціального фонду місцевого бюджету на 2020-2022 роки за бюджетними програмами:</t>
  </si>
  <si>
    <t>Ганна Бакай</t>
  </si>
  <si>
    <t>Надія Сопко</t>
  </si>
  <si>
    <t>Обслуговування місцевого боргу</t>
  </si>
  <si>
    <t>1) надходження для виконання бюджетної програми у 2018 - 2020 роках: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</si>
  <si>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</si>
  <si>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</si>
  <si>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</si>
  <si>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</si>
  <si>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</si>
  <si>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</si>
  <si>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</si>
  <si>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</si>
  <si>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</si>
  <si>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</si>
  <si>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</si>
  <si>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</si>
  <si>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</si>
  <si>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</si>
  <si>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</si>
  <si>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</si>
  <si>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</si>
  <si>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</si>
  <si>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</si>
  <si>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Дебіторська заборгованість на 01.01.2019</t>
  </si>
  <si>
    <t>Очікувана дебіторська заборгованість на 01.01.2020</t>
  </si>
  <si>
    <t>Рівень виконання фінансових зобов"язань по обслуговуванню місцевого боргу</t>
  </si>
  <si>
    <t>1.Керівництво і управління у сфері фінансів міста</t>
  </si>
  <si>
    <t>2.Обслуговування місцевого боргу</t>
  </si>
  <si>
    <t>кредитний договір, проект КД</t>
  </si>
  <si>
    <t xml:space="preserve"> В 2019 р. забезпечено 100 відсоткову сплату відсотків по кредиту Північної Екологічної Фінансової Корпорації (НЕФКО) передбачену згідно умовами кредитного договору на 2019 рік. В розрахунках на 2020-2022 роки заплановані показники приведені до необхідного обсягу прогнозованих видатків на обслуговування боргу по наявному та очікуваному кредиту НЕФКО.</t>
  </si>
  <si>
    <t xml:space="preserve">Бюджетний кодекс України від 08.07.2010 р. № 2456-VI,      Закон України «Про місцеве самоврядування в Україні» від 21.05.97 р. № 280/97-ВР,
</t>
  </si>
  <si>
    <t xml:space="preserve">Наказ МФУ «Про затвердження Основних підходів про запровадження програмно-цільового методу складання та виконання місцевих бюджетів» від 02.08.2010 р. № 805,
</t>
  </si>
  <si>
    <t xml:space="preserve">Наказ Міністерства фінансів України «Про деякі питання запровадження програмно-цільового методу складання та виконання місцевих бюджетів» від 26.08.2014р.№836,            </t>
  </si>
  <si>
    <t xml:space="preserve">Наказ Міністерства фінансів України 17 липня 2015 року N 648 "Про затвердження типових форм бюджетних запитів для формування місцевих бюджетів", </t>
  </si>
  <si>
    <t xml:space="preserve">Наказ МФУ №1147 від 01.10.10 р. "Про затвердження типового переліку бюджетних програм та результативних показників їх виконання для місцевих бюджетів у галузі "Державне управління", </t>
  </si>
  <si>
    <t xml:space="preserve">Наказ Міністерства фінансів України від 20.09.2017 р. № 793 №Про затвердження складових програмної клисифікації видатків та кредитування місцевих бюджетів",                    </t>
  </si>
  <si>
    <r>
      <t xml:space="preserve">Наказ Міністерства фінансів України від 31.08.18 р. № 729 "Про внесення змін до Структури кодування програмної клисифікації видатків та кредитування місцевих бюджетів",                    </t>
    </r>
  </si>
  <si>
    <t>Наказ Міністерства фінансів України від 05.09.2018 р. № 743 "Про внесення змін до деяких наказів Міністерства фінансів України",</t>
  </si>
  <si>
    <t>Наказ Міністерства фінансів України від 07.08.2019 р. № 336 "Про внесення змін до деяких наказів Міністерства фінансів України"</t>
  </si>
  <si>
    <r>
      <t xml:space="preserve">1. </t>
    </r>
    <r>
      <rPr>
        <b/>
        <u val="single"/>
        <sz val="13"/>
        <color indexed="8"/>
        <rFont val="Times New Roman"/>
        <family val="1"/>
      </rPr>
      <t>Фінансове управління Коломийської міської ради</t>
    </r>
    <r>
      <rPr>
        <u val="single"/>
        <sz val="13"/>
        <color indexed="8"/>
        <rFont val="Times New Roman"/>
        <family val="1"/>
      </rPr>
      <t>____________________________________</t>
    </r>
    <r>
      <rPr>
        <b/>
        <sz val="13"/>
        <color indexed="8"/>
        <rFont val="Times New Roman"/>
        <family val="1"/>
      </rPr>
      <t xml:space="preserve"> </t>
    </r>
  </si>
  <si>
    <r>
      <t xml:space="preserve">2. </t>
    </r>
    <r>
      <rPr>
        <b/>
        <u val="single"/>
        <sz val="13"/>
        <color indexed="8"/>
        <rFont val="Times New Roman"/>
        <family val="1"/>
      </rPr>
      <t xml:space="preserve">Фінансове управління Коломийської міської ради____________________________________ </t>
    </r>
  </si>
  <si>
    <r>
      <t xml:space="preserve">3. </t>
    </r>
    <r>
      <rPr>
        <b/>
        <u val="single"/>
        <sz val="13"/>
        <color indexed="8"/>
        <rFont val="Times New Roman"/>
        <family val="1"/>
      </rPr>
      <t>3718600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</si>
</sst>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</numFmts>
  <fonts count="5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Calibri"/>
      <family val="2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3"/>
      <color indexed="8"/>
      <name val="Times New Roman"/>
      <family val="1"/>
    </font>
    <font>
      <sz val="13"/>
      <color indexed="8"/>
      <name val="Calibri"/>
      <family val="2"/>
    </font>
    <font>
      <b/>
      <u val="single"/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b/>
      <sz val="15"/>
      <color indexed="8"/>
      <name val="Times New Roman"/>
      <family val="1"/>
    </font>
    <font>
      <i/>
      <u val="single"/>
      <sz val="13"/>
      <color indexed="8"/>
      <name val="Times New Roman"/>
      <family val="1"/>
    </font>
    <font>
      <sz val="11"/>
      <name val="Calibri"/>
      <family val="2"/>
    </font>
    <font>
      <b/>
      <i/>
      <sz val="13"/>
      <name val="Times New Roman"/>
      <family val="1"/>
    </font>
    <font>
      <i/>
      <sz val="12"/>
      <name val="Times New Roman"/>
      <family val="1"/>
    </font>
    <font>
      <sz val="13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Calibri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Calibri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7" borderId="0" applyNumberFormat="0" applyBorder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14" borderId="6" applyNumberFormat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9" borderId="1" applyNumberFormat="0" applyAlignment="0" applyProtection="0"/>
    <xf numFmtId="0" fontId="3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9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7" fillId="0" borderId="0" xfId="0" applyFont="1" applyAlignment="1">
      <alignment horizontal="right" vertical="center" indent="4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justify" vertical="center" wrapText="1"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49" fontId="17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 horizontal="right" vertical="center" indent="4"/>
    </xf>
    <xf numFmtId="0" fontId="2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0" fontId="17" fillId="0" borderId="0" xfId="0" applyFont="1" applyAlignment="1">
      <alignment horizontal="left" vertical="top" wrapText="1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17" fillId="0" borderId="10" xfId="0" applyFont="1" applyBorder="1" applyAlignment="1">
      <alignment vertical="center"/>
    </xf>
    <xf numFmtId="0" fontId="19" fillId="0" borderId="0" xfId="0" applyFont="1" applyAlignment="1">
      <alignment horizontal="right" vertical="center" indent="4"/>
    </xf>
    <xf numFmtId="0" fontId="38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42" fillId="0" borderId="0" xfId="0" applyFont="1" applyAlignment="1">
      <alignment horizontal="left"/>
    </xf>
    <xf numFmtId="0" fontId="17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justify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justify" vertical="top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1" fillId="0" borderId="16" xfId="0" applyFont="1" applyBorder="1" applyAlignment="1">
      <alignment horizontal="justify" vertical="center"/>
    </xf>
    <xf numFmtId="0" fontId="21" fillId="0" borderId="17" xfId="0" applyFont="1" applyBorder="1" applyAlignment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42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33" fillId="0" borderId="0" xfId="0" applyFont="1" applyAlignment="1">
      <alignment horizontal="justify" vertical="center" wrapText="1"/>
    </xf>
    <xf numFmtId="0" fontId="32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justify" vertical="center" wrapText="1"/>
    </xf>
    <xf numFmtId="0" fontId="45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46" fillId="0" borderId="0" xfId="0" applyFont="1" applyAlignment="1">
      <alignment/>
    </xf>
    <xf numFmtId="0" fontId="32" fillId="0" borderId="0" xfId="0" applyFont="1" applyAlignment="1">
      <alignment horizontal="left" vertical="center" wrapText="1"/>
    </xf>
    <xf numFmtId="0" fontId="27" fillId="0" borderId="0" xfId="0" applyFont="1" applyAlignment="1">
      <alignment horizontal="right" vertical="center" wrapText="1"/>
    </xf>
    <xf numFmtId="0" fontId="47" fillId="0" borderId="2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7" fillId="0" borderId="0" xfId="0" applyFont="1" applyAlignment="1">
      <alignment/>
    </xf>
    <xf numFmtId="0" fontId="47" fillId="0" borderId="2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2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7" fillId="0" borderId="2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1" fillId="0" borderId="2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/>
    </xf>
    <xf numFmtId="0" fontId="51" fillId="0" borderId="27" xfId="0" applyFont="1" applyBorder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 indent="4"/>
    </xf>
    <xf numFmtId="0" fontId="32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vertical="top" wrapText="1"/>
    </xf>
    <xf numFmtId="0" fontId="27" fillId="0" borderId="28" xfId="0" applyFont="1" applyBorder="1" applyAlignment="1">
      <alignment vertical="top" wrapText="1"/>
    </xf>
    <xf numFmtId="0" fontId="27" fillId="0" borderId="28" xfId="0" applyFont="1" applyBorder="1" applyAlignment="1">
      <alignment horizontal="center" vertical="top" wrapText="1"/>
    </xf>
    <xf numFmtId="0" fontId="27" fillId="0" borderId="29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2" fillId="0" borderId="30" xfId="0" applyFont="1" applyBorder="1" applyAlignment="1">
      <alignment vertical="top" wrapText="1"/>
    </xf>
    <xf numFmtId="0" fontId="27" fillId="0" borderId="30" xfId="0" applyFont="1" applyBorder="1" applyAlignment="1">
      <alignment horizontal="center" vertical="top" wrapText="1"/>
    </xf>
    <xf numFmtId="0" fontId="27" fillId="0" borderId="31" xfId="0" applyFont="1" applyBorder="1" applyAlignment="1">
      <alignment vertical="top" wrapText="1"/>
    </xf>
    <xf numFmtId="0" fontId="27" fillId="0" borderId="10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justify" wrapText="1"/>
    </xf>
    <xf numFmtId="0" fontId="27" fillId="0" borderId="32" xfId="0" applyFont="1" applyBorder="1" applyAlignment="1">
      <alignment horizontal="center" vertical="top" wrapText="1"/>
    </xf>
    <xf numFmtId="0" fontId="52" fillId="0" borderId="10" xfId="0" applyFont="1" applyBorder="1" applyAlignment="1">
      <alignment/>
    </xf>
    <xf numFmtId="0" fontId="27" fillId="0" borderId="10" xfId="0" applyFont="1" applyBorder="1" applyAlignment="1">
      <alignment horizontal="justify" wrapText="1"/>
    </xf>
    <xf numFmtId="0" fontId="27" fillId="0" borderId="10" xfId="0" applyFont="1" applyBorder="1" applyAlignment="1">
      <alignment horizontal="center" vertical="top" wrapText="1"/>
    </xf>
    <xf numFmtId="0" fontId="32" fillId="0" borderId="32" xfId="0" applyFont="1" applyBorder="1" applyAlignment="1">
      <alignment horizontal="justify" wrapText="1"/>
    </xf>
    <xf numFmtId="0" fontId="27" fillId="0" borderId="21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justify" wrapText="1"/>
    </xf>
    <xf numFmtId="0" fontId="2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top" wrapText="1"/>
    </xf>
    <xf numFmtId="0" fontId="5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2" fillId="0" borderId="10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5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/>
    </xf>
    <xf numFmtId="0" fontId="32" fillId="0" borderId="18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wrapText="1"/>
    </xf>
    <xf numFmtId="0" fontId="55" fillId="0" borderId="18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27" fillId="0" borderId="35" xfId="0" applyFont="1" applyBorder="1" applyAlignment="1">
      <alignment vertical="top" wrapText="1"/>
    </xf>
    <xf numFmtId="0" fontId="55" fillId="0" borderId="36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wrapText="1"/>
    </xf>
    <xf numFmtId="0" fontId="50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3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58" fillId="0" borderId="10" xfId="0" applyFont="1" applyBorder="1" applyAlignment="1">
      <alignment horizontal="justify" vertical="center" wrapText="1"/>
    </xf>
    <xf numFmtId="0" fontId="33" fillId="0" borderId="16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 wrapText="1"/>
    </xf>
    <xf numFmtId="49" fontId="48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56"/>
  <sheetViews>
    <sheetView zoomScaleSheetLayoutView="100" zoomScalePageLayoutView="0" workbookViewId="0" topLeftCell="A1">
      <selection activeCell="B40" sqref="B40:B41"/>
    </sheetView>
  </sheetViews>
  <sheetFormatPr defaultColWidth="9.140625" defaultRowHeight="15"/>
  <cols>
    <col min="1" max="1" width="20.00390625" style="0" customWidth="1"/>
    <col min="2" max="2" width="24.00390625" style="0" customWidth="1"/>
    <col min="3" max="3" width="19.57421875" style="0" customWidth="1"/>
    <col min="4" max="4" width="46.28125" style="0" customWidth="1"/>
    <col min="5" max="5" width="18.140625" style="0" customWidth="1"/>
    <col min="6" max="6" width="17.28125" style="0" customWidth="1"/>
    <col min="7" max="7" width="17.421875" style="0" customWidth="1"/>
    <col min="8" max="8" width="16.7109375" style="0" customWidth="1"/>
    <col min="9" max="9" width="16.00390625" style="0" customWidth="1"/>
    <col min="10" max="10" width="13.8515625" style="0" customWidth="1"/>
  </cols>
  <sheetData>
    <row r="1" spans="2:9" ht="12" customHeight="1">
      <c r="B1" s="5"/>
      <c r="C1" s="5"/>
      <c r="D1" s="5"/>
      <c r="E1" s="5"/>
      <c r="F1" s="5"/>
      <c r="G1" s="45" t="s">
        <v>0</v>
      </c>
      <c r="H1" s="45"/>
      <c r="I1" s="45"/>
    </row>
    <row r="2" spans="2:9" ht="12" customHeight="1">
      <c r="B2" s="5"/>
      <c r="C2" s="5"/>
      <c r="D2" s="5"/>
      <c r="E2" s="5"/>
      <c r="F2" s="5"/>
      <c r="G2" s="45" t="s">
        <v>1</v>
      </c>
      <c r="H2" s="45"/>
      <c r="I2" s="45"/>
    </row>
    <row r="3" spans="2:9" ht="12" customHeight="1">
      <c r="B3" s="5"/>
      <c r="C3" s="5"/>
      <c r="D3" s="5"/>
      <c r="E3" s="5"/>
      <c r="F3" s="5"/>
      <c r="G3" s="45" t="s">
        <v>2</v>
      </c>
      <c r="H3" s="45"/>
      <c r="I3" s="45"/>
    </row>
    <row r="4" spans="1:9" ht="12" customHeight="1">
      <c r="A4" s="1"/>
      <c r="B4" s="5"/>
      <c r="C4" s="5"/>
      <c r="D4" s="5"/>
      <c r="E4" s="5"/>
      <c r="F4" s="5"/>
      <c r="G4" s="45" t="s">
        <v>10</v>
      </c>
      <c r="H4" s="45"/>
      <c r="I4" s="45"/>
    </row>
    <row r="5" spans="1:9" ht="12" customHeight="1">
      <c r="A5" s="5"/>
      <c r="B5" s="5"/>
      <c r="C5" s="5"/>
      <c r="D5" s="5"/>
      <c r="E5" s="5"/>
      <c r="F5" s="5"/>
      <c r="G5" s="45" t="s">
        <v>134</v>
      </c>
      <c r="H5" s="45"/>
      <c r="I5" s="45"/>
    </row>
    <row r="6" spans="1:9" ht="15.75">
      <c r="A6" s="5"/>
      <c r="B6" s="5"/>
      <c r="C6" s="5"/>
      <c r="D6" s="5"/>
      <c r="E6" s="5"/>
      <c r="F6" s="5"/>
      <c r="G6" s="5"/>
      <c r="H6" s="5"/>
      <c r="I6" s="5"/>
    </row>
    <row r="7" spans="1:9" ht="18.75">
      <c r="A7" s="46" t="s">
        <v>135</v>
      </c>
      <c r="B7" s="46"/>
      <c r="C7" s="46"/>
      <c r="D7" s="46"/>
      <c r="E7" s="46"/>
      <c r="F7" s="46"/>
      <c r="G7" s="46"/>
      <c r="H7" s="46"/>
      <c r="I7" s="46"/>
    </row>
    <row r="8" spans="1:9" ht="9.75" customHeight="1">
      <c r="A8" s="5"/>
      <c r="B8" s="5"/>
      <c r="C8" s="5"/>
      <c r="D8" s="5"/>
      <c r="E8" s="5"/>
      <c r="F8" s="5"/>
      <c r="G8" s="5"/>
      <c r="H8" s="5"/>
      <c r="I8" s="5"/>
    </row>
    <row r="9" spans="1:9" s="36" customFormat="1" ht="19.5" customHeight="1">
      <c r="A9" s="47" t="s">
        <v>136</v>
      </c>
      <c r="B9" s="47"/>
      <c r="C9" s="47"/>
      <c r="D9" s="47"/>
      <c r="E9" s="47"/>
      <c r="F9" s="47">
        <v>37</v>
      </c>
      <c r="G9" s="47"/>
      <c r="H9" s="35">
        <v>2314045</v>
      </c>
      <c r="I9" s="35">
        <v>2610600000</v>
      </c>
    </row>
    <row r="10" spans="1:9" s="31" customFormat="1" ht="42" customHeight="1">
      <c r="A10" s="56" t="s">
        <v>21</v>
      </c>
      <c r="B10" s="56"/>
      <c r="C10" s="56"/>
      <c r="D10" s="56"/>
      <c r="E10" s="56"/>
      <c r="F10" s="57" t="s">
        <v>124</v>
      </c>
      <c r="G10" s="57"/>
      <c r="H10" s="34" t="s">
        <v>125</v>
      </c>
      <c r="I10" s="34" t="s">
        <v>132</v>
      </c>
    </row>
    <row r="11" spans="1:9" ht="6.75" customHeight="1">
      <c r="A11" s="5"/>
      <c r="B11" s="5"/>
      <c r="C11" s="5"/>
      <c r="D11" s="5"/>
      <c r="E11" s="5"/>
      <c r="F11" s="8"/>
      <c r="G11" s="8"/>
      <c r="H11" s="8"/>
      <c r="I11" s="8"/>
    </row>
    <row r="12" spans="1:9" ht="15.75">
      <c r="A12" s="43" t="s">
        <v>14</v>
      </c>
      <c r="B12" s="43"/>
      <c r="C12" s="43"/>
      <c r="D12" s="43"/>
      <c r="E12" s="43"/>
      <c r="F12" s="43"/>
      <c r="G12" s="43"/>
      <c r="H12" s="43"/>
      <c r="I12" s="43"/>
    </row>
    <row r="13" spans="1:9" ht="3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ht="15.75">
      <c r="A14" s="44" t="s">
        <v>87</v>
      </c>
      <c r="B14" s="44"/>
      <c r="C14" s="44"/>
      <c r="D14" s="44"/>
      <c r="E14" s="44"/>
      <c r="F14" s="44"/>
      <c r="G14" s="44"/>
      <c r="H14" s="44"/>
      <c r="I14" s="44"/>
    </row>
    <row r="15" spans="1:9" ht="3.75" customHeight="1">
      <c r="A15" s="5"/>
      <c r="B15" s="5"/>
      <c r="C15" s="5"/>
      <c r="D15" s="5"/>
      <c r="E15" s="5"/>
      <c r="F15" s="5"/>
      <c r="G15" s="5"/>
      <c r="H15" s="5"/>
      <c r="I15" s="5"/>
    </row>
    <row r="16" spans="1:10" ht="15.75">
      <c r="A16" s="62" t="s">
        <v>137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9" ht="3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s="31" customFormat="1" ht="10.5" customHeight="1">
      <c r="A18" s="55" t="s">
        <v>138</v>
      </c>
      <c r="B18" s="55"/>
      <c r="C18" s="55"/>
      <c r="D18" s="55" t="s">
        <v>43</v>
      </c>
      <c r="E18" s="64" t="s">
        <v>139</v>
      </c>
      <c r="F18" s="64" t="s">
        <v>140</v>
      </c>
      <c r="G18" s="64" t="s">
        <v>141</v>
      </c>
      <c r="H18" s="64" t="s">
        <v>18</v>
      </c>
      <c r="I18" s="64" t="s">
        <v>142</v>
      </c>
    </row>
    <row r="19" spans="1:9" s="31" customFormat="1" ht="15" customHeight="1">
      <c r="A19" s="55"/>
      <c r="B19" s="55"/>
      <c r="C19" s="55"/>
      <c r="D19" s="55"/>
      <c r="E19" s="64"/>
      <c r="F19" s="64"/>
      <c r="G19" s="64"/>
      <c r="H19" s="64"/>
      <c r="I19" s="64"/>
    </row>
    <row r="20" spans="1:9" ht="15.75" customHeight="1">
      <c r="A20" s="50">
        <v>1</v>
      </c>
      <c r="B20" s="50"/>
      <c r="C20" s="50"/>
      <c r="D20" s="19">
        <v>2</v>
      </c>
      <c r="E20" s="10">
        <v>3</v>
      </c>
      <c r="F20" s="10">
        <v>4</v>
      </c>
      <c r="G20" s="10">
        <v>5</v>
      </c>
      <c r="H20" s="10">
        <v>6</v>
      </c>
      <c r="I20" s="10">
        <v>7</v>
      </c>
    </row>
    <row r="21" spans="1:9" ht="15.75" customHeight="1">
      <c r="A21" s="51" t="s">
        <v>179</v>
      </c>
      <c r="B21" s="52"/>
      <c r="C21" s="52"/>
      <c r="D21" s="52"/>
      <c r="E21" s="52"/>
      <c r="F21" s="52"/>
      <c r="G21" s="52"/>
      <c r="H21" s="52"/>
      <c r="I21" s="53"/>
    </row>
    <row r="22" spans="1:9" ht="30.75" customHeight="1">
      <c r="A22" s="54" t="s">
        <v>143</v>
      </c>
      <c r="B22" s="54"/>
      <c r="C22" s="54"/>
      <c r="D22" s="19" t="s">
        <v>144</v>
      </c>
      <c r="E22" s="19">
        <v>100</v>
      </c>
      <c r="F22" s="19">
        <v>100</v>
      </c>
      <c r="G22" s="19">
        <v>100</v>
      </c>
      <c r="H22" s="19">
        <v>100</v>
      </c>
      <c r="I22" s="19">
        <v>100</v>
      </c>
    </row>
    <row r="23" spans="1:9" ht="30" customHeight="1">
      <c r="A23" s="54" t="s">
        <v>145</v>
      </c>
      <c r="B23" s="54"/>
      <c r="C23" s="54"/>
      <c r="D23" s="19" t="s">
        <v>144</v>
      </c>
      <c r="E23" s="19">
        <v>100</v>
      </c>
      <c r="F23" s="19">
        <v>100</v>
      </c>
      <c r="G23" s="19">
        <v>100</v>
      </c>
      <c r="H23" s="19">
        <v>100</v>
      </c>
      <c r="I23" s="19">
        <v>100</v>
      </c>
    </row>
    <row r="24" spans="1:9" ht="15.75" customHeight="1">
      <c r="A24" s="51" t="s">
        <v>180</v>
      </c>
      <c r="B24" s="52"/>
      <c r="C24" s="52"/>
      <c r="D24" s="52"/>
      <c r="E24" s="52"/>
      <c r="F24" s="52"/>
      <c r="G24" s="52"/>
      <c r="H24" s="52"/>
      <c r="I24" s="53"/>
    </row>
    <row r="25" spans="1:9" ht="33" customHeight="1">
      <c r="A25" s="67" t="s">
        <v>178</v>
      </c>
      <c r="B25" s="68"/>
      <c r="C25" s="69"/>
      <c r="D25" s="19" t="s">
        <v>118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</row>
    <row r="26" spans="1:9" ht="15.75" customHeight="1" hidden="1">
      <c r="A26" s="58"/>
      <c r="B26" s="59"/>
      <c r="C26" s="60"/>
      <c r="D26" s="37"/>
      <c r="E26" s="10"/>
      <c r="F26" s="10"/>
      <c r="G26" s="10"/>
      <c r="H26" s="10"/>
      <c r="I26" s="10"/>
    </row>
    <row r="27" spans="1:9" ht="15.75">
      <c r="A27" s="5"/>
      <c r="B27" s="5"/>
      <c r="C27" s="5"/>
      <c r="D27" s="5"/>
      <c r="E27" s="5"/>
      <c r="F27" s="5"/>
      <c r="G27" s="5"/>
      <c r="H27" s="5"/>
      <c r="I27" s="5"/>
    </row>
    <row r="28" spans="1:10" ht="15.75">
      <c r="A28" s="65" t="s">
        <v>146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2:10" ht="15.75">
      <c r="B29" s="5"/>
      <c r="C29" s="5"/>
      <c r="D29" s="5"/>
      <c r="E29" s="5"/>
      <c r="F29" s="5"/>
      <c r="G29" s="5"/>
      <c r="H29" s="5"/>
      <c r="J29" s="38" t="s">
        <v>20</v>
      </c>
    </row>
    <row r="30" spans="1:10" s="31" customFormat="1" ht="31.5" customHeight="1">
      <c r="A30" s="64" t="s">
        <v>147</v>
      </c>
      <c r="B30" s="64" t="s">
        <v>148</v>
      </c>
      <c r="C30" s="64" t="s">
        <v>15</v>
      </c>
      <c r="D30" s="64" t="s">
        <v>149</v>
      </c>
      <c r="E30" s="64" t="s">
        <v>139</v>
      </c>
      <c r="F30" s="64" t="s">
        <v>140</v>
      </c>
      <c r="G30" s="64" t="s">
        <v>141</v>
      </c>
      <c r="H30" s="64" t="s">
        <v>18</v>
      </c>
      <c r="I30" s="64" t="s">
        <v>142</v>
      </c>
      <c r="J30" s="64" t="s">
        <v>150</v>
      </c>
    </row>
    <row r="31" spans="1:10" s="31" customFormat="1" ht="22.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</row>
    <row r="32" spans="1:10" ht="15.75">
      <c r="A32" s="10">
        <v>1</v>
      </c>
      <c r="B32" s="10">
        <v>2</v>
      </c>
      <c r="C32" s="10">
        <v>3</v>
      </c>
      <c r="D32" s="10">
        <v>4</v>
      </c>
      <c r="E32" s="10">
        <v>5</v>
      </c>
      <c r="F32" s="10">
        <v>6</v>
      </c>
      <c r="G32" s="10">
        <v>7</v>
      </c>
      <c r="H32" s="10">
        <v>8</v>
      </c>
      <c r="I32" s="10">
        <v>9</v>
      </c>
      <c r="J32" s="10">
        <v>10</v>
      </c>
    </row>
    <row r="33" spans="1:10" ht="15.75">
      <c r="A33" s="10">
        <v>3710160</v>
      </c>
      <c r="B33" s="16" t="s">
        <v>127</v>
      </c>
      <c r="C33" s="16" t="s">
        <v>90</v>
      </c>
      <c r="D33" s="10" t="s">
        <v>88</v>
      </c>
      <c r="E33" s="10">
        <v>2899215</v>
      </c>
      <c r="F33" s="10">
        <v>3249525</v>
      </c>
      <c r="G33" s="10">
        <v>3944130</v>
      </c>
      <c r="H33" s="10">
        <v>4094001</v>
      </c>
      <c r="I33" s="10">
        <v>4261850</v>
      </c>
      <c r="J33" s="10">
        <v>1</v>
      </c>
    </row>
    <row r="34" spans="1:10" ht="15.75">
      <c r="A34" s="10">
        <v>3718600</v>
      </c>
      <c r="B34" s="16" t="s">
        <v>151</v>
      </c>
      <c r="C34" s="16" t="s">
        <v>91</v>
      </c>
      <c r="D34" s="10" t="s">
        <v>89</v>
      </c>
      <c r="E34" s="10">
        <v>64062</v>
      </c>
      <c r="F34" s="10">
        <v>37206</v>
      </c>
      <c r="G34" s="10">
        <v>1250644</v>
      </c>
      <c r="H34" s="10">
        <v>381765</v>
      </c>
      <c r="I34" s="10">
        <v>268615</v>
      </c>
      <c r="J34" s="10">
        <v>2</v>
      </c>
    </row>
    <row r="35" spans="1:10" ht="15.75" hidden="1">
      <c r="A35" s="10"/>
      <c r="B35" s="11"/>
      <c r="C35" s="16"/>
      <c r="D35" s="10"/>
      <c r="E35" s="10"/>
      <c r="F35" s="10"/>
      <c r="G35" s="10"/>
      <c r="H35" s="10"/>
      <c r="I35" s="10"/>
      <c r="J35" s="10"/>
    </row>
    <row r="36" spans="1:10" s="24" customFormat="1" ht="15.75">
      <c r="A36" s="17"/>
      <c r="B36" s="17" t="s">
        <v>16</v>
      </c>
      <c r="C36" s="17"/>
      <c r="D36" s="17"/>
      <c r="E36" s="17">
        <f>SUM(E33:E34)</f>
        <v>2963277</v>
      </c>
      <c r="F36" s="17">
        <f>SUM(F33:F34)</f>
        <v>3286731</v>
      </c>
      <c r="G36" s="17">
        <f>SUM(G33:G34)</f>
        <v>5194774</v>
      </c>
      <c r="H36" s="17">
        <f>SUM(H33:H34)</f>
        <v>4475766</v>
      </c>
      <c r="I36" s="17">
        <f>SUM(I33:I34)</f>
        <v>4530465</v>
      </c>
      <c r="J36" s="17"/>
    </row>
    <row r="37" spans="1:9" ht="12" customHeight="1">
      <c r="A37" s="5"/>
      <c r="B37" s="5"/>
      <c r="C37" s="5"/>
      <c r="D37" s="5"/>
      <c r="E37" s="5"/>
      <c r="F37" s="5"/>
      <c r="G37" s="5"/>
      <c r="H37" s="5"/>
      <c r="I37" s="5"/>
    </row>
    <row r="38" spans="1:10" ht="15.75">
      <c r="A38" s="65" t="s">
        <v>152</v>
      </c>
      <c r="B38" s="65"/>
      <c r="C38" s="65"/>
      <c r="D38" s="65"/>
      <c r="E38" s="65"/>
      <c r="F38" s="65"/>
      <c r="G38" s="65"/>
      <c r="H38" s="65"/>
      <c r="I38" s="65"/>
      <c r="J38" s="65"/>
    </row>
    <row r="39" spans="1:10" ht="12.75" customHeight="1">
      <c r="A39" s="5"/>
      <c r="B39" s="5"/>
      <c r="C39" s="5"/>
      <c r="D39" s="5"/>
      <c r="E39" s="5"/>
      <c r="F39" s="5"/>
      <c r="G39" s="5"/>
      <c r="H39" s="5"/>
      <c r="J39" s="1" t="s">
        <v>19</v>
      </c>
    </row>
    <row r="40" spans="1:10" s="31" customFormat="1" ht="15.75" customHeight="1">
      <c r="A40" s="64" t="s">
        <v>147</v>
      </c>
      <c r="B40" s="64" t="s">
        <v>148</v>
      </c>
      <c r="C40" s="64" t="s">
        <v>15</v>
      </c>
      <c r="D40" s="64" t="s">
        <v>149</v>
      </c>
      <c r="E40" s="64" t="s">
        <v>139</v>
      </c>
      <c r="F40" s="64" t="s">
        <v>140</v>
      </c>
      <c r="G40" s="64" t="s">
        <v>141</v>
      </c>
      <c r="H40" s="64" t="s">
        <v>18</v>
      </c>
      <c r="I40" s="64" t="s">
        <v>142</v>
      </c>
      <c r="J40" s="64" t="s">
        <v>150</v>
      </c>
    </row>
    <row r="41" spans="1:10" s="31" customFormat="1" ht="35.2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</row>
    <row r="42" spans="1:10" ht="15.75">
      <c r="A42" s="10">
        <v>1</v>
      </c>
      <c r="B42" s="10">
        <v>2</v>
      </c>
      <c r="C42" s="10">
        <v>3</v>
      </c>
      <c r="D42" s="10">
        <v>4</v>
      </c>
      <c r="E42" s="10">
        <v>5</v>
      </c>
      <c r="F42" s="10">
        <v>6</v>
      </c>
      <c r="G42" s="10">
        <v>7</v>
      </c>
      <c r="H42" s="10">
        <v>8</v>
      </c>
      <c r="I42" s="10">
        <v>9</v>
      </c>
      <c r="J42" s="10">
        <v>10</v>
      </c>
    </row>
    <row r="43" spans="1:10" ht="15.75">
      <c r="A43" s="10">
        <v>3710160</v>
      </c>
      <c r="B43" s="16" t="s">
        <v>127</v>
      </c>
      <c r="C43" s="16" t="s">
        <v>90</v>
      </c>
      <c r="D43" s="10" t="s">
        <v>88</v>
      </c>
      <c r="E43" s="10">
        <v>29940</v>
      </c>
      <c r="F43" s="10">
        <v>30000</v>
      </c>
      <c r="G43" s="10">
        <v>40000</v>
      </c>
      <c r="H43" s="10"/>
      <c r="I43" s="10"/>
      <c r="J43" s="10">
        <v>1</v>
      </c>
    </row>
    <row r="44" spans="1:10" ht="15.75" hidden="1">
      <c r="A44" s="10"/>
      <c r="B44" s="11"/>
      <c r="C44" s="10"/>
      <c r="D44" s="10"/>
      <c r="E44" s="10"/>
      <c r="F44" s="10"/>
      <c r="G44" s="10"/>
      <c r="H44" s="10"/>
      <c r="I44" s="10"/>
      <c r="J44" s="10"/>
    </row>
    <row r="45" spans="1:10" ht="15.75" hidden="1">
      <c r="A45" s="10"/>
      <c r="B45" s="11"/>
      <c r="C45" s="10"/>
      <c r="D45" s="10"/>
      <c r="E45" s="10"/>
      <c r="F45" s="10"/>
      <c r="G45" s="10"/>
      <c r="H45" s="10"/>
      <c r="I45" s="10"/>
      <c r="J45" s="10"/>
    </row>
    <row r="46" spans="1:10" s="24" customFormat="1" ht="15.75">
      <c r="A46" s="17"/>
      <c r="B46" s="17" t="s">
        <v>16</v>
      </c>
      <c r="C46" s="17"/>
      <c r="D46" s="17"/>
      <c r="E46" s="17">
        <f aca="true" t="shared" si="0" ref="E46:J46">E43</f>
        <v>29940</v>
      </c>
      <c r="F46" s="17">
        <f t="shared" si="0"/>
        <v>30000</v>
      </c>
      <c r="G46" s="17">
        <f t="shared" si="0"/>
        <v>40000</v>
      </c>
      <c r="H46" s="17">
        <f t="shared" si="0"/>
        <v>0</v>
      </c>
      <c r="I46" s="17">
        <f t="shared" si="0"/>
        <v>0</v>
      </c>
      <c r="J46" s="17">
        <f t="shared" si="0"/>
        <v>1</v>
      </c>
    </row>
    <row r="47" spans="2:9" ht="12" customHeight="1">
      <c r="B47" s="5"/>
      <c r="C47" s="5"/>
      <c r="D47" s="5"/>
      <c r="E47" s="5"/>
      <c r="F47" s="5"/>
      <c r="G47" s="5"/>
      <c r="H47" s="5"/>
      <c r="I47" s="5"/>
    </row>
    <row r="48" spans="1:9" ht="15.75">
      <c r="A48" s="65" t="s">
        <v>5</v>
      </c>
      <c r="B48" s="65"/>
      <c r="C48" s="66" t="s">
        <v>9</v>
      </c>
      <c r="D48" s="66"/>
      <c r="E48" s="66"/>
      <c r="F48" s="5"/>
      <c r="G48" s="5"/>
      <c r="H48" s="66" t="s">
        <v>153</v>
      </c>
      <c r="I48" s="66"/>
    </row>
    <row r="49" spans="1:9" ht="15.75" customHeight="1">
      <c r="A49" s="6"/>
      <c r="C49" s="61" t="s">
        <v>6</v>
      </c>
      <c r="D49" s="61"/>
      <c r="E49" s="61"/>
      <c r="F49" s="5"/>
      <c r="G49" s="5"/>
      <c r="H49" s="61" t="s">
        <v>7</v>
      </c>
      <c r="I49" s="61"/>
    </row>
    <row r="50" spans="1:9" ht="20.25" customHeight="1">
      <c r="A50" s="62" t="s">
        <v>8</v>
      </c>
      <c r="B50" s="62"/>
      <c r="C50" s="63" t="s">
        <v>9</v>
      </c>
      <c r="D50" s="63"/>
      <c r="E50" s="63"/>
      <c r="F50" s="9"/>
      <c r="G50" s="9"/>
      <c r="H50" s="63" t="s">
        <v>154</v>
      </c>
      <c r="I50" s="63"/>
    </row>
    <row r="51" spans="1:9" ht="15.75" customHeight="1">
      <c r="A51" s="6"/>
      <c r="B51" s="4"/>
      <c r="C51" s="61" t="s">
        <v>6</v>
      </c>
      <c r="D51" s="61"/>
      <c r="E51" s="61"/>
      <c r="F51" s="5"/>
      <c r="G51" s="5"/>
      <c r="H51" s="61" t="s">
        <v>7</v>
      </c>
      <c r="I51" s="61"/>
    </row>
    <row r="54" ht="15.75">
      <c r="A54" s="2"/>
    </row>
    <row r="56" ht="15.75">
      <c r="A56" s="2"/>
    </row>
  </sheetData>
  <sheetProtection/>
  <mergeCells count="59">
    <mergeCell ref="I30:I31"/>
    <mergeCell ref="G2:I2"/>
    <mergeCell ref="G1:I1"/>
    <mergeCell ref="G3:I3"/>
    <mergeCell ref="G4:I4"/>
    <mergeCell ref="A7:I7"/>
    <mergeCell ref="A24:I24"/>
    <mergeCell ref="G5:I5"/>
    <mergeCell ref="A9:E9"/>
    <mergeCell ref="F9:G9"/>
    <mergeCell ref="A10:E10"/>
    <mergeCell ref="F10:G10"/>
    <mergeCell ref="A12:I12"/>
    <mergeCell ref="A14:I14"/>
    <mergeCell ref="A16:J16"/>
    <mergeCell ref="A18:C19"/>
    <mergeCell ref="D18:D19"/>
    <mergeCell ref="E18:E19"/>
    <mergeCell ref="F18:F19"/>
    <mergeCell ref="G18:G19"/>
    <mergeCell ref="H18:H19"/>
    <mergeCell ref="I18:I19"/>
    <mergeCell ref="A20:C20"/>
    <mergeCell ref="A21:I21"/>
    <mergeCell ref="A22:C22"/>
    <mergeCell ref="A23:C23"/>
    <mergeCell ref="A25:C25"/>
    <mergeCell ref="A26:C26"/>
    <mergeCell ref="A28:J28"/>
    <mergeCell ref="A30:A31"/>
    <mergeCell ref="B30:B31"/>
    <mergeCell ref="C30:C31"/>
    <mergeCell ref="D30:D31"/>
    <mergeCell ref="E30:E31"/>
    <mergeCell ref="F30:F31"/>
    <mergeCell ref="G30:G31"/>
    <mergeCell ref="H30:H31"/>
    <mergeCell ref="J30:J31"/>
    <mergeCell ref="A38:J38"/>
    <mergeCell ref="A40:A41"/>
    <mergeCell ref="B40:B41"/>
    <mergeCell ref="C40:C41"/>
    <mergeCell ref="D40:D41"/>
    <mergeCell ref="E40:E41"/>
    <mergeCell ref="F40:F41"/>
    <mergeCell ref="G40:G41"/>
    <mergeCell ref="J40:J41"/>
    <mergeCell ref="A48:B48"/>
    <mergeCell ref="C48:E48"/>
    <mergeCell ref="H48:I48"/>
    <mergeCell ref="A50:B50"/>
    <mergeCell ref="C50:E50"/>
    <mergeCell ref="H50:I50"/>
    <mergeCell ref="I40:I41"/>
    <mergeCell ref="H40:H41"/>
    <mergeCell ref="C51:E51"/>
    <mergeCell ref="H51:I51"/>
    <mergeCell ref="C49:E49"/>
    <mergeCell ref="H49:I49"/>
  </mergeCells>
  <printOptions/>
  <pageMargins left="0.46" right="0.31496062992125984" top="0.44" bottom="0.32" header="0.31496062992125984" footer="0.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34"/>
  <sheetViews>
    <sheetView tabSelected="1" workbookViewId="0" topLeftCell="A1">
      <selection activeCell="G66" sqref="G66"/>
    </sheetView>
  </sheetViews>
  <sheetFormatPr defaultColWidth="9.140625" defaultRowHeight="15"/>
  <cols>
    <col min="1" max="1" width="17.28125" style="0" customWidth="1"/>
    <col min="2" max="2" width="18.28125" style="0" customWidth="1"/>
    <col min="3" max="4" width="17.140625" style="0" customWidth="1"/>
    <col min="5" max="5" width="13.7109375" style="0" customWidth="1"/>
    <col min="6" max="6" width="15.7109375" style="0" customWidth="1"/>
    <col min="7" max="7" width="37.8515625" style="0" customWidth="1"/>
    <col min="8" max="8" width="29.421875" style="0" customWidth="1"/>
    <col min="9" max="9" width="13.57421875" style="0" customWidth="1"/>
    <col min="10" max="10" width="6.140625" style="0" customWidth="1"/>
  </cols>
  <sheetData>
    <row r="1" spans="8:10" s="21" customFormat="1" ht="15.75" customHeight="1">
      <c r="H1" s="77" t="s">
        <v>0</v>
      </c>
      <c r="I1" s="77"/>
      <c r="J1" s="77"/>
    </row>
    <row r="2" spans="8:10" s="21" customFormat="1" ht="15.75" customHeight="1">
      <c r="H2" s="77" t="s">
        <v>1</v>
      </c>
      <c r="I2" s="77"/>
      <c r="J2" s="77"/>
    </row>
    <row r="3" spans="8:10" s="21" customFormat="1" ht="15.75" customHeight="1">
      <c r="H3" s="77" t="s">
        <v>2</v>
      </c>
      <c r="I3" s="77"/>
      <c r="J3" s="77"/>
    </row>
    <row r="4" spans="1:10" s="21" customFormat="1" ht="15.75">
      <c r="A4" s="22"/>
      <c r="H4" s="77" t="s">
        <v>10</v>
      </c>
      <c r="I4" s="77"/>
      <c r="J4" s="77"/>
    </row>
    <row r="5" spans="8:10" s="21" customFormat="1" ht="15.75">
      <c r="H5" s="77" t="s">
        <v>13</v>
      </c>
      <c r="I5" s="77"/>
      <c r="J5" s="77"/>
    </row>
    <row r="6" spans="1:9" ht="24" customHeight="1">
      <c r="A6" s="5"/>
      <c r="B6" s="5"/>
      <c r="C6" s="5"/>
      <c r="D6" s="5"/>
      <c r="E6" s="5"/>
      <c r="F6" s="5"/>
      <c r="G6" s="5"/>
      <c r="H6" s="5"/>
      <c r="I6" s="5"/>
    </row>
    <row r="7" spans="1:9" ht="19.5">
      <c r="A7" s="78" t="s">
        <v>122</v>
      </c>
      <c r="B7" s="78"/>
      <c r="C7" s="78"/>
      <c r="D7" s="78"/>
      <c r="E7" s="78"/>
      <c r="F7" s="78"/>
      <c r="G7" s="78"/>
      <c r="H7" s="78"/>
      <c r="I7" s="78"/>
    </row>
    <row r="8" spans="1:9" ht="14.25" customHeight="1">
      <c r="A8" s="5"/>
      <c r="B8" s="5"/>
      <c r="C8" s="5"/>
      <c r="D8" s="5"/>
      <c r="E8" s="5"/>
      <c r="F8" s="5"/>
      <c r="G8" s="5"/>
      <c r="H8" s="5"/>
      <c r="I8" s="5"/>
    </row>
    <row r="9" spans="1:9" ht="11.25" customHeight="1">
      <c r="A9" s="5"/>
      <c r="B9" s="5"/>
      <c r="C9" s="5"/>
      <c r="D9" s="5"/>
      <c r="E9" s="5"/>
      <c r="F9" s="5"/>
      <c r="G9" s="5"/>
      <c r="H9" s="5"/>
      <c r="I9" s="5"/>
    </row>
    <row r="10" spans="1:10" s="39" customFormat="1" ht="25.5" customHeight="1">
      <c r="A10" s="40" t="s">
        <v>192</v>
      </c>
      <c r="B10" s="40"/>
      <c r="C10" s="40"/>
      <c r="D10" s="40"/>
      <c r="E10" s="40"/>
      <c r="F10" s="74" t="s">
        <v>123</v>
      </c>
      <c r="G10" s="74"/>
      <c r="H10" s="74"/>
      <c r="I10" s="75">
        <v>2314045</v>
      </c>
      <c r="J10" s="75"/>
    </row>
    <row r="11" spans="1:10" s="31" customFormat="1" ht="18" customHeight="1">
      <c r="A11" s="56" t="s">
        <v>21</v>
      </c>
      <c r="B11" s="56"/>
      <c r="C11" s="56"/>
      <c r="D11" s="56"/>
      <c r="E11" s="56"/>
      <c r="F11" s="57" t="s">
        <v>124</v>
      </c>
      <c r="G11" s="57"/>
      <c r="H11" s="57"/>
      <c r="I11" s="73" t="s">
        <v>125</v>
      </c>
      <c r="J11" s="73"/>
    </row>
    <row r="12" spans="1:9" ht="18.75" customHeight="1">
      <c r="A12" s="3"/>
      <c r="B12" s="3"/>
      <c r="C12" s="3"/>
      <c r="D12" s="3"/>
      <c r="E12" s="3"/>
      <c r="F12" s="30"/>
      <c r="G12" s="30"/>
      <c r="H12" s="30"/>
      <c r="I12" s="30"/>
    </row>
    <row r="13" spans="1:10" s="39" customFormat="1" ht="18.75" customHeight="1">
      <c r="A13" s="40" t="s">
        <v>193</v>
      </c>
      <c r="B13" s="40"/>
      <c r="C13" s="40"/>
      <c r="D13" s="40"/>
      <c r="E13" s="40"/>
      <c r="F13" s="74" t="s">
        <v>102</v>
      </c>
      <c r="G13" s="74"/>
      <c r="H13" s="74"/>
      <c r="I13" s="75">
        <v>2314045</v>
      </c>
      <c r="J13" s="75"/>
    </row>
    <row r="14" spans="1:10" s="31" customFormat="1" ht="30.75" customHeight="1">
      <c r="A14" s="76" t="s">
        <v>22</v>
      </c>
      <c r="B14" s="76"/>
      <c r="C14" s="76"/>
      <c r="D14" s="76"/>
      <c r="E14" s="76"/>
      <c r="F14" s="57" t="s">
        <v>126</v>
      </c>
      <c r="G14" s="57"/>
      <c r="H14" s="57"/>
      <c r="I14" s="73" t="s">
        <v>125</v>
      </c>
      <c r="J14" s="73"/>
    </row>
    <row r="15" spans="1:10" s="39" customFormat="1" ht="22.5" customHeight="1">
      <c r="A15" s="40" t="s">
        <v>194</v>
      </c>
      <c r="B15" s="40"/>
      <c r="C15" s="75" t="s">
        <v>151</v>
      </c>
      <c r="D15" s="75"/>
      <c r="E15" s="75" t="s">
        <v>91</v>
      </c>
      <c r="F15" s="75"/>
      <c r="G15" s="74" t="s">
        <v>155</v>
      </c>
      <c r="H15" s="74"/>
      <c r="I15" s="74">
        <v>2610600000</v>
      </c>
      <c r="J15" s="74"/>
    </row>
    <row r="16" spans="1:10" s="31" customFormat="1" ht="49.5" customHeight="1">
      <c r="A16" s="72" t="s">
        <v>128</v>
      </c>
      <c r="B16" s="72"/>
      <c r="C16" s="72" t="s">
        <v>129</v>
      </c>
      <c r="D16" s="72"/>
      <c r="E16" s="72" t="s">
        <v>130</v>
      </c>
      <c r="F16" s="72"/>
      <c r="G16" s="73" t="s">
        <v>131</v>
      </c>
      <c r="H16" s="73"/>
      <c r="I16" s="73" t="s">
        <v>132</v>
      </c>
      <c r="J16" s="73"/>
    </row>
    <row r="17" spans="1:9" ht="6.75" customHeight="1">
      <c r="A17" s="3"/>
      <c r="B17" s="3"/>
      <c r="C17" s="3"/>
      <c r="D17" s="3"/>
      <c r="E17" s="3"/>
      <c r="F17" s="8"/>
      <c r="G17" s="8"/>
      <c r="H17" s="8"/>
      <c r="I17" s="8"/>
    </row>
    <row r="18" spans="1:9" s="39" customFormat="1" ht="17.25">
      <c r="A18" s="40" t="s">
        <v>133</v>
      </c>
      <c r="B18" s="40"/>
      <c r="C18" s="40"/>
      <c r="D18" s="40"/>
      <c r="E18" s="40"/>
      <c r="F18" s="40"/>
      <c r="G18" s="40"/>
      <c r="H18" s="40"/>
      <c r="I18" s="40"/>
    </row>
    <row r="19" spans="1:9" ht="6" customHeight="1">
      <c r="A19" s="5"/>
      <c r="B19" s="5"/>
      <c r="C19" s="5"/>
      <c r="D19" s="5"/>
      <c r="E19" s="5"/>
      <c r="F19" s="5"/>
      <c r="G19" s="5"/>
      <c r="H19" s="5"/>
      <c r="I19" s="5"/>
    </row>
    <row r="20" spans="1:9" ht="18.75" customHeight="1">
      <c r="A20" s="40" t="s">
        <v>97</v>
      </c>
      <c r="B20" s="40"/>
      <c r="C20" s="40"/>
      <c r="D20" s="40"/>
      <c r="E20" s="40"/>
      <c r="F20" s="40"/>
      <c r="G20" s="40"/>
      <c r="H20" s="40"/>
      <c r="I20" s="40"/>
    </row>
    <row r="21" spans="1:9" ht="19.5" customHeight="1">
      <c r="A21" s="70" t="s">
        <v>106</v>
      </c>
      <c r="B21" s="71"/>
      <c r="C21" s="71"/>
      <c r="D21" s="71"/>
      <c r="E21" s="71"/>
      <c r="F21" s="71"/>
      <c r="G21" s="71"/>
      <c r="H21" s="71"/>
      <c r="I21" s="71"/>
    </row>
    <row r="22" spans="1:9" ht="22.5" customHeight="1">
      <c r="A22" s="40" t="s">
        <v>98</v>
      </c>
      <c r="B22" s="40"/>
      <c r="C22" s="40"/>
      <c r="D22" s="40"/>
      <c r="E22" s="40"/>
      <c r="F22" s="40"/>
      <c r="G22" s="40"/>
      <c r="H22" s="40"/>
      <c r="I22" s="40"/>
    </row>
    <row r="23" spans="1:15" s="20" customFormat="1" ht="19.5" customHeight="1">
      <c r="A23" s="41" t="s">
        <v>105</v>
      </c>
      <c r="B23" s="41"/>
      <c r="C23" s="41"/>
      <c r="D23" s="41"/>
      <c r="E23" s="41"/>
      <c r="F23" s="41"/>
      <c r="G23" s="41"/>
      <c r="H23" s="41"/>
      <c r="I23" s="41"/>
      <c r="J23" s="18"/>
      <c r="K23" s="18"/>
      <c r="L23" s="18"/>
      <c r="M23" s="18"/>
      <c r="N23" s="18"/>
      <c r="O23" s="18"/>
    </row>
    <row r="24" spans="1:15" s="20" customFormat="1" ht="10.5" customHeight="1">
      <c r="A24" s="48"/>
      <c r="B24" s="48"/>
      <c r="C24" s="48"/>
      <c r="D24" s="48"/>
      <c r="E24" s="48"/>
      <c r="F24" s="48"/>
      <c r="G24" s="48"/>
      <c r="H24" s="48"/>
      <c r="I24" s="48"/>
      <c r="J24" s="18"/>
      <c r="K24" s="18"/>
      <c r="L24" s="18"/>
      <c r="M24" s="18"/>
      <c r="N24" s="18"/>
      <c r="O24" s="18"/>
    </row>
    <row r="25" spans="1:9" ht="21.75" customHeight="1">
      <c r="A25" s="40" t="s">
        <v>99</v>
      </c>
      <c r="B25" s="40"/>
      <c r="C25" s="40"/>
      <c r="D25" s="40"/>
      <c r="E25" s="40"/>
      <c r="F25" s="40"/>
      <c r="G25" s="40"/>
      <c r="H25" s="40"/>
      <c r="I25" s="40"/>
    </row>
    <row r="26" spans="1:9" s="5" customFormat="1" ht="19.5" customHeight="1">
      <c r="A26" s="49" t="s">
        <v>183</v>
      </c>
      <c r="B26" s="49"/>
      <c r="C26" s="49"/>
      <c r="D26" s="49"/>
      <c r="E26" s="49"/>
      <c r="F26" s="49"/>
      <c r="G26" s="49"/>
      <c r="H26" s="49"/>
      <c r="I26" s="49"/>
    </row>
    <row r="27" spans="1:9" s="5" customFormat="1" ht="19.5" customHeight="1">
      <c r="A27" s="49" t="s">
        <v>184</v>
      </c>
      <c r="B27" s="49"/>
      <c r="C27" s="49"/>
      <c r="D27" s="49"/>
      <c r="E27" s="49"/>
      <c r="F27" s="49"/>
      <c r="G27" s="49"/>
      <c r="H27" s="49"/>
      <c r="I27" s="49"/>
    </row>
    <row r="28" spans="1:9" s="5" customFormat="1" ht="19.5" customHeight="1">
      <c r="A28" s="49" t="s">
        <v>185</v>
      </c>
      <c r="B28" s="49"/>
      <c r="C28" s="49"/>
      <c r="D28" s="49"/>
      <c r="E28" s="49"/>
      <c r="F28" s="49"/>
      <c r="G28" s="49"/>
      <c r="H28" s="49"/>
      <c r="I28" s="49"/>
    </row>
    <row r="29" spans="1:9" s="5" customFormat="1" ht="19.5" customHeight="1">
      <c r="A29" s="49" t="s">
        <v>186</v>
      </c>
      <c r="B29" s="49"/>
      <c r="C29" s="49"/>
      <c r="D29" s="49"/>
      <c r="E29" s="49"/>
      <c r="F29" s="49"/>
      <c r="G29" s="49"/>
      <c r="H29" s="49"/>
      <c r="I29" s="49"/>
    </row>
    <row r="30" spans="1:9" s="5" customFormat="1" ht="19.5" customHeight="1">
      <c r="A30" s="48" t="s">
        <v>187</v>
      </c>
      <c r="B30" s="48"/>
      <c r="C30" s="48"/>
      <c r="D30" s="48"/>
      <c r="E30" s="48"/>
      <c r="F30" s="48"/>
      <c r="G30" s="48"/>
      <c r="H30" s="48"/>
      <c r="I30" s="48"/>
    </row>
    <row r="31" spans="1:14" s="5" customFormat="1" ht="19.5" customHeight="1">
      <c r="A31" s="49" t="s">
        <v>188</v>
      </c>
      <c r="B31" s="49"/>
      <c r="C31" s="49"/>
      <c r="D31" s="49"/>
      <c r="E31" s="49"/>
      <c r="F31" s="49"/>
      <c r="G31" s="49"/>
      <c r="H31" s="49"/>
      <c r="I31" s="49"/>
      <c r="J31" s="18"/>
      <c r="K31" s="18"/>
      <c r="L31" s="18"/>
      <c r="M31" s="18"/>
      <c r="N31" s="18"/>
    </row>
    <row r="32" spans="1:9" s="5" customFormat="1" ht="19.5" customHeight="1">
      <c r="A32" s="49" t="s">
        <v>189</v>
      </c>
      <c r="B32" s="49"/>
      <c r="C32" s="49"/>
      <c r="D32" s="49"/>
      <c r="E32" s="49"/>
      <c r="F32" s="49"/>
      <c r="G32" s="49"/>
      <c r="H32" s="49"/>
      <c r="I32" s="49"/>
    </row>
    <row r="33" spans="1:9" s="5" customFormat="1" ht="19.5" customHeight="1">
      <c r="A33" s="42" t="s">
        <v>190</v>
      </c>
      <c r="B33" s="9"/>
      <c r="C33" s="9"/>
      <c r="D33" s="9"/>
      <c r="E33" s="9"/>
      <c r="F33" s="9"/>
      <c r="G33" s="9"/>
      <c r="H33" s="9"/>
      <c r="I33" s="9"/>
    </row>
    <row r="34" spans="1:9" s="5" customFormat="1" ht="19.5" customHeight="1">
      <c r="A34" s="42" t="s">
        <v>191</v>
      </c>
      <c r="B34" s="9"/>
      <c r="C34" s="9"/>
      <c r="D34" s="9"/>
      <c r="E34" s="9"/>
      <c r="F34" s="9"/>
      <c r="G34" s="9"/>
      <c r="H34" s="9"/>
      <c r="I34" s="9"/>
    </row>
  </sheetData>
  <mergeCells count="42">
    <mergeCell ref="A31:I31"/>
    <mergeCell ref="A32:I32"/>
    <mergeCell ref="H1:J1"/>
    <mergeCell ref="H2:J2"/>
    <mergeCell ref="H3:J3"/>
    <mergeCell ref="H4:J4"/>
    <mergeCell ref="H5:J5"/>
    <mergeCell ref="A7:I7"/>
    <mergeCell ref="A10:E10"/>
    <mergeCell ref="F10:H10"/>
    <mergeCell ref="I10:J10"/>
    <mergeCell ref="A11:E11"/>
    <mergeCell ref="F11:H11"/>
    <mergeCell ref="I11:J11"/>
    <mergeCell ref="A13:E13"/>
    <mergeCell ref="F13:H13"/>
    <mergeCell ref="I13:J13"/>
    <mergeCell ref="A14:E14"/>
    <mergeCell ref="F14:H14"/>
    <mergeCell ref="I14:J14"/>
    <mergeCell ref="I15:J15"/>
    <mergeCell ref="I16:J16"/>
    <mergeCell ref="A18:I18"/>
    <mergeCell ref="A20:I20"/>
    <mergeCell ref="A15:B15"/>
    <mergeCell ref="C15:D15"/>
    <mergeCell ref="E15:F15"/>
    <mergeCell ref="G15:H15"/>
    <mergeCell ref="A21:I21"/>
    <mergeCell ref="A16:B16"/>
    <mergeCell ref="C16:D16"/>
    <mergeCell ref="E16:F16"/>
    <mergeCell ref="G16:H16"/>
    <mergeCell ref="A22:I22"/>
    <mergeCell ref="A23:I23"/>
    <mergeCell ref="A24:I24"/>
    <mergeCell ref="A25:I25"/>
    <mergeCell ref="A30:I30"/>
    <mergeCell ref="A26:I26"/>
    <mergeCell ref="A27:I27"/>
    <mergeCell ref="A28:I28"/>
    <mergeCell ref="A29:I29"/>
  </mergeCells>
  <printOptions/>
  <pageMargins left="0.44" right="0.16" top="0.95" bottom="0.3" header="0.5" footer="0.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N26"/>
  <sheetViews>
    <sheetView zoomScaleSheetLayoutView="100" zoomScalePageLayoutView="0" workbookViewId="0" topLeftCell="A1">
      <selection activeCell="H9" sqref="G9:H9"/>
    </sheetView>
  </sheetViews>
  <sheetFormatPr defaultColWidth="9.140625" defaultRowHeight="15"/>
  <cols>
    <col min="1" max="1" width="10.7109375" style="97" customWidth="1"/>
    <col min="2" max="2" width="30.00390625" style="97" customWidth="1"/>
    <col min="3" max="3" width="11.7109375" style="97" customWidth="1"/>
    <col min="4" max="4" width="12.8515625" style="97" customWidth="1"/>
    <col min="5" max="5" width="12.421875" style="97" customWidth="1"/>
    <col min="6" max="6" width="10.57421875" style="97" customWidth="1"/>
    <col min="7" max="7" width="13.140625" style="97" customWidth="1"/>
    <col min="8" max="8" width="12.8515625" style="97" customWidth="1"/>
    <col min="9" max="9" width="14.57421875" style="97" customWidth="1"/>
    <col min="10" max="10" width="12.57421875" style="97" customWidth="1"/>
    <col min="11" max="11" width="11.140625" style="97" customWidth="1"/>
    <col min="12" max="12" width="12.8515625" style="97" customWidth="1"/>
    <col min="13" max="13" width="15.140625" style="97" customWidth="1"/>
    <col min="14" max="14" width="12.140625" style="97" customWidth="1"/>
    <col min="15" max="16384" width="9.140625" style="97" customWidth="1"/>
  </cols>
  <sheetData>
    <row r="1" spans="1:13" ht="16.5">
      <c r="A1" s="229" t="s">
        <v>100</v>
      </c>
      <c r="B1" s="229"/>
      <c r="C1" s="229"/>
      <c r="D1" s="229"/>
      <c r="E1" s="229"/>
      <c r="F1" s="229"/>
      <c r="G1" s="229"/>
      <c r="H1" s="229"/>
      <c r="I1" s="229"/>
      <c r="J1" s="158"/>
      <c r="K1" s="158"/>
      <c r="L1" s="158"/>
      <c r="M1" s="158"/>
    </row>
    <row r="2" ht="10.5" customHeight="1"/>
    <row r="3" spans="1:13" ht="15.75">
      <c r="A3" s="158" t="s">
        <v>156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ht="15.75">
      <c r="N4" s="159" t="s">
        <v>20</v>
      </c>
    </row>
    <row r="5" spans="1:14" ht="16.5" customHeight="1">
      <c r="A5" s="106" t="s">
        <v>23</v>
      </c>
      <c r="B5" s="106" t="s">
        <v>3</v>
      </c>
      <c r="C5" s="106" t="s">
        <v>139</v>
      </c>
      <c r="D5" s="106"/>
      <c r="E5" s="106"/>
      <c r="F5" s="106"/>
      <c r="G5" s="106" t="s">
        <v>140</v>
      </c>
      <c r="H5" s="106"/>
      <c r="I5" s="106"/>
      <c r="J5" s="106"/>
      <c r="K5" s="106" t="s">
        <v>141</v>
      </c>
      <c r="L5" s="106"/>
      <c r="M5" s="106"/>
      <c r="N5" s="106"/>
    </row>
    <row r="6" spans="1:14" ht="54.75" customHeight="1">
      <c r="A6" s="106"/>
      <c r="B6" s="106"/>
      <c r="C6" s="110" t="s">
        <v>24</v>
      </c>
      <c r="D6" s="110" t="s">
        <v>25</v>
      </c>
      <c r="E6" s="110" t="s">
        <v>26</v>
      </c>
      <c r="F6" s="162" t="s">
        <v>33</v>
      </c>
      <c r="G6" s="110" t="s">
        <v>24</v>
      </c>
      <c r="H6" s="110" t="s">
        <v>25</v>
      </c>
      <c r="I6" s="110" t="s">
        <v>26</v>
      </c>
      <c r="J6" s="110" t="s">
        <v>32</v>
      </c>
      <c r="K6" s="110" t="s">
        <v>24</v>
      </c>
      <c r="L6" s="110" t="s">
        <v>25</v>
      </c>
      <c r="M6" s="110" t="s">
        <v>26</v>
      </c>
      <c r="N6" s="110" t="s">
        <v>35</v>
      </c>
    </row>
    <row r="7" spans="1:14" ht="15.75">
      <c r="A7" s="110">
        <v>1</v>
      </c>
      <c r="B7" s="110">
        <v>2</v>
      </c>
      <c r="C7" s="110">
        <v>3</v>
      </c>
      <c r="D7" s="110">
        <v>4</v>
      </c>
      <c r="E7" s="110">
        <v>5</v>
      </c>
      <c r="F7" s="110">
        <v>6</v>
      </c>
      <c r="G7" s="110">
        <v>7</v>
      </c>
      <c r="H7" s="110">
        <v>8</v>
      </c>
      <c r="I7" s="110">
        <v>9</v>
      </c>
      <c r="J7" s="110">
        <v>10</v>
      </c>
      <c r="K7" s="110">
        <v>11</v>
      </c>
      <c r="L7" s="110">
        <v>12</v>
      </c>
      <c r="M7" s="110">
        <v>13</v>
      </c>
      <c r="N7" s="110">
        <v>14</v>
      </c>
    </row>
    <row r="8" spans="1:14" ht="30" customHeight="1">
      <c r="A8" s="241">
        <v>3718600</v>
      </c>
      <c r="B8" s="205" t="s">
        <v>89</v>
      </c>
      <c r="C8" s="231">
        <v>64062</v>
      </c>
      <c r="D8" s="231"/>
      <c r="E8" s="231"/>
      <c r="F8" s="232">
        <f>C8+D8</f>
        <v>64062</v>
      </c>
      <c r="G8" s="231">
        <v>37206</v>
      </c>
      <c r="H8" s="231"/>
      <c r="I8" s="231"/>
      <c r="J8" s="232">
        <f>G8+H8</f>
        <v>37206</v>
      </c>
      <c r="K8" s="231">
        <v>1250644</v>
      </c>
      <c r="L8" s="231"/>
      <c r="M8" s="231"/>
      <c r="N8" s="232">
        <f>K8+L8</f>
        <v>1250644</v>
      </c>
    </row>
    <row r="9" spans="1:14" ht="33" customHeight="1">
      <c r="A9" s="241">
        <v>3718600</v>
      </c>
      <c r="B9" s="225" t="s">
        <v>27</v>
      </c>
      <c r="C9" s="231">
        <v>64062</v>
      </c>
      <c r="D9" s="231" t="s">
        <v>28</v>
      </c>
      <c r="E9" s="231" t="s">
        <v>28</v>
      </c>
      <c r="F9" s="232">
        <f>C9</f>
        <v>64062</v>
      </c>
      <c r="G9" s="231">
        <v>37206</v>
      </c>
      <c r="H9" s="231" t="s">
        <v>28</v>
      </c>
      <c r="I9" s="231" t="s">
        <v>28</v>
      </c>
      <c r="J9" s="232">
        <f>G9</f>
        <v>37206</v>
      </c>
      <c r="K9" s="231">
        <v>1250644</v>
      </c>
      <c r="L9" s="231" t="s">
        <v>28</v>
      </c>
      <c r="M9" s="231" t="s">
        <v>28</v>
      </c>
      <c r="N9" s="232">
        <f>K9</f>
        <v>1250644</v>
      </c>
    </row>
    <row r="10" spans="1:14" ht="48" customHeight="1">
      <c r="A10" s="110"/>
      <c r="B10" s="242" t="s">
        <v>30</v>
      </c>
      <c r="C10" s="231" t="s">
        <v>28</v>
      </c>
      <c r="D10" s="231"/>
      <c r="E10" s="231"/>
      <c r="F10" s="232"/>
      <c r="G10" s="231" t="s">
        <v>28</v>
      </c>
      <c r="H10" s="231"/>
      <c r="I10" s="231"/>
      <c r="J10" s="232"/>
      <c r="K10" s="231" t="s">
        <v>28</v>
      </c>
      <c r="L10" s="231"/>
      <c r="M10" s="231"/>
      <c r="N10" s="232"/>
    </row>
    <row r="11" spans="1:14" ht="44.25" customHeight="1">
      <c r="A11" s="110"/>
      <c r="B11" s="242" t="s">
        <v>31</v>
      </c>
      <c r="C11" s="231" t="s">
        <v>28</v>
      </c>
      <c r="D11" s="231"/>
      <c r="E11" s="231"/>
      <c r="F11" s="232"/>
      <c r="G11" s="231" t="s">
        <v>28</v>
      </c>
      <c r="H11" s="231"/>
      <c r="I11" s="231"/>
      <c r="J11" s="232"/>
      <c r="K11" s="231" t="s">
        <v>28</v>
      </c>
      <c r="L11" s="231"/>
      <c r="M11" s="231"/>
      <c r="N11" s="232"/>
    </row>
    <row r="12" spans="1:14" ht="34.5" customHeight="1">
      <c r="A12" s="110"/>
      <c r="B12" s="225" t="s">
        <v>29</v>
      </c>
      <c r="C12" s="231" t="s">
        <v>28</v>
      </c>
      <c r="D12" s="231"/>
      <c r="E12" s="231"/>
      <c r="F12" s="232"/>
      <c r="G12" s="231" t="s">
        <v>28</v>
      </c>
      <c r="H12" s="231"/>
      <c r="I12" s="231"/>
      <c r="J12" s="231"/>
      <c r="K12" s="231" t="s">
        <v>28</v>
      </c>
      <c r="L12" s="231"/>
      <c r="M12" s="231"/>
      <c r="N12" s="231"/>
    </row>
    <row r="13" spans="1:14" ht="21" customHeight="1">
      <c r="A13" s="110"/>
      <c r="B13" s="119" t="s">
        <v>16</v>
      </c>
      <c r="C13" s="232">
        <f>C8</f>
        <v>64062</v>
      </c>
      <c r="D13" s="232"/>
      <c r="E13" s="232"/>
      <c r="F13" s="232">
        <f>C13+D13</f>
        <v>64062</v>
      </c>
      <c r="G13" s="232">
        <f>G8</f>
        <v>37206</v>
      </c>
      <c r="H13" s="232">
        <f aca="true" t="shared" si="0" ref="H13:N13">H8</f>
        <v>0</v>
      </c>
      <c r="I13" s="232">
        <f t="shared" si="0"/>
        <v>0</v>
      </c>
      <c r="J13" s="232">
        <f t="shared" si="0"/>
        <v>37206</v>
      </c>
      <c r="K13" s="232">
        <f t="shared" si="0"/>
        <v>1250644</v>
      </c>
      <c r="L13" s="232">
        <f t="shared" si="0"/>
        <v>0</v>
      </c>
      <c r="M13" s="232">
        <f t="shared" si="0"/>
        <v>0</v>
      </c>
      <c r="N13" s="232">
        <f t="shared" si="0"/>
        <v>1250644</v>
      </c>
    </row>
    <row r="14" ht="9" customHeight="1"/>
    <row r="15" spans="1:13" ht="15.75">
      <c r="A15" s="158" t="s">
        <v>157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</row>
    <row r="16" ht="13.5" customHeight="1">
      <c r="N16" s="159" t="s">
        <v>20</v>
      </c>
    </row>
    <row r="17" spans="1:14" ht="16.5" customHeight="1">
      <c r="A17" s="106" t="s">
        <v>23</v>
      </c>
      <c r="B17" s="106" t="s">
        <v>3</v>
      </c>
      <c r="C17" s="107" t="s">
        <v>18</v>
      </c>
      <c r="D17" s="107"/>
      <c r="E17" s="107"/>
      <c r="F17" s="107"/>
      <c r="G17" s="107"/>
      <c r="H17" s="107"/>
      <c r="I17" s="199" t="s">
        <v>142</v>
      </c>
      <c r="J17" s="222"/>
      <c r="K17" s="222"/>
      <c r="L17" s="222"/>
      <c r="M17" s="222"/>
      <c r="N17" s="200"/>
    </row>
    <row r="18" spans="1:14" ht="15" customHeight="1">
      <c r="A18" s="106"/>
      <c r="B18" s="106"/>
      <c r="C18" s="106" t="s">
        <v>24</v>
      </c>
      <c r="D18" s="106"/>
      <c r="E18" s="106" t="s">
        <v>25</v>
      </c>
      <c r="F18" s="106"/>
      <c r="G18" s="106" t="s">
        <v>26</v>
      </c>
      <c r="H18" s="106" t="s">
        <v>33</v>
      </c>
      <c r="I18" s="106" t="s">
        <v>24</v>
      </c>
      <c r="J18" s="106"/>
      <c r="K18" s="106" t="s">
        <v>25</v>
      </c>
      <c r="L18" s="106"/>
      <c r="M18" s="106" t="s">
        <v>26</v>
      </c>
      <c r="N18" s="106" t="s">
        <v>34</v>
      </c>
    </row>
    <row r="19" spans="1:14" ht="35.2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</row>
    <row r="20" spans="1:14" ht="15.75">
      <c r="A20" s="110">
        <v>1</v>
      </c>
      <c r="B20" s="110">
        <v>2</v>
      </c>
      <c r="C20" s="107">
        <v>3</v>
      </c>
      <c r="D20" s="107"/>
      <c r="E20" s="107">
        <v>4</v>
      </c>
      <c r="F20" s="107"/>
      <c r="G20" s="202">
        <v>5</v>
      </c>
      <c r="H20" s="202">
        <v>6</v>
      </c>
      <c r="I20" s="107">
        <v>7</v>
      </c>
      <c r="J20" s="107"/>
      <c r="K20" s="107">
        <v>8</v>
      </c>
      <c r="L20" s="107"/>
      <c r="M20" s="202">
        <v>9</v>
      </c>
      <c r="N20" s="202">
        <v>10</v>
      </c>
    </row>
    <row r="21" spans="1:14" ht="30" customHeight="1">
      <c r="A21" s="241">
        <v>3718600</v>
      </c>
      <c r="B21" s="205" t="s">
        <v>89</v>
      </c>
      <c r="C21" s="111">
        <v>381765</v>
      </c>
      <c r="D21" s="111"/>
      <c r="E21" s="203"/>
      <c r="F21" s="204"/>
      <c r="G21" s="202"/>
      <c r="H21" s="201">
        <f>C21+E21</f>
        <v>381765</v>
      </c>
      <c r="I21" s="111">
        <v>268615</v>
      </c>
      <c r="J21" s="111"/>
      <c r="K21" s="203"/>
      <c r="L21" s="204"/>
      <c r="M21" s="202"/>
      <c r="N21" s="201">
        <f>I21+K21</f>
        <v>268615</v>
      </c>
    </row>
    <row r="22" spans="1:14" ht="33" customHeight="1">
      <c r="A22" s="241">
        <v>3718600</v>
      </c>
      <c r="B22" s="225" t="s">
        <v>27</v>
      </c>
      <c r="C22" s="111">
        <v>381765</v>
      </c>
      <c r="D22" s="111"/>
      <c r="E22" s="111" t="s">
        <v>28</v>
      </c>
      <c r="F22" s="111"/>
      <c r="G22" s="25" t="s">
        <v>28</v>
      </c>
      <c r="H22" s="26">
        <f>C22</f>
        <v>381765</v>
      </c>
      <c r="I22" s="111">
        <v>268615</v>
      </c>
      <c r="J22" s="111"/>
      <c r="K22" s="111" t="s">
        <v>28</v>
      </c>
      <c r="L22" s="111"/>
      <c r="M22" s="25" t="s">
        <v>28</v>
      </c>
      <c r="N22" s="26">
        <v>268615</v>
      </c>
    </row>
    <row r="23" spans="1:14" ht="45.75" customHeight="1">
      <c r="A23" s="110"/>
      <c r="B23" s="242" t="s">
        <v>30</v>
      </c>
      <c r="C23" s="111" t="s">
        <v>28</v>
      </c>
      <c r="D23" s="111"/>
      <c r="E23" s="111"/>
      <c r="F23" s="111"/>
      <c r="G23" s="25"/>
      <c r="H23" s="25"/>
      <c r="I23" s="111" t="s">
        <v>28</v>
      </c>
      <c r="J23" s="111"/>
      <c r="K23" s="111"/>
      <c r="L23" s="111"/>
      <c r="M23" s="25"/>
      <c r="N23" s="26"/>
    </row>
    <row r="24" spans="1:14" ht="45" customHeight="1">
      <c r="A24" s="110"/>
      <c r="B24" s="242" t="s">
        <v>31</v>
      </c>
      <c r="C24" s="111" t="s">
        <v>28</v>
      </c>
      <c r="D24" s="111"/>
      <c r="E24" s="111"/>
      <c r="F24" s="111"/>
      <c r="G24" s="25"/>
      <c r="H24" s="25"/>
      <c r="I24" s="111" t="s">
        <v>28</v>
      </c>
      <c r="J24" s="111"/>
      <c r="K24" s="111"/>
      <c r="L24" s="111"/>
      <c r="M24" s="25"/>
      <c r="N24" s="26"/>
    </row>
    <row r="25" spans="1:14" ht="30.75" customHeight="1">
      <c r="A25" s="110"/>
      <c r="B25" s="225" t="s">
        <v>29</v>
      </c>
      <c r="C25" s="111" t="s">
        <v>28</v>
      </c>
      <c r="D25" s="111"/>
      <c r="E25" s="111"/>
      <c r="F25" s="111"/>
      <c r="G25" s="25"/>
      <c r="H25" s="25"/>
      <c r="I25" s="111" t="s">
        <v>28</v>
      </c>
      <c r="J25" s="111"/>
      <c r="K25" s="111"/>
      <c r="L25" s="111"/>
      <c r="M25" s="25"/>
      <c r="N25" s="26"/>
    </row>
    <row r="26" spans="1:14" s="217" customFormat="1" ht="21" customHeight="1">
      <c r="A26" s="110"/>
      <c r="B26" s="119" t="s">
        <v>16</v>
      </c>
      <c r="C26" s="226">
        <f>C21</f>
        <v>381765</v>
      </c>
      <c r="D26" s="226"/>
      <c r="E26" s="120"/>
      <c r="F26" s="120"/>
      <c r="G26" s="26"/>
      <c r="H26" s="26">
        <f>C26+E26</f>
        <v>381765</v>
      </c>
      <c r="I26" s="226">
        <f>I21</f>
        <v>268615</v>
      </c>
      <c r="J26" s="226"/>
      <c r="K26" s="226"/>
      <c r="L26" s="226"/>
      <c r="M26" s="228"/>
      <c r="N26" s="228">
        <f>I26+K26</f>
        <v>268615</v>
      </c>
    </row>
  </sheetData>
  <sheetProtection/>
  <mergeCells count="49">
    <mergeCell ref="A3:M3"/>
    <mergeCell ref="A1:I1"/>
    <mergeCell ref="J1:M1"/>
    <mergeCell ref="C5:F5"/>
    <mergeCell ref="G5:J5"/>
    <mergeCell ref="A5:A6"/>
    <mergeCell ref="B5:B6"/>
    <mergeCell ref="K5:N5"/>
    <mergeCell ref="E22:F22"/>
    <mergeCell ref="I20:J20"/>
    <mergeCell ref="K20:L20"/>
    <mergeCell ref="H18:H19"/>
    <mergeCell ref="G18:G19"/>
    <mergeCell ref="K21:L21"/>
    <mergeCell ref="B17:B19"/>
    <mergeCell ref="C17:H17"/>
    <mergeCell ref="E20:F20"/>
    <mergeCell ref="C18:D19"/>
    <mergeCell ref="E18:F19"/>
    <mergeCell ref="C20:D20"/>
    <mergeCell ref="C26:D26"/>
    <mergeCell ref="E24:F24"/>
    <mergeCell ref="E25:F25"/>
    <mergeCell ref="E26:F26"/>
    <mergeCell ref="C25:D25"/>
    <mergeCell ref="N18:N19"/>
    <mergeCell ref="K18:L19"/>
    <mergeCell ref="I18:J19"/>
    <mergeCell ref="I17:N17"/>
    <mergeCell ref="K26:L26"/>
    <mergeCell ref="I22:J22"/>
    <mergeCell ref="I23:J23"/>
    <mergeCell ref="I24:J24"/>
    <mergeCell ref="I25:J25"/>
    <mergeCell ref="I26:J26"/>
    <mergeCell ref="K22:L22"/>
    <mergeCell ref="K23:L23"/>
    <mergeCell ref="K24:L24"/>
    <mergeCell ref="K25:L25"/>
    <mergeCell ref="A15:M15"/>
    <mergeCell ref="M18:M19"/>
    <mergeCell ref="C23:D23"/>
    <mergeCell ref="C24:D24"/>
    <mergeCell ref="E23:F23"/>
    <mergeCell ref="C22:D22"/>
    <mergeCell ref="A17:A19"/>
    <mergeCell ref="C21:D21"/>
    <mergeCell ref="E21:F21"/>
    <mergeCell ref="I21:J21"/>
  </mergeCells>
  <printOptions/>
  <pageMargins left="0.24" right="0.31496062992125984" top="0.84" bottom="0.24" header="0.31496062992125984" footer="0.2"/>
  <pageSetup fitToHeight="1" fitToWidth="1" horizontalDpi="600" verticalDpi="600" orientation="landscape" paperSize="9" scale="73" r:id="rId1"/>
  <rowBreaks count="1" manualBreakCount="1">
    <brk id="1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N46"/>
  <sheetViews>
    <sheetView zoomScaleSheetLayoutView="85" zoomScalePageLayoutView="0" workbookViewId="0" topLeftCell="A1">
      <selection activeCell="E19" sqref="E19"/>
    </sheetView>
  </sheetViews>
  <sheetFormatPr defaultColWidth="9.140625" defaultRowHeight="15"/>
  <cols>
    <col min="1" max="1" width="15.00390625" style="217" customWidth="1"/>
    <col min="2" max="2" width="25.57421875" style="217" customWidth="1"/>
    <col min="3" max="3" width="11.8515625" style="217" customWidth="1"/>
    <col min="4" max="4" width="13.28125" style="217" customWidth="1"/>
    <col min="5" max="5" width="14.28125" style="217" customWidth="1"/>
    <col min="6" max="6" width="10.28125" style="217" customWidth="1"/>
    <col min="7" max="7" width="12.7109375" style="217" customWidth="1"/>
    <col min="8" max="8" width="14.7109375" style="217" customWidth="1"/>
    <col min="9" max="9" width="16.00390625" style="217" customWidth="1"/>
    <col min="10" max="10" width="12.140625" style="217" customWidth="1"/>
    <col min="11" max="11" width="13.421875" style="217" customWidth="1"/>
    <col min="12" max="12" width="13.7109375" style="217" customWidth="1"/>
    <col min="13" max="13" width="13.421875" style="217" customWidth="1"/>
    <col min="14" max="14" width="13.28125" style="217" customWidth="1"/>
    <col min="15" max="16384" width="9.140625" style="217" customWidth="1"/>
  </cols>
  <sheetData>
    <row r="1" spans="1:13" ht="16.5">
      <c r="A1" s="229" t="s">
        <v>36</v>
      </c>
      <c r="B1" s="229"/>
      <c r="C1" s="229"/>
      <c r="D1" s="229"/>
      <c r="E1" s="229"/>
      <c r="F1" s="229"/>
      <c r="G1" s="229"/>
      <c r="H1" s="229"/>
      <c r="I1" s="229"/>
      <c r="J1" s="158"/>
      <c r="K1" s="158"/>
      <c r="L1" s="158"/>
      <c r="M1" s="158"/>
    </row>
    <row r="2" ht="7.5" customHeight="1"/>
    <row r="3" spans="1:13" ht="15.75">
      <c r="A3" s="158" t="s">
        <v>158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ht="15.75">
      <c r="N4" s="159" t="s">
        <v>20</v>
      </c>
    </row>
    <row r="5" spans="1:14" ht="15.75" customHeight="1">
      <c r="A5" s="230" t="s">
        <v>37</v>
      </c>
      <c r="B5" s="106" t="s">
        <v>3</v>
      </c>
      <c r="C5" s="106" t="s">
        <v>139</v>
      </c>
      <c r="D5" s="106"/>
      <c r="E5" s="106"/>
      <c r="F5" s="106"/>
      <c r="G5" s="106" t="s">
        <v>140</v>
      </c>
      <c r="H5" s="106"/>
      <c r="I5" s="106"/>
      <c r="J5" s="106"/>
      <c r="K5" s="106" t="s">
        <v>141</v>
      </c>
      <c r="L5" s="106"/>
      <c r="M5" s="106"/>
      <c r="N5" s="106"/>
    </row>
    <row r="6" spans="1:14" ht="48" customHeight="1">
      <c r="A6" s="230"/>
      <c r="B6" s="106"/>
      <c r="C6" s="110" t="s">
        <v>24</v>
      </c>
      <c r="D6" s="110" t="s">
        <v>25</v>
      </c>
      <c r="E6" s="110" t="s">
        <v>26</v>
      </c>
      <c r="F6" s="162" t="s">
        <v>33</v>
      </c>
      <c r="G6" s="110" t="s">
        <v>24</v>
      </c>
      <c r="H6" s="110" t="s">
        <v>25</v>
      </c>
      <c r="I6" s="110" t="s">
        <v>26</v>
      </c>
      <c r="J6" s="110" t="s">
        <v>32</v>
      </c>
      <c r="K6" s="110" t="s">
        <v>24</v>
      </c>
      <c r="L6" s="110" t="s">
        <v>25</v>
      </c>
      <c r="M6" s="110" t="s">
        <v>26</v>
      </c>
      <c r="N6" s="110" t="s">
        <v>35</v>
      </c>
    </row>
    <row r="7" spans="1:14" ht="15.75">
      <c r="A7" s="110">
        <v>1</v>
      </c>
      <c r="B7" s="110">
        <v>2</v>
      </c>
      <c r="C7" s="110">
        <v>3</v>
      </c>
      <c r="D7" s="110">
        <v>4</v>
      </c>
      <c r="E7" s="110">
        <v>5</v>
      </c>
      <c r="F7" s="110">
        <v>6</v>
      </c>
      <c r="G7" s="110">
        <v>7</v>
      </c>
      <c r="H7" s="110">
        <v>8</v>
      </c>
      <c r="I7" s="110">
        <v>9</v>
      </c>
      <c r="J7" s="110">
        <v>10</v>
      </c>
      <c r="K7" s="110">
        <v>11</v>
      </c>
      <c r="L7" s="110">
        <v>12</v>
      </c>
      <c r="M7" s="110">
        <v>13</v>
      </c>
      <c r="N7" s="110">
        <v>14</v>
      </c>
    </row>
    <row r="8" spans="1:14" ht="33" customHeight="1">
      <c r="A8" s="177">
        <v>2400</v>
      </c>
      <c r="B8" s="177" t="s">
        <v>107</v>
      </c>
      <c r="C8" s="110">
        <v>64062</v>
      </c>
      <c r="D8" s="110"/>
      <c r="E8" s="110"/>
      <c r="F8" s="119">
        <f>C8+D8</f>
        <v>64062</v>
      </c>
      <c r="G8" s="110">
        <v>37206</v>
      </c>
      <c r="H8" s="110"/>
      <c r="I8" s="110"/>
      <c r="J8" s="119">
        <f>G8+H8</f>
        <v>37206</v>
      </c>
      <c r="K8" s="110">
        <v>1250644</v>
      </c>
      <c r="L8" s="110"/>
      <c r="M8" s="110"/>
      <c r="N8" s="119">
        <f>K8+L8</f>
        <v>1250644</v>
      </c>
    </row>
    <row r="9" spans="1:14" ht="47.25" customHeight="1">
      <c r="A9" s="187">
        <v>2420</v>
      </c>
      <c r="B9" s="114" t="s">
        <v>108</v>
      </c>
      <c r="C9" s="110">
        <v>64062</v>
      </c>
      <c r="D9" s="110"/>
      <c r="E9" s="110"/>
      <c r="F9" s="119">
        <f>C9+D9</f>
        <v>64062</v>
      </c>
      <c r="G9" s="110">
        <v>37206</v>
      </c>
      <c r="H9" s="110"/>
      <c r="I9" s="110"/>
      <c r="J9" s="119">
        <f>G9+H9</f>
        <v>37206</v>
      </c>
      <c r="K9" s="110">
        <v>1250644</v>
      </c>
      <c r="L9" s="110"/>
      <c r="M9" s="110"/>
      <c r="N9" s="119">
        <f>K9+L9</f>
        <v>1250644</v>
      </c>
    </row>
    <row r="10" spans="1:14" ht="15.75" hidden="1">
      <c r="A10" s="110"/>
      <c r="B10" s="225"/>
      <c r="C10" s="110"/>
      <c r="D10" s="110"/>
      <c r="E10" s="110"/>
      <c r="F10" s="119">
        <f>C10+D10</f>
        <v>0</v>
      </c>
      <c r="G10" s="110"/>
      <c r="H10" s="110"/>
      <c r="I10" s="110"/>
      <c r="J10" s="119">
        <f>G10+H10</f>
        <v>0</v>
      </c>
      <c r="K10" s="110"/>
      <c r="L10" s="110"/>
      <c r="M10" s="110"/>
      <c r="N10" s="119">
        <f>K10+L10</f>
        <v>0</v>
      </c>
    </row>
    <row r="11" spans="1:14" ht="15.75" hidden="1">
      <c r="A11" s="110"/>
      <c r="B11" s="225"/>
      <c r="C11" s="110"/>
      <c r="D11" s="110"/>
      <c r="E11" s="110"/>
      <c r="F11" s="119">
        <f>C11+D11</f>
        <v>0</v>
      </c>
      <c r="G11" s="110"/>
      <c r="H11" s="110"/>
      <c r="I11" s="110"/>
      <c r="J11" s="119">
        <f>G11+H11</f>
        <v>0</v>
      </c>
      <c r="K11" s="110"/>
      <c r="L11" s="110"/>
      <c r="M11" s="110"/>
      <c r="N11" s="119">
        <f>K11+L11</f>
        <v>0</v>
      </c>
    </row>
    <row r="12" spans="1:14" s="233" customFormat="1" ht="21" customHeight="1">
      <c r="A12" s="231"/>
      <c r="B12" s="232" t="s">
        <v>16</v>
      </c>
      <c r="C12" s="232">
        <f>C8</f>
        <v>64062</v>
      </c>
      <c r="D12" s="232">
        <f aca="true" t="shared" si="0" ref="D12:M12">D8</f>
        <v>0</v>
      </c>
      <c r="E12" s="232">
        <f t="shared" si="0"/>
        <v>0</v>
      </c>
      <c r="F12" s="119">
        <f>C12+D12</f>
        <v>64062</v>
      </c>
      <c r="G12" s="232">
        <f t="shared" si="0"/>
        <v>37206</v>
      </c>
      <c r="H12" s="232">
        <f t="shared" si="0"/>
        <v>0</v>
      </c>
      <c r="I12" s="232">
        <f t="shared" si="0"/>
        <v>0</v>
      </c>
      <c r="J12" s="119">
        <f>G12+H12</f>
        <v>37206</v>
      </c>
      <c r="K12" s="232">
        <f t="shared" si="0"/>
        <v>1250644</v>
      </c>
      <c r="L12" s="232">
        <f t="shared" si="0"/>
        <v>0</v>
      </c>
      <c r="M12" s="232">
        <f t="shared" si="0"/>
        <v>0</v>
      </c>
      <c r="N12" s="119">
        <f>K12+L12</f>
        <v>1250644</v>
      </c>
    </row>
    <row r="13" ht="7.5" customHeight="1"/>
    <row r="14" spans="1:13" ht="15.75">
      <c r="A14" s="158" t="s">
        <v>159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</row>
    <row r="15" spans="1:14" ht="15.75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59" t="s">
        <v>20</v>
      </c>
    </row>
    <row r="16" spans="1:14" ht="15.75">
      <c r="A16" s="230" t="s">
        <v>38</v>
      </c>
      <c r="B16" s="106" t="s">
        <v>3</v>
      </c>
      <c r="C16" s="106" t="s">
        <v>139</v>
      </c>
      <c r="D16" s="106"/>
      <c r="E16" s="106"/>
      <c r="F16" s="106"/>
      <c r="G16" s="106" t="s">
        <v>140</v>
      </c>
      <c r="H16" s="106"/>
      <c r="I16" s="106"/>
      <c r="J16" s="106"/>
      <c r="K16" s="106" t="s">
        <v>141</v>
      </c>
      <c r="L16" s="106"/>
      <c r="M16" s="106"/>
      <c r="N16" s="106"/>
    </row>
    <row r="17" spans="1:14" ht="44.25" customHeight="1">
      <c r="A17" s="230"/>
      <c r="B17" s="106"/>
      <c r="C17" s="110" t="s">
        <v>24</v>
      </c>
      <c r="D17" s="110" t="s">
        <v>25</v>
      </c>
      <c r="E17" s="110" t="s">
        <v>26</v>
      </c>
      <c r="F17" s="162" t="s">
        <v>33</v>
      </c>
      <c r="G17" s="110" t="s">
        <v>24</v>
      </c>
      <c r="H17" s="110" t="s">
        <v>25</v>
      </c>
      <c r="I17" s="110" t="s">
        <v>26</v>
      </c>
      <c r="J17" s="110" t="s">
        <v>32</v>
      </c>
      <c r="K17" s="110" t="s">
        <v>24</v>
      </c>
      <c r="L17" s="110" t="s">
        <v>25</v>
      </c>
      <c r="M17" s="110" t="s">
        <v>26</v>
      </c>
      <c r="N17" s="110" t="s">
        <v>35</v>
      </c>
    </row>
    <row r="18" spans="1:14" ht="15" customHeight="1">
      <c r="A18" s="110">
        <v>1</v>
      </c>
      <c r="B18" s="110">
        <v>2</v>
      </c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10">
        <v>13</v>
      </c>
      <c r="N18" s="110">
        <v>14</v>
      </c>
    </row>
    <row r="19" spans="1:14" ht="11.25" customHeight="1">
      <c r="A19" s="205"/>
      <c r="B19" s="224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</row>
    <row r="20" spans="1:14" ht="11.25" customHeight="1">
      <c r="A20" s="110"/>
      <c r="B20" s="234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</row>
    <row r="21" spans="1:14" ht="15.75">
      <c r="A21" s="110"/>
      <c r="B21" s="110" t="s">
        <v>16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</row>
    <row r="22" spans="1:14" ht="7.5" customHeight="1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</row>
    <row r="23" spans="1:14" ht="15.75" customHeight="1">
      <c r="A23" s="158" t="s">
        <v>160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91"/>
    </row>
    <row r="24" ht="15.75">
      <c r="N24" s="159" t="s">
        <v>20</v>
      </c>
    </row>
    <row r="25" spans="1:14" ht="15.75">
      <c r="A25" s="230" t="s">
        <v>37</v>
      </c>
      <c r="B25" s="106" t="s">
        <v>3</v>
      </c>
      <c r="C25" s="107" t="s">
        <v>18</v>
      </c>
      <c r="D25" s="107"/>
      <c r="E25" s="107"/>
      <c r="F25" s="107"/>
      <c r="G25" s="107"/>
      <c r="H25" s="107"/>
      <c r="I25" s="199" t="s">
        <v>142</v>
      </c>
      <c r="J25" s="222"/>
      <c r="K25" s="222"/>
      <c r="L25" s="222"/>
      <c r="M25" s="222"/>
      <c r="N25" s="200"/>
    </row>
    <row r="26" spans="1:14" ht="16.5" customHeight="1">
      <c r="A26" s="230"/>
      <c r="B26" s="106"/>
      <c r="C26" s="106" t="s">
        <v>24</v>
      </c>
      <c r="D26" s="106"/>
      <c r="E26" s="106" t="s">
        <v>25</v>
      </c>
      <c r="F26" s="106"/>
      <c r="G26" s="106" t="s">
        <v>26</v>
      </c>
      <c r="H26" s="106" t="s">
        <v>33</v>
      </c>
      <c r="I26" s="106" t="s">
        <v>24</v>
      </c>
      <c r="J26" s="106"/>
      <c r="K26" s="106" t="s">
        <v>25</v>
      </c>
      <c r="L26" s="106"/>
      <c r="M26" s="106" t="s">
        <v>26</v>
      </c>
      <c r="N26" s="106" t="s">
        <v>34</v>
      </c>
    </row>
    <row r="27" spans="1:14" ht="28.5" customHeight="1">
      <c r="A27" s="230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spans="1:14" ht="15.75">
      <c r="A28" s="110">
        <v>1</v>
      </c>
      <c r="B28" s="110">
        <v>2</v>
      </c>
      <c r="C28" s="107">
        <v>3</v>
      </c>
      <c r="D28" s="107"/>
      <c r="E28" s="107">
        <v>4</v>
      </c>
      <c r="F28" s="107"/>
      <c r="G28" s="202">
        <v>5</v>
      </c>
      <c r="H28" s="202">
        <v>6</v>
      </c>
      <c r="I28" s="107">
        <v>7</v>
      </c>
      <c r="J28" s="107"/>
      <c r="K28" s="107">
        <v>8</v>
      </c>
      <c r="L28" s="107"/>
      <c r="M28" s="202">
        <v>9</v>
      </c>
      <c r="N28" s="202">
        <v>10</v>
      </c>
    </row>
    <row r="29" spans="1:14" ht="32.25" customHeight="1">
      <c r="A29" s="177">
        <v>2400</v>
      </c>
      <c r="B29" s="177" t="s">
        <v>107</v>
      </c>
      <c r="C29" s="111">
        <v>381765</v>
      </c>
      <c r="D29" s="111"/>
      <c r="E29" s="203"/>
      <c r="F29" s="204"/>
      <c r="G29" s="202"/>
      <c r="H29" s="201">
        <f aca="true" t="shared" si="1" ref="H29:H34">C29+E29</f>
        <v>381765</v>
      </c>
      <c r="I29" s="203">
        <v>268615</v>
      </c>
      <c r="J29" s="204"/>
      <c r="K29" s="203"/>
      <c r="L29" s="204"/>
      <c r="M29" s="202"/>
      <c r="N29" s="201">
        <f aca="true" t="shared" si="2" ref="N29:N34">I29+K29</f>
        <v>268615</v>
      </c>
    </row>
    <row r="30" spans="1:14" ht="48" customHeight="1">
      <c r="A30" s="187">
        <v>2420</v>
      </c>
      <c r="B30" s="114" t="s">
        <v>108</v>
      </c>
      <c r="C30" s="111">
        <v>381765</v>
      </c>
      <c r="D30" s="111"/>
      <c r="E30" s="203"/>
      <c r="F30" s="204"/>
      <c r="G30" s="202"/>
      <c r="H30" s="201">
        <f t="shared" si="1"/>
        <v>381765</v>
      </c>
      <c r="I30" s="203">
        <v>268615</v>
      </c>
      <c r="J30" s="204"/>
      <c r="K30" s="203"/>
      <c r="L30" s="204"/>
      <c r="M30" s="202"/>
      <c r="N30" s="201">
        <f t="shared" si="2"/>
        <v>268615</v>
      </c>
    </row>
    <row r="31" spans="1:14" ht="18" customHeight="1" hidden="1">
      <c r="A31" s="110"/>
      <c r="B31" s="225"/>
      <c r="C31" s="115"/>
      <c r="D31" s="116"/>
      <c r="E31" s="115"/>
      <c r="F31" s="116"/>
      <c r="G31" s="25"/>
      <c r="H31" s="201">
        <f t="shared" si="1"/>
        <v>0</v>
      </c>
      <c r="I31" s="115"/>
      <c r="J31" s="116"/>
      <c r="K31" s="115"/>
      <c r="L31" s="116"/>
      <c r="M31" s="25"/>
      <c r="N31" s="201">
        <f t="shared" si="2"/>
        <v>0</v>
      </c>
    </row>
    <row r="32" spans="1:14" ht="18" customHeight="1" hidden="1">
      <c r="A32" s="110"/>
      <c r="B32" s="225"/>
      <c r="C32" s="115"/>
      <c r="D32" s="116"/>
      <c r="E32" s="115"/>
      <c r="F32" s="116"/>
      <c r="G32" s="25"/>
      <c r="H32" s="201">
        <f t="shared" si="1"/>
        <v>0</v>
      </c>
      <c r="I32" s="115"/>
      <c r="J32" s="116"/>
      <c r="K32" s="115"/>
      <c r="L32" s="116"/>
      <c r="M32" s="25"/>
      <c r="N32" s="201">
        <f t="shared" si="2"/>
        <v>0</v>
      </c>
    </row>
    <row r="33" spans="1:14" ht="18" customHeight="1" hidden="1">
      <c r="A33" s="110"/>
      <c r="B33" s="225"/>
      <c r="C33" s="115"/>
      <c r="D33" s="116"/>
      <c r="E33" s="115"/>
      <c r="F33" s="116"/>
      <c r="G33" s="25"/>
      <c r="H33" s="201">
        <f t="shared" si="1"/>
        <v>0</v>
      </c>
      <c r="I33" s="115"/>
      <c r="J33" s="116"/>
      <c r="K33" s="115"/>
      <c r="L33" s="116"/>
      <c r="M33" s="25"/>
      <c r="N33" s="201">
        <f t="shared" si="2"/>
        <v>0</v>
      </c>
    </row>
    <row r="34" spans="1:14" s="233" customFormat="1" ht="21" customHeight="1">
      <c r="A34" s="231"/>
      <c r="B34" s="232" t="s">
        <v>16</v>
      </c>
      <c r="C34" s="235">
        <f>C29</f>
        <v>381765</v>
      </c>
      <c r="D34" s="236"/>
      <c r="E34" s="235"/>
      <c r="F34" s="236"/>
      <c r="G34" s="237"/>
      <c r="H34" s="238">
        <f t="shared" si="1"/>
        <v>381765</v>
      </c>
      <c r="I34" s="235">
        <f>I29</f>
        <v>268615</v>
      </c>
      <c r="J34" s="236"/>
      <c r="K34" s="235"/>
      <c r="L34" s="236"/>
      <c r="M34" s="237"/>
      <c r="N34" s="238">
        <f t="shared" si="2"/>
        <v>268615</v>
      </c>
    </row>
    <row r="35" ht="6.75" customHeight="1"/>
    <row r="36" spans="1:14" ht="15.75" customHeight="1">
      <c r="A36" s="158" t="s">
        <v>161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91"/>
    </row>
    <row r="37" ht="15.75">
      <c r="N37" s="159" t="s">
        <v>20</v>
      </c>
    </row>
    <row r="38" spans="1:14" ht="18" customHeight="1">
      <c r="A38" s="230" t="s">
        <v>38</v>
      </c>
      <c r="B38" s="106" t="s">
        <v>3</v>
      </c>
      <c r="C38" s="107" t="s">
        <v>17</v>
      </c>
      <c r="D38" s="107"/>
      <c r="E38" s="107"/>
      <c r="F38" s="107"/>
      <c r="G38" s="107"/>
      <c r="H38" s="107"/>
      <c r="I38" s="199" t="s">
        <v>18</v>
      </c>
      <c r="J38" s="222"/>
      <c r="K38" s="222"/>
      <c r="L38" s="222"/>
      <c r="M38" s="222"/>
      <c r="N38" s="200"/>
    </row>
    <row r="39" spans="1:14" ht="15">
      <c r="A39" s="230"/>
      <c r="B39" s="106"/>
      <c r="C39" s="106" t="s">
        <v>24</v>
      </c>
      <c r="D39" s="106"/>
      <c r="E39" s="106" t="s">
        <v>25</v>
      </c>
      <c r="F39" s="106"/>
      <c r="G39" s="135" t="s">
        <v>26</v>
      </c>
      <c r="H39" s="106" t="s">
        <v>33</v>
      </c>
      <c r="I39" s="106" t="s">
        <v>24</v>
      </c>
      <c r="J39" s="106"/>
      <c r="K39" s="106" t="s">
        <v>25</v>
      </c>
      <c r="L39" s="106"/>
      <c r="M39" s="135" t="s">
        <v>26</v>
      </c>
      <c r="N39" s="106" t="s">
        <v>34</v>
      </c>
    </row>
    <row r="40" spans="1:14" ht="30" customHeight="1">
      <c r="A40" s="230"/>
      <c r="B40" s="106"/>
      <c r="C40" s="106"/>
      <c r="D40" s="106"/>
      <c r="E40" s="106"/>
      <c r="F40" s="106"/>
      <c r="G40" s="135"/>
      <c r="H40" s="106"/>
      <c r="I40" s="106"/>
      <c r="J40" s="106"/>
      <c r="K40" s="106"/>
      <c r="L40" s="106"/>
      <c r="M40" s="135"/>
      <c r="N40" s="106"/>
    </row>
    <row r="41" spans="1:14" ht="15.75">
      <c r="A41" s="110">
        <v>1</v>
      </c>
      <c r="B41" s="110">
        <v>2</v>
      </c>
      <c r="C41" s="107">
        <v>3</v>
      </c>
      <c r="D41" s="107"/>
      <c r="E41" s="107">
        <v>4</v>
      </c>
      <c r="F41" s="107"/>
      <c r="G41" s="202">
        <v>5</v>
      </c>
      <c r="H41" s="202">
        <v>6</v>
      </c>
      <c r="I41" s="107">
        <v>7</v>
      </c>
      <c r="J41" s="107"/>
      <c r="K41" s="107">
        <v>8</v>
      </c>
      <c r="L41" s="107"/>
      <c r="M41" s="202">
        <v>9</v>
      </c>
      <c r="N41" s="202">
        <v>10</v>
      </c>
    </row>
    <row r="42" spans="1:14" ht="15.75">
      <c r="A42" s="205"/>
      <c r="B42" s="224"/>
      <c r="C42" s="111"/>
      <c r="D42" s="111"/>
      <c r="E42" s="111"/>
      <c r="F42" s="111"/>
      <c r="G42" s="25"/>
      <c r="H42" s="25"/>
      <c r="I42" s="111"/>
      <c r="J42" s="111"/>
      <c r="K42" s="111"/>
      <c r="L42" s="111"/>
      <c r="M42" s="25"/>
      <c r="N42" s="25"/>
    </row>
    <row r="43" spans="1:14" ht="15.75" hidden="1">
      <c r="A43" s="110"/>
      <c r="B43" s="234"/>
      <c r="C43" s="111"/>
      <c r="D43" s="111"/>
      <c r="E43" s="111"/>
      <c r="F43" s="111"/>
      <c r="G43" s="25"/>
      <c r="H43" s="25"/>
      <c r="I43" s="111"/>
      <c r="J43" s="111"/>
      <c r="K43" s="111"/>
      <c r="L43" s="111"/>
      <c r="M43" s="25"/>
      <c r="N43" s="25"/>
    </row>
    <row r="44" spans="1:14" ht="15.75" hidden="1">
      <c r="A44" s="110"/>
      <c r="B44" s="234"/>
      <c r="C44" s="111"/>
      <c r="D44" s="111"/>
      <c r="E44" s="111"/>
      <c r="F44" s="111"/>
      <c r="G44" s="25"/>
      <c r="H44" s="25"/>
      <c r="I44" s="111"/>
      <c r="J44" s="111"/>
      <c r="K44" s="111"/>
      <c r="L44" s="111"/>
      <c r="M44" s="25"/>
      <c r="N44" s="25"/>
    </row>
    <row r="45" spans="1:14" ht="15.75" hidden="1">
      <c r="A45" s="110"/>
      <c r="B45" s="234"/>
      <c r="C45" s="111"/>
      <c r="D45" s="111"/>
      <c r="E45" s="111"/>
      <c r="F45" s="111"/>
      <c r="G45" s="25"/>
      <c r="H45" s="25"/>
      <c r="I45" s="111"/>
      <c r="J45" s="111"/>
      <c r="K45" s="111"/>
      <c r="L45" s="111"/>
      <c r="M45" s="25"/>
      <c r="N45" s="25"/>
    </row>
    <row r="46" spans="1:14" ht="15.75">
      <c r="A46" s="110"/>
      <c r="B46" s="119" t="s">
        <v>16</v>
      </c>
      <c r="C46" s="239" t="s">
        <v>94</v>
      </c>
      <c r="D46" s="239"/>
      <c r="E46" s="239" t="s">
        <v>94</v>
      </c>
      <c r="F46" s="239"/>
      <c r="G46" s="240" t="s">
        <v>94</v>
      </c>
      <c r="H46" s="240" t="s">
        <v>94</v>
      </c>
      <c r="I46" s="239" t="s">
        <v>94</v>
      </c>
      <c r="J46" s="239"/>
      <c r="K46" s="239" t="s">
        <v>94</v>
      </c>
      <c r="L46" s="239"/>
      <c r="M46" s="240" t="s">
        <v>94</v>
      </c>
      <c r="N46" s="240" t="s">
        <v>94</v>
      </c>
    </row>
  </sheetData>
  <sheetProtection/>
  <mergeCells count="92">
    <mergeCell ref="A1:I1"/>
    <mergeCell ref="J1:M1"/>
    <mergeCell ref="A3:M3"/>
    <mergeCell ref="A5:A6"/>
    <mergeCell ref="B5:B6"/>
    <mergeCell ref="C5:F5"/>
    <mergeCell ref="G5:J5"/>
    <mergeCell ref="K5:N5"/>
    <mergeCell ref="A14:M14"/>
    <mergeCell ref="A25:A27"/>
    <mergeCell ref="B25:B27"/>
    <mergeCell ref="C25:H25"/>
    <mergeCell ref="I25:N25"/>
    <mergeCell ref="C26:D27"/>
    <mergeCell ref="E26:F27"/>
    <mergeCell ref="G26:G27"/>
    <mergeCell ref="H26:H27"/>
    <mergeCell ref="I26:J27"/>
    <mergeCell ref="C30:D30"/>
    <mergeCell ref="N26:N27"/>
    <mergeCell ref="A16:A17"/>
    <mergeCell ref="B16:B17"/>
    <mergeCell ref="C16:F16"/>
    <mergeCell ref="G16:J16"/>
    <mergeCell ref="K16:N16"/>
    <mergeCell ref="A23:M23"/>
    <mergeCell ref="K26:L27"/>
    <mergeCell ref="M26:M27"/>
    <mergeCell ref="C28:D28"/>
    <mergeCell ref="E28:F28"/>
    <mergeCell ref="I28:J28"/>
    <mergeCell ref="C29:D29"/>
    <mergeCell ref="E29:F29"/>
    <mergeCell ref="C31:D31"/>
    <mergeCell ref="E31:F31"/>
    <mergeCell ref="I31:J31"/>
    <mergeCell ref="K31:L31"/>
    <mergeCell ref="K28:L28"/>
    <mergeCell ref="E34:F34"/>
    <mergeCell ref="I34:J34"/>
    <mergeCell ref="K34:L34"/>
    <mergeCell ref="I29:J29"/>
    <mergeCell ref="E30:F30"/>
    <mergeCell ref="I30:J30"/>
    <mergeCell ref="K29:L29"/>
    <mergeCell ref="K30:L30"/>
    <mergeCell ref="N39:N40"/>
    <mergeCell ref="C32:D32"/>
    <mergeCell ref="E32:F32"/>
    <mergeCell ref="I32:J32"/>
    <mergeCell ref="K32:L32"/>
    <mergeCell ref="C33:D33"/>
    <mergeCell ref="E33:F33"/>
    <mergeCell ref="I33:J33"/>
    <mergeCell ref="K33:L33"/>
    <mergeCell ref="C34:D34"/>
    <mergeCell ref="C41:D41"/>
    <mergeCell ref="E41:F41"/>
    <mergeCell ref="I41:J41"/>
    <mergeCell ref="I38:N38"/>
    <mergeCell ref="C39:D40"/>
    <mergeCell ref="E39:F40"/>
    <mergeCell ref="G39:G40"/>
    <mergeCell ref="H39:H40"/>
    <mergeCell ref="I39:J40"/>
    <mergeCell ref="K41:L41"/>
    <mergeCell ref="A36:M36"/>
    <mergeCell ref="A38:A40"/>
    <mergeCell ref="B38:B40"/>
    <mergeCell ref="C38:H38"/>
    <mergeCell ref="K39:L40"/>
    <mergeCell ref="M39:M40"/>
    <mergeCell ref="C43:D43"/>
    <mergeCell ref="E43:F43"/>
    <mergeCell ref="I43:J43"/>
    <mergeCell ref="K43:L43"/>
    <mergeCell ref="C42:D42"/>
    <mergeCell ref="E42:F42"/>
    <mergeCell ref="I42:J42"/>
    <mergeCell ref="K42:L42"/>
    <mergeCell ref="C45:D45"/>
    <mergeCell ref="E45:F45"/>
    <mergeCell ref="I45:J45"/>
    <mergeCell ref="K45:L45"/>
    <mergeCell ref="C44:D44"/>
    <mergeCell ref="E44:F44"/>
    <mergeCell ref="I44:J44"/>
    <mergeCell ref="K44:L44"/>
    <mergeCell ref="C46:D46"/>
    <mergeCell ref="E46:F46"/>
    <mergeCell ref="I46:J46"/>
    <mergeCell ref="K46:L46"/>
  </mergeCells>
  <printOptions/>
  <pageMargins left="0.32" right="0.18" top="0.75" bottom="0.28" header="0.31496062992125984" footer="0.2"/>
  <pageSetup fitToHeight="1" fitToWidth="1" horizontalDpi="600" verticalDpi="600" orientation="landscape" paperSize="9" scale="69" r:id="rId1"/>
  <rowBreaks count="1" manualBreakCount="1">
    <brk id="2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N22"/>
  <sheetViews>
    <sheetView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5.28125" style="217" customWidth="1"/>
    <col min="2" max="2" width="28.8515625" style="217" customWidth="1"/>
    <col min="3" max="3" width="12.7109375" style="217" customWidth="1"/>
    <col min="4" max="4" width="12.8515625" style="217" customWidth="1"/>
    <col min="5" max="5" width="12.00390625" style="217" customWidth="1"/>
    <col min="6" max="6" width="12.57421875" style="217" customWidth="1"/>
    <col min="7" max="7" width="15.00390625" style="217" customWidth="1"/>
    <col min="8" max="8" width="13.28125" style="217" customWidth="1"/>
    <col min="9" max="9" width="12.28125" style="217" customWidth="1"/>
    <col min="10" max="10" width="11.28125" style="217" customWidth="1"/>
    <col min="11" max="11" width="13.7109375" style="217" customWidth="1"/>
    <col min="12" max="12" width="13.57421875" style="217" customWidth="1"/>
    <col min="13" max="13" width="13.7109375" style="217" customWidth="1"/>
    <col min="14" max="14" width="13.28125" style="217" customWidth="1"/>
    <col min="15" max="16384" width="9.140625" style="217" customWidth="1"/>
  </cols>
  <sheetData>
    <row r="1" spans="1:13" ht="15.75">
      <c r="A1" s="158" t="s">
        <v>39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ht="10.5" customHeight="1"/>
    <row r="3" spans="1:13" ht="15.75">
      <c r="A3" s="158" t="s">
        <v>162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ht="15.75">
      <c r="N4" s="159" t="s">
        <v>20</v>
      </c>
    </row>
    <row r="5" spans="1:14" ht="21" customHeight="1">
      <c r="A5" s="106" t="s">
        <v>40</v>
      </c>
      <c r="B5" s="106" t="s">
        <v>85</v>
      </c>
      <c r="C5" s="106" t="s">
        <v>139</v>
      </c>
      <c r="D5" s="106"/>
      <c r="E5" s="106"/>
      <c r="F5" s="106"/>
      <c r="G5" s="106" t="s">
        <v>140</v>
      </c>
      <c r="H5" s="106"/>
      <c r="I5" s="106"/>
      <c r="J5" s="106"/>
      <c r="K5" s="106" t="s">
        <v>141</v>
      </c>
      <c r="L5" s="106"/>
      <c r="M5" s="106"/>
      <c r="N5" s="106"/>
    </row>
    <row r="6" spans="1:14" ht="62.25" customHeight="1">
      <c r="A6" s="106"/>
      <c r="B6" s="106"/>
      <c r="C6" s="110" t="s">
        <v>24</v>
      </c>
      <c r="D6" s="110" t="s">
        <v>25</v>
      </c>
      <c r="E6" s="110" t="s">
        <v>26</v>
      </c>
      <c r="F6" s="162" t="s">
        <v>33</v>
      </c>
      <c r="G6" s="110" t="s">
        <v>24</v>
      </c>
      <c r="H6" s="110" t="s">
        <v>25</v>
      </c>
      <c r="I6" s="110" t="s">
        <v>26</v>
      </c>
      <c r="J6" s="110" t="s">
        <v>32</v>
      </c>
      <c r="K6" s="110" t="s">
        <v>24</v>
      </c>
      <c r="L6" s="110" t="s">
        <v>25</v>
      </c>
      <c r="M6" s="110" t="s">
        <v>26</v>
      </c>
      <c r="N6" s="110" t="s">
        <v>35</v>
      </c>
    </row>
    <row r="7" spans="1:14" ht="15.75">
      <c r="A7" s="110">
        <v>1</v>
      </c>
      <c r="B7" s="110">
        <v>2</v>
      </c>
      <c r="C7" s="110">
        <v>3</v>
      </c>
      <c r="D7" s="110">
        <v>4</v>
      </c>
      <c r="E7" s="110">
        <v>5</v>
      </c>
      <c r="F7" s="110">
        <v>6</v>
      </c>
      <c r="G7" s="110">
        <v>7</v>
      </c>
      <c r="H7" s="110">
        <v>8</v>
      </c>
      <c r="I7" s="110">
        <v>9</v>
      </c>
      <c r="J7" s="110">
        <v>10</v>
      </c>
      <c r="K7" s="110">
        <v>11</v>
      </c>
      <c r="L7" s="110">
        <v>12</v>
      </c>
      <c r="M7" s="110">
        <v>13</v>
      </c>
      <c r="N7" s="110">
        <v>14</v>
      </c>
    </row>
    <row r="8" spans="1:14" ht="28.5" customHeight="1">
      <c r="A8" s="110"/>
      <c r="B8" s="205" t="s">
        <v>89</v>
      </c>
      <c r="C8" s="110">
        <v>64062</v>
      </c>
      <c r="D8" s="110"/>
      <c r="E8" s="110"/>
      <c r="F8" s="119">
        <f>C8+D8</f>
        <v>64062</v>
      </c>
      <c r="G8" s="110">
        <v>37206</v>
      </c>
      <c r="H8" s="110"/>
      <c r="I8" s="218"/>
      <c r="J8" s="119">
        <f>G8+H8</f>
        <v>37206</v>
      </c>
      <c r="K8" s="110">
        <v>1250644</v>
      </c>
      <c r="L8" s="110"/>
      <c r="M8" s="218"/>
      <c r="N8" s="119">
        <f>K8+L8</f>
        <v>1250644</v>
      </c>
    </row>
    <row r="9" spans="1:14" ht="61.5" customHeight="1">
      <c r="A9" s="110">
        <v>1</v>
      </c>
      <c r="B9" s="205" t="s">
        <v>106</v>
      </c>
      <c r="C9" s="110">
        <v>64062</v>
      </c>
      <c r="D9" s="110"/>
      <c r="E9" s="110"/>
      <c r="F9" s="119">
        <f>C9+D9</f>
        <v>64062</v>
      </c>
      <c r="G9" s="110">
        <v>37206</v>
      </c>
      <c r="H9" s="110"/>
      <c r="I9" s="218"/>
      <c r="J9" s="119">
        <f>G9+H9</f>
        <v>37206</v>
      </c>
      <c r="K9" s="110">
        <v>1250644</v>
      </c>
      <c r="L9" s="110"/>
      <c r="M9" s="218"/>
      <c r="N9" s="119">
        <f>K9+L9</f>
        <v>1250644</v>
      </c>
    </row>
    <row r="10" spans="1:14" s="220" customFormat="1" ht="21.75" customHeight="1">
      <c r="A10" s="119"/>
      <c r="B10" s="119" t="s">
        <v>16</v>
      </c>
      <c r="C10" s="119">
        <f>C8</f>
        <v>64062</v>
      </c>
      <c r="D10" s="119"/>
      <c r="E10" s="119"/>
      <c r="F10" s="119">
        <f>F8</f>
        <v>64062</v>
      </c>
      <c r="G10" s="119">
        <f>G8</f>
        <v>37206</v>
      </c>
      <c r="H10" s="119">
        <f>H8</f>
        <v>0</v>
      </c>
      <c r="I10" s="219">
        <f>I8</f>
        <v>0</v>
      </c>
      <c r="J10" s="119">
        <f>G10+H10</f>
        <v>37206</v>
      </c>
      <c r="K10" s="119">
        <f>K8</f>
        <v>1250644</v>
      </c>
      <c r="L10" s="119">
        <f>L8</f>
        <v>0</v>
      </c>
      <c r="M10" s="219">
        <f>M8</f>
        <v>0</v>
      </c>
      <c r="N10" s="119">
        <f>K10+L10</f>
        <v>1250644</v>
      </c>
    </row>
    <row r="12" spans="1:14" ht="15.75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</row>
    <row r="13" spans="1:14" ht="15.75" customHeight="1">
      <c r="A13" s="158" t="s">
        <v>41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91"/>
    </row>
    <row r="14" ht="15.75">
      <c r="N14" s="159" t="s">
        <v>20</v>
      </c>
    </row>
    <row r="15" spans="1:14" ht="19.5" customHeight="1">
      <c r="A15" s="106" t="s">
        <v>40</v>
      </c>
      <c r="B15" s="106" t="s">
        <v>85</v>
      </c>
      <c r="C15" s="107" t="s">
        <v>18</v>
      </c>
      <c r="D15" s="107"/>
      <c r="E15" s="107"/>
      <c r="F15" s="107"/>
      <c r="G15" s="107"/>
      <c r="H15" s="107"/>
      <c r="I15" s="199" t="s">
        <v>142</v>
      </c>
      <c r="J15" s="222"/>
      <c r="K15" s="222"/>
      <c r="L15" s="222"/>
      <c r="M15" s="222"/>
      <c r="N15" s="200"/>
    </row>
    <row r="16" spans="1:14" ht="18" customHeight="1">
      <c r="A16" s="106"/>
      <c r="B16" s="106"/>
      <c r="C16" s="106" t="s">
        <v>24</v>
      </c>
      <c r="D16" s="106"/>
      <c r="E16" s="106" t="s">
        <v>25</v>
      </c>
      <c r="F16" s="106"/>
      <c r="G16" s="106" t="s">
        <v>26</v>
      </c>
      <c r="H16" s="106" t="s">
        <v>33</v>
      </c>
      <c r="I16" s="106" t="s">
        <v>24</v>
      </c>
      <c r="J16" s="106"/>
      <c r="K16" s="106" t="s">
        <v>25</v>
      </c>
      <c r="L16" s="106"/>
      <c r="M16" s="106" t="s">
        <v>26</v>
      </c>
      <c r="N16" s="106" t="s">
        <v>34</v>
      </c>
    </row>
    <row r="17" spans="1:14" ht="39.7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1:14" ht="15.75">
      <c r="A18" s="110">
        <v>1</v>
      </c>
      <c r="B18" s="110">
        <v>2</v>
      </c>
      <c r="C18" s="107">
        <v>3</v>
      </c>
      <c r="D18" s="107"/>
      <c r="E18" s="107">
        <v>4</v>
      </c>
      <c r="F18" s="107"/>
      <c r="G18" s="202">
        <v>5</v>
      </c>
      <c r="H18" s="202">
        <v>6</v>
      </c>
      <c r="I18" s="107">
        <v>7</v>
      </c>
      <c r="J18" s="107"/>
      <c r="K18" s="107">
        <v>8</v>
      </c>
      <c r="L18" s="107"/>
      <c r="M18" s="202">
        <v>9</v>
      </c>
      <c r="N18" s="202">
        <v>10</v>
      </c>
    </row>
    <row r="19" spans="1:14" ht="28.5" customHeight="1">
      <c r="A19" s="223"/>
      <c r="B19" s="205" t="s">
        <v>89</v>
      </c>
      <c r="C19" s="111">
        <v>381765</v>
      </c>
      <c r="D19" s="111"/>
      <c r="E19" s="111"/>
      <c r="F19" s="111"/>
      <c r="G19" s="25"/>
      <c r="H19" s="26">
        <f>C19+E19</f>
        <v>381765</v>
      </c>
      <c r="I19" s="111">
        <v>268615</v>
      </c>
      <c r="J19" s="111"/>
      <c r="K19" s="111"/>
      <c r="L19" s="111"/>
      <c r="M19" s="25"/>
      <c r="N19" s="25">
        <f>I19+K19</f>
        <v>268615</v>
      </c>
    </row>
    <row r="20" spans="1:14" ht="61.5" customHeight="1">
      <c r="A20" s="224">
        <v>1</v>
      </c>
      <c r="B20" s="205" t="s">
        <v>106</v>
      </c>
      <c r="C20" s="111">
        <v>381765</v>
      </c>
      <c r="D20" s="111"/>
      <c r="E20" s="111"/>
      <c r="F20" s="111"/>
      <c r="G20" s="25"/>
      <c r="H20" s="26">
        <f>C20+E20</f>
        <v>381765</v>
      </c>
      <c r="I20" s="111">
        <v>268615</v>
      </c>
      <c r="J20" s="111"/>
      <c r="K20" s="111"/>
      <c r="L20" s="111"/>
      <c r="M20" s="25"/>
      <c r="N20" s="25">
        <f>I20+K20</f>
        <v>268615</v>
      </c>
    </row>
    <row r="21" spans="1:14" ht="15.75">
      <c r="A21" s="110"/>
      <c r="B21" s="225"/>
      <c r="C21" s="111"/>
      <c r="D21" s="111"/>
      <c r="E21" s="111"/>
      <c r="F21" s="111"/>
      <c r="G21" s="25"/>
      <c r="H21" s="25"/>
      <c r="I21" s="111"/>
      <c r="J21" s="111"/>
      <c r="K21" s="111"/>
      <c r="L21" s="111"/>
      <c r="M21" s="25"/>
      <c r="N21" s="25"/>
    </row>
    <row r="22" spans="1:14" s="121" customFormat="1" ht="21" customHeight="1">
      <c r="A22" s="119"/>
      <c r="B22" s="119" t="s">
        <v>16</v>
      </c>
      <c r="C22" s="226">
        <f>C19</f>
        <v>381765</v>
      </c>
      <c r="D22" s="226"/>
      <c r="E22" s="226"/>
      <c r="F22" s="226"/>
      <c r="G22" s="227"/>
      <c r="H22" s="228">
        <f>H19</f>
        <v>381765</v>
      </c>
      <c r="I22" s="226">
        <f>I19</f>
        <v>268615</v>
      </c>
      <c r="J22" s="226"/>
      <c r="K22" s="226"/>
      <c r="L22" s="226"/>
      <c r="M22" s="227"/>
      <c r="N22" s="228">
        <f>N19</f>
        <v>268615</v>
      </c>
    </row>
  </sheetData>
  <sheetProtection/>
  <mergeCells count="41">
    <mergeCell ref="A1:I1"/>
    <mergeCell ref="J1:M1"/>
    <mergeCell ref="A3:M3"/>
    <mergeCell ref="A5:A6"/>
    <mergeCell ref="B5:B6"/>
    <mergeCell ref="C5:F5"/>
    <mergeCell ref="G5:J5"/>
    <mergeCell ref="K5:N5"/>
    <mergeCell ref="A13:M13"/>
    <mergeCell ref="A15:A17"/>
    <mergeCell ref="B15:B17"/>
    <mergeCell ref="C15:H15"/>
    <mergeCell ref="I15:N15"/>
    <mergeCell ref="C16:D17"/>
    <mergeCell ref="E16:F17"/>
    <mergeCell ref="G16:G17"/>
    <mergeCell ref="H16:H17"/>
    <mergeCell ref="I16:J17"/>
    <mergeCell ref="K16:L17"/>
    <mergeCell ref="M16:M17"/>
    <mergeCell ref="N16:N17"/>
    <mergeCell ref="C18:D18"/>
    <mergeCell ref="E18:F18"/>
    <mergeCell ref="I18:J18"/>
    <mergeCell ref="K18:L18"/>
    <mergeCell ref="C20:D20"/>
    <mergeCell ref="E20:F20"/>
    <mergeCell ref="I20:J20"/>
    <mergeCell ref="K20:L20"/>
    <mergeCell ref="C19:D19"/>
    <mergeCell ref="E19:F19"/>
    <mergeCell ref="I19:J19"/>
    <mergeCell ref="K19:L19"/>
    <mergeCell ref="C21:D21"/>
    <mergeCell ref="E21:F21"/>
    <mergeCell ref="I21:J21"/>
    <mergeCell ref="K21:L21"/>
    <mergeCell ref="C22:D22"/>
    <mergeCell ref="E22:F22"/>
    <mergeCell ref="I22:J22"/>
    <mergeCell ref="K22:L22"/>
  </mergeCells>
  <printOptions/>
  <pageMargins left="0.48" right="0.31496062992125984" top="0.86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M35"/>
  <sheetViews>
    <sheetView zoomScaleSheetLayoutView="100" zoomScalePageLayoutView="0" workbookViewId="0" topLeftCell="A1">
      <selection activeCell="A20" sqref="A20:L20"/>
    </sheetView>
  </sheetViews>
  <sheetFormatPr defaultColWidth="9.140625" defaultRowHeight="15"/>
  <cols>
    <col min="1" max="1" width="5.28125" style="97" customWidth="1"/>
    <col min="2" max="2" width="63.140625" style="97" customWidth="1"/>
    <col min="3" max="3" width="11.421875" style="97" customWidth="1"/>
    <col min="4" max="4" width="19.140625" style="97" customWidth="1"/>
    <col min="5" max="5" width="12.140625" style="97" customWidth="1"/>
    <col min="6" max="6" width="12.57421875" style="97" customWidth="1"/>
    <col min="7" max="8" width="12.140625" style="97" customWidth="1"/>
    <col min="9" max="9" width="13.00390625" style="97" customWidth="1"/>
    <col min="10" max="10" width="12.57421875" style="97" customWidth="1"/>
    <col min="11" max="11" width="12.140625" style="97" customWidth="1"/>
    <col min="12" max="12" width="13.57421875" style="97" customWidth="1"/>
    <col min="13" max="13" width="11.00390625" style="97" customWidth="1"/>
    <col min="14" max="16384" width="9.140625" style="97" customWidth="1"/>
  </cols>
  <sheetData>
    <row r="1" spans="1:12" ht="18.75">
      <c r="A1" s="157" t="s">
        <v>121</v>
      </c>
      <c r="B1" s="157"/>
      <c r="C1" s="157"/>
      <c r="D1" s="157"/>
      <c r="E1" s="157"/>
      <c r="F1" s="157"/>
      <c r="G1" s="157"/>
      <c r="H1" s="157"/>
      <c r="I1" s="157"/>
      <c r="J1" s="158"/>
      <c r="K1" s="158"/>
      <c r="L1" s="158"/>
    </row>
    <row r="2" ht="6" customHeight="1"/>
    <row r="3" spans="1:12" ht="15.75">
      <c r="A3" s="158" t="s">
        <v>163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ht="15.75" customHeight="1">
      <c r="M4" s="159" t="s">
        <v>20</v>
      </c>
    </row>
    <row r="5" spans="1:13" s="122" customFormat="1" ht="15.75" customHeight="1">
      <c r="A5" s="106" t="s">
        <v>40</v>
      </c>
      <c r="B5" s="106" t="s">
        <v>42</v>
      </c>
      <c r="C5" s="124" t="s">
        <v>43</v>
      </c>
      <c r="D5" s="124" t="s">
        <v>44</v>
      </c>
      <c r="E5" s="160" t="s">
        <v>139</v>
      </c>
      <c r="F5" s="160"/>
      <c r="G5" s="160"/>
      <c r="H5" s="160" t="s">
        <v>140</v>
      </c>
      <c r="I5" s="160"/>
      <c r="J5" s="160"/>
      <c r="K5" s="160" t="s">
        <v>141</v>
      </c>
      <c r="L5" s="160"/>
      <c r="M5" s="160"/>
    </row>
    <row r="6" spans="1:13" ht="33.75" customHeight="1">
      <c r="A6" s="106"/>
      <c r="B6" s="106"/>
      <c r="C6" s="129"/>
      <c r="D6" s="129"/>
      <c r="E6" s="110" t="s">
        <v>24</v>
      </c>
      <c r="F6" s="110" t="s">
        <v>25</v>
      </c>
      <c r="G6" s="161" t="s">
        <v>45</v>
      </c>
      <c r="H6" s="110" t="s">
        <v>24</v>
      </c>
      <c r="I6" s="110" t="s">
        <v>25</v>
      </c>
      <c r="J6" s="119" t="s">
        <v>46</v>
      </c>
      <c r="K6" s="110" t="s">
        <v>24</v>
      </c>
      <c r="L6" s="110" t="s">
        <v>25</v>
      </c>
      <c r="M6" s="119" t="s">
        <v>35</v>
      </c>
    </row>
    <row r="7" spans="1:13" ht="15.75">
      <c r="A7" s="110">
        <v>1</v>
      </c>
      <c r="B7" s="162">
        <v>2</v>
      </c>
      <c r="C7" s="110">
        <v>3</v>
      </c>
      <c r="D7" s="110">
        <v>4</v>
      </c>
      <c r="E7" s="110">
        <v>5</v>
      </c>
      <c r="F7" s="110">
        <v>6</v>
      </c>
      <c r="G7" s="119">
        <v>7</v>
      </c>
      <c r="H7" s="110">
        <v>8</v>
      </c>
      <c r="I7" s="110">
        <v>9</v>
      </c>
      <c r="J7" s="119">
        <v>10</v>
      </c>
      <c r="K7" s="110">
        <v>11</v>
      </c>
      <c r="L7" s="110">
        <v>12</v>
      </c>
      <c r="M7" s="119">
        <v>13</v>
      </c>
    </row>
    <row r="8" spans="1:13" ht="17.25" customHeight="1">
      <c r="A8" s="163"/>
      <c r="B8" s="164" t="s">
        <v>89</v>
      </c>
      <c r="C8" s="165"/>
      <c r="D8" s="110"/>
      <c r="E8" s="110"/>
      <c r="F8" s="110"/>
      <c r="G8" s="119"/>
      <c r="H8" s="110"/>
      <c r="I8" s="110"/>
      <c r="J8" s="119"/>
      <c r="K8" s="110"/>
      <c r="L8" s="110"/>
      <c r="M8" s="119"/>
    </row>
    <row r="9" spans="1:13" s="151" customFormat="1" ht="48.75" customHeight="1">
      <c r="A9" s="166">
        <v>1</v>
      </c>
      <c r="B9" s="167" t="s">
        <v>105</v>
      </c>
      <c r="C9" s="165"/>
      <c r="D9" s="110"/>
      <c r="E9" s="110"/>
      <c r="F9" s="110"/>
      <c r="G9" s="119"/>
      <c r="H9" s="110"/>
      <c r="I9" s="110"/>
      <c r="J9" s="119"/>
      <c r="K9" s="110"/>
      <c r="L9" s="110"/>
      <c r="M9" s="119"/>
    </row>
    <row r="10" spans="1:13" s="151" customFormat="1" ht="19.5" customHeight="1" thickBot="1">
      <c r="A10" s="163"/>
      <c r="B10" s="168" t="s">
        <v>109</v>
      </c>
      <c r="C10" s="165"/>
      <c r="D10" s="110"/>
      <c r="E10" s="110"/>
      <c r="F10" s="110"/>
      <c r="G10" s="119"/>
      <c r="H10" s="110"/>
      <c r="I10" s="110"/>
      <c r="J10" s="119"/>
      <c r="K10" s="110"/>
      <c r="L10" s="110"/>
      <c r="M10" s="119"/>
    </row>
    <row r="11" spans="1:13" s="151" customFormat="1" ht="31.5" customHeight="1" thickBot="1">
      <c r="A11" s="163"/>
      <c r="B11" s="169" t="s">
        <v>110</v>
      </c>
      <c r="C11" s="170" t="s">
        <v>95</v>
      </c>
      <c r="D11" s="171" t="s">
        <v>181</v>
      </c>
      <c r="E11" s="172">
        <v>64062</v>
      </c>
      <c r="F11" s="172"/>
      <c r="G11" s="173">
        <f>E11+F11</f>
        <v>64062</v>
      </c>
      <c r="H11" s="172">
        <v>37206</v>
      </c>
      <c r="I11" s="172"/>
      <c r="J11" s="173">
        <f>H11+I11</f>
        <v>37206</v>
      </c>
      <c r="K11" s="172">
        <v>1250644</v>
      </c>
      <c r="L11" s="172"/>
      <c r="M11" s="173">
        <f>K11+L11</f>
        <v>1250644</v>
      </c>
    </row>
    <row r="12" spans="1:13" s="151" customFormat="1" ht="18" customHeight="1" thickBot="1">
      <c r="A12" s="163"/>
      <c r="B12" s="174" t="s">
        <v>111</v>
      </c>
      <c r="C12" s="175"/>
      <c r="D12" s="176"/>
      <c r="E12" s="172"/>
      <c r="F12" s="172"/>
      <c r="G12" s="173"/>
      <c r="H12" s="172"/>
      <c r="I12" s="172"/>
      <c r="J12" s="173"/>
      <c r="K12" s="172"/>
      <c r="L12" s="172"/>
      <c r="M12" s="173"/>
    </row>
    <row r="13" spans="1:13" s="151" customFormat="1" ht="31.5" customHeight="1" thickBot="1">
      <c r="A13" s="163"/>
      <c r="B13" s="177" t="s">
        <v>112</v>
      </c>
      <c r="C13" s="165" t="s">
        <v>113</v>
      </c>
      <c r="D13" s="171" t="s">
        <v>119</v>
      </c>
      <c r="E13" s="172">
        <v>4</v>
      </c>
      <c r="F13" s="172"/>
      <c r="G13" s="173">
        <f>E13+F13</f>
        <v>4</v>
      </c>
      <c r="H13" s="172">
        <v>4</v>
      </c>
      <c r="I13" s="172"/>
      <c r="J13" s="173">
        <f>H13+I13</f>
        <v>4</v>
      </c>
      <c r="K13" s="172">
        <v>7</v>
      </c>
      <c r="L13" s="172"/>
      <c r="M13" s="173">
        <f>K13+L13</f>
        <v>7</v>
      </c>
    </row>
    <row r="14" spans="1:13" s="151" customFormat="1" ht="18" customHeight="1" thickBot="1">
      <c r="A14" s="178"/>
      <c r="B14" s="179" t="s">
        <v>114</v>
      </c>
      <c r="C14" s="180"/>
      <c r="D14" s="177"/>
      <c r="E14" s="172"/>
      <c r="F14" s="172"/>
      <c r="G14" s="173"/>
      <c r="H14" s="181"/>
      <c r="I14" s="181"/>
      <c r="J14" s="173"/>
      <c r="K14" s="181"/>
      <c r="L14" s="181"/>
      <c r="M14" s="173"/>
    </row>
    <row r="15" spans="1:13" s="151" customFormat="1" ht="31.5" customHeight="1" thickBot="1">
      <c r="A15" s="178"/>
      <c r="B15" s="182" t="s">
        <v>115</v>
      </c>
      <c r="C15" s="183" t="s">
        <v>113</v>
      </c>
      <c r="D15" s="171" t="s">
        <v>119</v>
      </c>
      <c r="E15" s="172">
        <v>4</v>
      </c>
      <c r="F15" s="172"/>
      <c r="G15" s="173">
        <f>E15+F15</f>
        <v>4</v>
      </c>
      <c r="H15" s="172">
        <v>4</v>
      </c>
      <c r="I15" s="172"/>
      <c r="J15" s="173">
        <f>H15+I15</f>
        <v>4</v>
      </c>
      <c r="K15" s="172">
        <v>7</v>
      </c>
      <c r="L15" s="172"/>
      <c r="M15" s="173">
        <f>K15+L15</f>
        <v>7</v>
      </c>
    </row>
    <row r="16" spans="1:13" s="151" customFormat="1" ht="18" customHeight="1" thickBot="1">
      <c r="A16" s="178"/>
      <c r="B16" s="184" t="s">
        <v>116</v>
      </c>
      <c r="C16" s="180"/>
      <c r="D16" s="185"/>
      <c r="E16" s="172"/>
      <c r="F16" s="172"/>
      <c r="G16" s="173"/>
      <c r="H16" s="172"/>
      <c r="I16" s="172"/>
      <c r="J16" s="173"/>
      <c r="K16" s="172"/>
      <c r="L16" s="172"/>
      <c r="M16" s="173"/>
    </row>
    <row r="17" spans="1:13" s="151" customFormat="1" ht="47.25" customHeight="1" thickBot="1">
      <c r="A17" s="178"/>
      <c r="B17" s="186" t="s">
        <v>117</v>
      </c>
      <c r="C17" s="180" t="s">
        <v>118</v>
      </c>
      <c r="D17" s="177" t="s">
        <v>96</v>
      </c>
      <c r="E17" s="172">
        <v>100</v>
      </c>
      <c r="F17" s="172"/>
      <c r="G17" s="173">
        <f>E17+F17</f>
        <v>100</v>
      </c>
      <c r="H17" s="172">
        <v>100</v>
      </c>
      <c r="I17" s="172"/>
      <c r="J17" s="173">
        <f>H17+I17</f>
        <v>100</v>
      </c>
      <c r="K17" s="172">
        <v>100</v>
      </c>
      <c r="L17" s="172"/>
      <c r="M17" s="173">
        <f>K17+L17</f>
        <v>100</v>
      </c>
    </row>
    <row r="18" spans="1:13" ht="10.5" customHeight="1">
      <c r="A18" s="187"/>
      <c r="B18" s="188"/>
      <c r="C18" s="189"/>
      <c r="D18" s="190"/>
      <c r="E18" s="187"/>
      <c r="F18" s="187"/>
      <c r="G18" s="187"/>
      <c r="H18" s="187"/>
      <c r="I18" s="187"/>
      <c r="J18" s="187"/>
      <c r="K18" s="187"/>
      <c r="L18" s="187"/>
      <c r="M18" s="187"/>
    </row>
    <row r="19" ht="8.25" customHeight="1"/>
    <row r="20" spans="1:13" ht="15.75" customHeight="1">
      <c r="A20" s="158" t="s">
        <v>120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91"/>
    </row>
    <row r="21" ht="15.75">
      <c r="M21" s="159" t="s">
        <v>20</v>
      </c>
    </row>
    <row r="22" spans="1:13" s="122" customFormat="1" ht="15.75">
      <c r="A22" s="106" t="s">
        <v>40</v>
      </c>
      <c r="B22" s="106" t="s">
        <v>42</v>
      </c>
      <c r="C22" s="124" t="s">
        <v>43</v>
      </c>
      <c r="D22" s="124" t="s">
        <v>44</v>
      </c>
      <c r="E22" s="192" t="s">
        <v>18</v>
      </c>
      <c r="F22" s="192"/>
      <c r="G22" s="192"/>
      <c r="H22" s="192"/>
      <c r="I22" s="192"/>
      <c r="J22" s="193" t="s">
        <v>142</v>
      </c>
      <c r="K22" s="193"/>
      <c r="L22" s="193"/>
      <c r="M22" s="194"/>
    </row>
    <row r="23" spans="1:13" ht="15.75" customHeight="1">
      <c r="A23" s="106"/>
      <c r="B23" s="106"/>
      <c r="C23" s="126"/>
      <c r="D23" s="126"/>
      <c r="E23" s="106" t="s">
        <v>24</v>
      </c>
      <c r="F23" s="106"/>
      <c r="G23" s="195" t="s">
        <v>25</v>
      </c>
      <c r="H23" s="196"/>
      <c r="I23" s="160" t="s">
        <v>45</v>
      </c>
      <c r="J23" s="106" t="s">
        <v>24</v>
      </c>
      <c r="K23" s="106" t="s">
        <v>25</v>
      </c>
      <c r="L23" s="106"/>
      <c r="M23" s="106" t="s">
        <v>86</v>
      </c>
    </row>
    <row r="24" spans="1:13" ht="15.75" customHeight="1">
      <c r="A24" s="106"/>
      <c r="B24" s="106"/>
      <c r="C24" s="129"/>
      <c r="D24" s="129"/>
      <c r="E24" s="106"/>
      <c r="F24" s="106"/>
      <c r="G24" s="197"/>
      <c r="H24" s="198"/>
      <c r="I24" s="160"/>
      <c r="J24" s="106"/>
      <c r="K24" s="106"/>
      <c r="L24" s="106"/>
      <c r="M24" s="106"/>
    </row>
    <row r="25" spans="1:13" ht="15.75">
      <c r="A25" s="110">
        <v>1</v>
      </c>
      <c r="B25" s="110">
        <v>2</v>
      </c>
      <c r="C25" s="110">
        <v>3</v>
      </c>
      <c r="D25" s="110">
        <v>4</v>
      </c>
      <c r="E25" s="107">
        <v>5</v>
      </c>
      <c r="F25" s="107"/>
      <c r="G25" s="199">
        <v>6</v>
      </c>
      <c r="H25" s="200"/>
      <c r="I25" s="201">
        <v>7</v>
      </c>
      <c r="J25" s="202">
        <v>8</v>
      </c>
      <c r="K25" s="107">
        <v>9</v>
      </c>
      <c r="L25" s="107"/>
      <c r="M25" s="202">
        <v>10</v>
      </c>
    </row>
    <row r="26" spans="1:13" ht="15.75">
      <c r="A26" s="110"/>
      <c r="B26" s="164" t="s">
        <v>89</v>
      </c>
      <c r="C26" s="164"/>
      <c r="D26" s="164"/>
      <c r="E26" s="203"/>
      <c r="F26" s="204"/>
      <c r="G26" s="203"/>
      <c r="H26" s="204"/>
      <c r="I26" s="201"/>
      <c r="J26" s="202"/>
      <c r="K26" s="203"/>
      <c r="L26" s="204"/>
      <c r="M26" s="202"/>
    </row>
    <row r="27" spans="1:13" ht="47.25" customHeight="1">
      <c r="A27" s="110">
        <v>1</v>
      </c>
      <c r="B27" s="205" t="s">
        <v>105</v>
      </c>
      <c r="C27" s="206"/>
      <c r="D27" s="206"/>
      <c r="E27" s="203"/>
      <c r="F27" s="204"/>
      <c r="G27" s="203"/>
      <c r="H27" s="204"/>
      <c r="I27" s="201"/>
      <c r="J27" s="202"/>
      <c r="K27" s="203"/>
      <c r="L27" s="204"/>
      <c r="M27" s="202"/>
    </row>
    <row r="28" spans="1:13" s="151" customFormat="1" ht="18" customHeight="1" thickBot="1">
      <c r="A28" s="110"/>
      <c r="B28" s="168" t="s">
        <v>109</v>
      </c>
      <c r="C28" s="207"/>
      <c r="D28" s="167"/>
      <c r="E28" s="203"/>
      <c r="F28" s="204"/>
      <c r="G28" s="203"/>
      <c r="H28" s="204"/>
      <c r="I28" s="201"/>
      <c r="J28" s="202"/>
      <c r="K28" s="203"/>
      <c r="L28" s="204"/>
      <c r="M28" s="202"/>
    </row>
    <row r="29" spans="1:13" s="151" customFormat="1" ht="31.5" customHeight="1" thickBot="1">
      <c r="A29" s="110"/>
      <c r="B29" s="169" t="s">
        <v>110</v>
      </c>
      <c r="C29" s="170" t="s">
        <v>95</v>
      </c>
      <c r="D29" s="171" t="s">
        <v>181</v>
      </c>
      <c r="E29" s="208">
        <v>381765</v>
      </c>
      <c r="F29" s="208"/>
      <c r="G29" s="209"/>
      <c r="H29" s="210"/>
      <c r="I29" s="211">
        <f>E29+G29</f>
        <v>381765</v>
      </c>
      <c r="J29" s="212">
        <v>268615</v>
      </c>
      <c r="K29" s="209"/>
      <c r="L29" s="210"/>
      <c r="M29" s="211">
        <f>J29+K29</f>
        <v>268615</v>
      </c>
    </row>
    <row r="30" spans="1:13" s="151" customFormat="1" ht="18" customHeight="1" thickBot="1">
      <c r="A30" s="110"/>
      <c r="B30" s="174" t="s">
        <v>111</v>
      </c>
      <c r="C30" s="175"/>
      <c r="D30" s="213"/>
      <c r="E30" s="214"/>
      <c r="F30" s="215"/>
      <c r="G30" s="209"/>
      <c r="H30" s="210"/>
      <c r="I30" s="211"/>
      <c r="J30" s="212"/>
      <c r="K30" s="209"/>
      <c r="L30" s="210"/>
      <c r="M30" s="211"/>
    </row>
    <row r="31" spans="1:13" s="151" customFormat="1" ht="31.5" customHeight="1" thickBot="1">
      <c r="A31" s="110"/>
      <c r="B31" s="177" t="s">
        <v>112</v>
      </c>
      <c r="C31" s="165" t="s">
        <v>113</v>
      </c>
      <c r="D31" s="171" t="s">
        <v>119</v>
      </c>
      <c r="E31" s="216">
        <v>4</v>
      </c>
      <c r="F31" s="215"/>
      <c r="G31" s="209"/>
      <c r="H31" s="210"/>
      <c r="I31" s="211">
        <f>E31+G31</f>
        <v>4</v>
      </c>
      <c r="J31" s="212">
        <v>4</v>
      </c>
      <c r="K31" s="209"/>
      <c r="L31" s="210"/>
      <c r="M31" s="211">
        <f>J31+K31</f>
        <v>4</v>
      </c>
    </row>
    <row r="32" spans="1:13" s="151" customFormat="1" ht="19.5" thickBot="1">
      <c r="A32" s="110"/>
      <c r="B32" s="179" t="s">
        <v>114</v>
      </c>
      <c r="C32" s="180"/>
      <c r="D32" s="177"/>
      <c r="E32" s="216"/>
      <c r="F32" s="215"/>
      <c r="G32" s="209"/>
      <c r="H32" s="210"/>
      <c r="I32" s="211"/>
      <c r="J32" s="212"/>
      <c r="K32" s="209"/>
      <c r="L32" s="210"/>
      <c r="M32" s="211"/>
    </row>
    <row r="33" spans="1:13" s="151" customFormat="1" ht="31.5" customHeight="1" thickBot="1">
      <c r="A33" s="110"/>
      <c r="B33" s="182" t="s">
        <v>115</v>
      </c>
      <c r="C33" s="183" t="s">
        <v>113</v>
      </c>
      <c r="D33" s="171" t="s">
        <v>119</v>
      </c>
      <c r="E33" s="216">
        <v>4</v>
      </c>
      <c r="F33" s="215"/>
      <c r="G33" s="209"/>
      <c r="H33" s="210"/>
      <c r="I33" s="211">
        <f>E33+G33</f>
        <v>4</v>
      </c>
      <c r="J33" s="212">
        <v>4</v>
      </c>
      <c r="K33" s="209"/>
      <c r="L33" s="210"/>
      <c r="M33" s="211">
        <f>J33+K33</f>
        <v>4</v>
      </c>
    </row>
    <row r="34" spans="1:13" s="151" customFormat="1" ht="19.5" thickBot="1">
      <c r="A34" s="110"/>
      <c r="B34" s="184" t="s">
        <v>116</v>
      </c>
      <c r="C34" s="180"/>
      <c r="D34" s="177"/>
      <c r="E34" s="216"/>
      <c r="F34" s="215"/>
      <c r="G34" s="209"/>
      <c r="H34" s="210"/>
      <c r="I34" s="211"/>
      <c r="J34" s="212"/>
      <c r="K34" s="209"/>
      <c r="L34" s="210"/>
      <c r="M34" s="211"/>
    </row>
    <row r="35" spans="1:13" s="151" customFormat="1" ht="48.75" thickBot="1">
      <c r="A35" s="110"/>
      <c r="B35" s="186" t="s">
        <v>117</v>
      </c>
      <c r="C35" s="180" t="s">
        <v>118</v>
      </c>
      <c r="D35" s="177" t="s">
        <v>96</v>
      </c>
      <c r="E35" s="216">
        <v>100</v>
      </c>
      <c r="F35" s="215"/>
      <c r="G35" s="209"/>
      <c r="H35" s="210"/>
      <c r="I35" s="211">
        <f>E35+G35</f>
        <v>100</v>
      </c>
      <c r="J35" s="212">
        <v>100</v>
      </c>
      <c r="K35" s="209"/>
      <c r="L35" s="210"/>
      <c r="M35" s="211">
        <f>J35+K35</f>
        <v>100</v>
      </c>
    </row>
  </sheetData>
  <sheetProtection/>
  <mergeCells count="56">
    <mergeCell ref="K34:L34"/>
    <mergeCell ref="K35:L35"/>
    <mergeCell ref="G34:H34"/>
    <mergeCell ref="G35:H35"/>
    <mergeCell ref="K26:L26"/>
    <mergeCell ref="K27:L27"/>
    <mergeCell ref="K28:L28"/>
    <mergeCell ref="K29:L29"/>
    <mergeCell ref="G31:H31"/>
    <mergeCell ref="G32:H32"/>
    <mergeCell ref="G33:H33"/>
    <mergeCell ref="K30:L30"/>
    <mergeCell ref="K31:L31"/>
    <mergeCell ref="K32:L32"/>
    <mergeCell ref="K33:L33"/>
    <mergeCell ref="E32:F32"/>
    <mergeCell ref="E33:F33"/>
    <mergeCell ref="E34:F34"/>
    <mergeCell ref="E35:F35"/>
    <mergeCell ref="E31:F31"/>
    <mergeCell ref="C22:C24"/>
    <mergeCell ref="E26:F26"/>
    <mergeCell ref="E27:F27"/>
    <mergeCell ref="E28:F28"/>
    <mergeCell ref="A20:L20"/>
    <mergeCell ref="C5:C6"/>
    <mergeCell ref="E29:F29"/>
    <mergeCell ref="E30:F30"/>
    <mergeCell ref="D5:D6"/>
    <mergeCell ref="G26:H26"/>
    <mergeCell ref="G27:H27"/>
    <mergeCell ref="G28:H28"/>
    <mergeCell ref="G29:H29"/>
    <mergeCell ref="G30:H30"/>
    <mergeCell ref="A1:I1"/>
    <mergeCell ref="J1:L1"/>
    <mergeCell ref="A3:L3"/>
    <mergeCell ref="A5:A6"/>
    <mergeCell ref="B5:B6"/>
    <mergeCell ref="E5:G5"/>
    <mergeCell ref="H5:J5"/>
    <mergeCell ref="K5:M5"/>
    <mergeCell ref="A22:A24"/>
    <mergeCell ref="B22:B24"/>
    <mergeCell ref="E22:I22"/>
    <mergeCell ref="J22:M22"/>
    <mergeCell ref="E23:F24"/>
    <mergeCell ref="K23:L24"/>
    <mergeCell ref="D22:D24"/>
    <mergeCell ref="M23:M24"/>
    <mergeCell ref="K25:L25"/>
    <mergeCell ref="J23:J24"/>
    <mergeCell ref="I23:I24"/>
    <mergeCell ref="E25:F25"/>
    <mergeCell ref="G25:H25"/>
    <mergeCell ref="G23:H24"/>
  </mergeCells>
  <printOptions/>
  <pageMargins left="0.41" right="0.31496062992125984" top="0.8" bottom="0.21" header="0.31496062992125984" footer="0.2"/>
  <pageSetup fitToHeight="1" fitToWidth="1" horizontalDpi="600" verticalDpi="600" orientation="landscape" paperSize="9" scale="66" r:id="rId1"/>
  <rowBreaks count="1" manualBreakCount="1">
    <brk id="17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P42"/>
  <sheetViews>
    <sheetView zoomScaleSheetLayoutView="100" zoomScalePageLayoutView="0" workbookViewId="0" topLeftCell="A1">
      <selection activeCell="G50" sqref="G50"/>
    </sheetView>
  </sheetViews>
  <sheetFormatPr defaultColWidth="9.140625" defaultRowHeight="15"/>
  <cols>
    <col min="1" max="1" width="22.8515625" style="0" customWidth="1"/>
    <col min="2" max="2" width="21.7109375" style="0" customWidth="1"/>
    <col min="3" max="4" width="13.28125" style="0" customWidth="1"/>
    <col min="5" max="5" width="13.140625" style="0" customWidth="1"/>
    <col min="6" max="6" width="12.28125" style="0" customWidth="1"/>
    <col min="7" max="7" width="12.7109375" style="0" customWidth="1"/>
    <col min="8" max="8" width="11.8515625" style="0" customWidth="1"/>
    <col min="9" max="9" width="14.00390625" style="0" customWidth="1"/>
    <col min="10" max="11" width="13.57421875" style="0" customWidth="1"/>
    <col min="12" max="12" width="11.57421875" style="0" customWidth="1"/>
    <col min="13" max="13" width="10.8515625" style="0" customWidth="1"/>
    <col min="14" max="14" width="11.140625" style="0" customWidth="1"/>
    <col min="15" max="15" width="10.57421875" style="0" customWidth="1"/>
    <col min="16" max="16" width="10.8515625" style="0" customWidth="1"/>
  </cols>
  <sheetData>
    <row r="1" spans="1:11" ht="15.75">
      <c r="A1" s="43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ht="11.25" customHeight="1">
      <c r="K2" s="1" t="s">
        <v>20</v>
      </c>
    </row>
    <row r="3" spans="1:11" ht="18.75" customHeight="1">
      <c r="A3" s="82" t="s">
        <v>3</v>
      </c>
      <c r="B3" s="80" t="s">
        <v>139</v>
      </c>
      <c r="C3" s="80"/>
      <c r="D3" s="80" t="s">
        <v>140</v>
      </c>
      <c r="E3" s="80"/>
      <c r="F3" s="80" t="s">
        <v>141</v>
      </c>
      <c r="G3" s="80"/>
      <c r="H3" s="80" t="s">
        <v>18</v>
      </c>
      <c r="I3" s="80"/>
      <c r="J3" s="80" t="s">
        <v>142</v>
      </c>
      <c r="K3" s="80"/>
    </row>
    <row r="4" spans="1:11" ht="32.25" customHeight="1">
      <c r="A4" s="83"/>
      <c r="B4" s="10" t="s">
        <v>24</v>
      </c>
      <c r="C4" s="10" t="s">
        <v>25</v>
      </c>
      <c r="D4" s="10" t="s">
        <v>24</v>
      </c>
      <c r="E4" s="10" t="s">
        <v>25</v>
      </c>
      <c r="F4" s="10" t="s">
        <v>24</v>
      </c>
      <c r="G4" s="10" t="s">
        <v>25</v>
      </c>
      <c r="H4" s="10" t="s">
        <v>24</v>
      </c>
      <c r="I4" s="10" t="s">
        <v>25</v>
      </c>
      <c r="J4" s="10" t="s">
        <v>24</v>
      </c>
      <c r="K4" s="10" t="s">
        <v>25</v>
      </c>
    </row>
    <row r="5" spans="1:11" ht="18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</row>
    <row r="6" spans="1:11" ht="7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5.75">
      <c r="A7" s="10" t="s">
        <v>16</v>
      </c>
      <c r="B7" s="10" t="s">
        <v>94</v>
      </c>
      <c r="C7" s="10" t="s">
        <v>94</v>
      </c>
      <c r="D7" s="10" t="s">
        <v>94</v>
      </c>
      <c r="E7" s="10" t="s">
        <v>94</v>
      </c>
      <c r="F7" s="10" t="s">
        <v>94</v>
      </c>
      <c r="G7" s="10" t="s">
        <v>94</v>
      </c>
      <c r="H7" s="10" t="s">
        <v>94</v>
      </c>
      <c r="I7" s="10" t="s">
        <v>94</v>
      </c>
      <c r="J7" s="10" t="s">
        <v>94</v>
      </c>
      <c r="K7" s="10" t="s">
        <v>94</v>
      </c>
    </row>
    <row r="8" spans="1:11" ht="50.25" customHeight="1">
      <c r="A8" s="33" t="s">
        <v>47</v>
      </c>
      <c r="B8" s="10" t="s">
        <v>28</v>
      </c>
      <c r="C8" s="10" t="s">
        <v>94</v>
      </c>
      <c r="D8" s="10" t="s">
        <v>28</v>
      </c>
      <c r="E8" s="10" t="s">
        <v>94</v>
      </c>
      <c r="F8" s="10" t="s">
        <v>28</v>
      </c>
      <c r="G8" s="10" t="s">
        <v>94</v>
      </c>
      <c r="H8" s="10" t="s">
        <v>28</v>
      </c>
      <c r="I8" s="10" t="s">
        <v>94</v>
      </c>
      <c r="J8" s="10" t="s">
        <v>28</v>
      </c>
      <c r="K8" s="10" t="s">
        <v>94</v>
      </c>
    </row>
    <row r="10" spans="1:11" ht="15.75">
      <c r="A10" s="43" t="s">
        <v>49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ht="6.75" customHeight="1">
      <c r="K11" s="1"/>
    </row>
    <row r="12" spans="1:16" ht="19.5" customHeight="1">
      <c r="A12" s="90" t="s">
        <v>40</v>
      </c>
      <c r="B12" s="90" t="s">
        <v>50</v>
      </c>
      <c r="C12" s="80" t="s">
        <v>139</v>
      </c>
      <c r="D12" s="80"/>
      <c r="E12" s="80"/>
      <c r="F12" s="80"/>
      <c r="G12" s="80" t="s">
        <v>164</v>
      </c>
      <c r="H12" s="80"/>
      <c r="I12" s="80"/>
      <c r="J12" s="80"/>
      <c r="K12" s="93" t="s">
        <v>11</v>
      </c>
      <c r="L12" s="94"/>
      <c r="M12" s="80" t="s">
        <v>12</v>
      </c>
      <c r="N12" s="80"/>
      <c r="O12" s="80" t="s">
        <v>165</v>
      </c>
      <c r="P12" s="80"/>
    </row>
    <row r="13" spans="1:16" s="32" customFormat="1" ht="18.75" customHeight="1">
      <c r="A13" s="91"/>
      <c r="B13" s="91"/>
      <c r="C13" s="81" t="s">
        <v>24</v>
      </c>
      <c r="D13" s="81"/>
      <c r="E13" s="81" t="s">
        <v>25</v>
      </c>
      <c r="F13" s="81"/>
      <c r="G13" s="81" t="s">
        <v>24</v>
      </c>
      <c r="H13" s="81"/>
      <c r="I13" s="81" t="s">
        <v>25</v>
      </c>
      <c r="J13" s="81"/>
      <c r="K13" s="88" t="s">
        <v>24</v>
      </c>
      <c r="L13" s="88" t="s">
        <v>25</v>
      </c>
      <c r="M13" s="88" t="s">
        <v>24</v>
      </c>
      <c r="N13" s="88" t="s">
        <v>25</v>
      </c>
      <c r="O13" s="88" t="s">
        <v>24</v>
      </c>
      <c r="P13" s="88" t="s">
        <v>25</v>
      </c>
    </row>
    <row r="14" spans="1:16" s="32" customFormat="1" ht="29.25" customHeight="1">
      <c r="A14" s="92"/>
      <c r="B14" s="92"/>
      <c r="C14" s="23" t="s">
        <v>103</v>
      </c>
      <c r="D14" s="23" t="s">
        <v>104</v>
      </c>
      <c r="E14" s="23" t="s">
        <v>103</v>
      </c>
      <c r="F14" s="23" t="s">
        <v>104</v>
      </c>
      <c r="G14" s="23" t="s">
        <v>103</v>
      </c>
      <c r="H14" s="23" t="s">
        <v>104</v>
      </c>
      <c r="I14" s="23" t="s">
        <v>103</v>
      </c>
      <c r="J14" s="23" t="s">
        <v>104</v>
      </c>
      <c r="K14" s="89"/>
      <c r="L14" s="89"/>
      <c r="M14" s="89"/>
      <c r="N14" s="89"/>
      <c r="O14" s="89"/>
      <c r="P14" s="89"/>
    </row>
    <row r="15" spans="1:16" ht="15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</row>
    <row r="16" spans="1:16" ht="9" customHeight="1">
      <c r="A16" s="10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5.75">
      <c r="A17" s="10"/>
      <c r="B17" s="10" t="s">
        <v>16</v>
      </c>
      <c r="C17" s="10" t="s">
        <v>94</v>
      </c>
      <c r="D17" s="10" t="s">
        <v>94</v>
      </c>
      <c r="E17" s="10" t="s">
        <v>94</v>
      </c>
      <c r="F17" s="10" t="s">
        <v>94</v>
      </c>
      <c r="G17" s="10" t="s">
        <v>94</v>
      </c>
      <c r="H17" s="10" t="s">
        <v>94</v>
      </c>
      <c r="I17" s="10" t="s">
        <v>94</v>
      </c>
      <c r="J17" s="10" t="s">
        <v>94</v>
      </c>
      <c r="K17" s="10" t="s">
        <v>94</v>
      </c>
      <c r="L17" s="10" t="s">
        <v>94</v>
      </c>
      <c r="M17" s="10" t="s">
        <v>94</v>
      </c>
      <c r="N17" s="10" t="s">
        <v>94</v>
      </c>
      <c r="O17" s="10" t="s">
        <v>94</v>
      </c>
      <c r="P17" s="10" t="s">
        <v>94</v>
      </c>
    </row>
    <row r="18" spans="1:16" ht="51" customHeight="1">
      <c r="A18" s="10"/>
      <c r="B18" s="29" t="s">
        <v>51</v>
      </c>
      <c r="C18" s="10" t="s">
        <v>28</v>
      </c>
      <c r="D18" s="10" t="s">
        <v>28</v>
      </c>
      <c r="E18" s="10"/>
      <c r="F18" s="10"/>
      <c r="G18" s="10" t="s">
        <v>28</v>
      </c>
      <c r="H18" s="10" t="s">
        <v>28</v>
      </c>
      <c r="I18" s="10"/>
      <c r="J18" s="10"/>
      <c r="K18" s="10" t="s">
        <v>28</v>
      </c>
      <c r="L18" s="10"/>
      <c r="M18" s="10" t="s">
        <v>28</v>
      </c>
      <c r="N18" s="10"/>
      <c r="O18" s="10" t="s">
        <v>28</v>
      </c>
      <c r="P18" s="10"/>
    </row>
    <row r="19" spans="1:12" ht="15.75">
      <c r="A19" s="43" t="s">
        <v>101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15.75">
      <c r="A20" s="43" t="s">
        <v>166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3" ht="13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 t="s">
        <v>20</v>
      </c>
    </row>
    <row r="22" spans="1:13" ht="18.75" customHeight="1">
      <c r="A22" s="80" t="s">
        <v>40</v>
      </c>
      <c r="B22" s="80" t="s">
        <v>52</v>
      </c>
      <c r="C22" s="81" t="s">
        <v>53</v>
      </c>
      <c r="D22" s="80" t="s">
        <v>139</v>
      </c>
      <c r="E22" s="80"/>
      <c r="F22" s="80"/>
      <c r="G22" s="80" t="s">
        <v>140</v>
      </c>
      <c r="H22" s="80"/>
      <c r="I22" s="80"/>
      <c r="J22" s="80" t="s">
        <v>141</v>
      </c>
      <c r="K22" s="80"/>
      <c r="L22" s="80"/>
      <c r="M22" s="80"/>
    </row>
    <row r="23" spans="1:13" s="32" customFormat="1" ht="37.5" customHeight="1">
      <c r="A23" s="80"/>
      <c r="B23" s="80"/>
      <c r="C23" s="81"/>
      <c r="D23" s="23" t="s">
        <v>24</v>
      </c>
      <c r="E23" s="23" t="s">
        <v>25</v>
      </c>
      <c r="F23" s="23" t="s">
        <v>57</v>
      </c>
      <c r="G23" s="23" t="s">
        <v>24</v>
      </c>
      <c r="H23" s="23" t="s">
        <v>25</v>
      </c>
      <c r="I23" s="27" t="s">
        <v>58</v>
      </c>
      <c r="J23" s="23" t="s">
        <v>24</v>
      </c>
      <c r="K23" s="23" t="s">
        <v>25</v>
      </c>
      <c r="L23" s="81" t="s">
        <v>56</v>
      </c>
      <c r="M23" s="81"/>
    </row>
    <row r="24" spans="1:13" ht="15.75">
      <c r="A24" s="10">
        <v>1</v>
      </c>
      <c r="B24" s="10">
        <v>2</v>
      </c>
      <c r="C24" s="10">
        <v>3</v>
      </c>
      <c r="D24" s="10">
        <v>4</v>
      </c>
      <c r="E24" s="10">
        <v>5</v>
      </c>
      <c r="F24" s="10">
        <v>6</v>
      </c>
      <c r="G24" s="10">
        <v>7</v>
      </c>
      <c r="H24" s="10">
        <v>8</v>
      </c>
      <c r="I24" s="10">
        <v>9</v>
      </c>
      <c r="J24" s="10">
        <v>10</v>
      </c>
      <c r="K24" s="10">
        <v>11</v>
      </c>
      <c r="L24" s="80">
        <v>12</v>
      </c>
      <c r="M24" s="80"/>
    </row>
    <row r="25" spans="1:13" ht="12" customHeight="1">
      <c r="A25" s="10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80"/>
      <c r="M25" s="80"/>
    </row>
    <row r="26" spans="1:13" ht="15.75">
      <c r="A26" s="10"/>
      <c r="B26" s="10" t="s">
        <v>16</v>
      </c>
      <c r="C26" s="13"/>
      <c r="D26" s="10" t="s">
        <v>94</v>
      </c>
      <c r="E26" s="10" t="s">
        <v>94</v>
      </c>
      <c r="F26" s="10" t="s">
        <v>94</v>
      </c>
      <c r="G26" s="10" t="s">
        <v>94</v>
      </c>
      <c r="H26" s="10" t="s">
        <v>94</v>
      </c>
      <c r="I26" s="10" t="s">
        <v>94</v>
      </c>
      <c r="J26" s="10" t="s">
        <v>94</v>
      </c>
      <c r="K26" s="10" t="s">
        <v>94</v>
      </c>
      <c r="L26" s="80" t="s">
        <v>94</v>
      </c>
      <c r="M26" s="80"/>
    </row>
    <row r="27" spans="2:13" ht="9" customHeight="1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5.75" customHeight="1">
      <c r="A28" s="43" t="s">
        <v>167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7"/>
    </row>
    <row r="29" spans="1:13" ht="15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 t="s">
        <v>20</v>
      </c>
    </row>
    <row r="30" spans="1:13" s="31" customFormat="1" ht="15.75" customHeight="1">
      <c r="A30" s="64" t="s">
        <v>40</v>
      </c>
      <c r="B30" s="64" t="s">
        <v>52</v>
      </c>
      <c r="C30" s="64" t="s">
        <v>53</v>
      </c>
      <c r="D30" s="55" t="s">
        <v>18</v>
      </c>
      <c r="E30" s="55"/>
      <c r="F30" s="55"/>
      <c r="G30" s="55"/>
      <c r="H30" s="55"/>
      <c r="I30" s="64" t="s">
        <v>142</v>
      </c>
      <c r="J30" s="64"/>
      <c r="K30" s="64"/>
      <c r="L30" s="64"/>
      <c r="M30" s="64"/>
    </row>
    <row r="31" spans="1:13" s="31" customFormat="1" ht="18.75" customHeight="1">
      <c r="A31" s="64"/>
      <c r="B31" s="64"/>
      <c r="C31" s="64"/>
      <c r="D31" s="55" t="s">
        <v>24</v>
      </c>
      <c r="E31" s="55"/>
      <c r="F31" s="55" t="s">
        <v>25</v>
      </c>
      <c r="G31" s="55"/>
      <c r="H31" s="64" t="s">
        <v>54</v>
      </c>
      <c r="I31" s="55" t="s">
        <v>24</v>
      </c>
      <c r="J31" s="55"/>
      <c r="K31" s="55" t="s">
        <v>25</v>
      </c>
      <c r="L31" s="55"/>
      <c r="M31" s="64" t="s">
        <v>55</v>
      </c>
    </row>
    <row r="32" spans="1:13" s="31" customFormat="1" ht="11.25" customHeight="1">
      <c r="A32" s="64"/>
      <c r="B32" s="64"/>
      <c r="C32" s="64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1:13" ht="15.75">
      <c r="A33" s="10">
        <v>1</v>
      </c>
      <c r="B33" s="10">
        <v>2</v>
      </c>
      <c r="C33" s="10">
        <v>3</v>
      </c>
      <c r="D33" s="79">
        <v>4</v>
      </c>
      <c r="E33" s="79"/>
      <c r="F33" s="79">
        <v>5</v>
      </c>
      <c r="G33" s="79"/>
      <c r="H33" s="12">
        <v>6</v>
      </c>
      <c r="I33" s="86">
        <v>7</v>
      </c>
      <c r="J33" s="87"/>
      <c r="K33" s="86">
        <v>8</v>
      </c>
      <c r="L33" s="87"/>
      <c r="M33" s="12">
        <v>9</v>
      </c>
    </row>
    <row r="34" spans="1:13" ht="11.25" customHeight="1">
      <c r="A34" s="10"/>
      <c r="B34" s="10"/>
      <c r="C34" s="10"/>
      <c r="D34" s="79"/>
      <c r="E34" s="79"/>
      <c r="F34" s="79"/>
      <c r="G34" s="79"/>
      <c r="H34" s="12"/>
      <c r="I34" s="86"/>
      <c r="J34" s="87"/>
      <c r="K34" s="86"/>
      <c r="L34" s="87"/>
      <c r="M34" s="12"/>
    </row>
    <row r="35" spans="1:13" ht="15.75">
      <c r="A35" s="10"/>
      <c r="B35" s="10" t="s">
        <v>16</v>
      </c>
      <c r="C35" s="10"/>
      <c r="D35" s="79" t="s">
        <v>94</v>
      </c>
      <c r="E35" s="79"/>
      <c r="F35" s="79" t="s">
        <v>94</v>
      </c>
      <c r="G35" s="79"/>
      <c r="H35" s="12" t="s">
        <v>94</v>
      </c>
      <c r="I35" s="86" t="s">
        <v>94</v>
      </c>
      <c r="J35" s="87"/>
      <c r="K35" s="86" t="s">
        <v>94</v>
      </c>
      <c r="L35" s="87"/>
      <c r="M35" s="12" t="s">
        <v>94</v>
      </c>
    </row>
    <row r="36" ht="9" customHeight="1"/>
    <row r="37" spans="1:13" ht="15.75">
      <c r="A37" s="43" t="s">
        <v>168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ht="15.75">
      <c r="M38" s="1" t="s">
        <v>20</v>
      </c>
    </row>
    <row r="39" spans="1:13" s="32" customFormat="1" ht="18.75" customHeight="1">
      <c r="A39" s="84" t="s">
        <v>62</v>
      </c>
      <c r="B39" s="82" t="s">
        <v>63</v>
      </c>
      <c r="C39" s="82" t="s">
        <v>59</v>
      </c>
      <c r="D39" s="81" t="s">
        <v>139</v>
      </c>
      <c r="E39" s="81"/>
      <c r="F39" s="81" t="s">
        <v>140</v>
      </c>
      <c r="G39" s="81"/>
      <c r="H39" s="81" t="s">
        <v>141</v>
      </c>
      <c r="I39" s="81"/>
      <c r="J39" s="81" t="s">
        <v>18</v>
      </c>
      <c r="K39" s="81"/>
      <c r="L39" s="81" t="s">
        <v>142</v>
      </c>
      <c r="M39" s="81"/>
    </row>
    <row r="40" spans="1:13" s="31" customFormat="1" ht="90" customHeight="1">
      <c r="A40" s="85"/>
      <c r="B40" s="83"/>
      <c r="C40" s="83"/>
      <c r="D40" s="28" t="s">
        <v>61</v>
      </c>
      <c r="E40" s="28" t="s">
        <v>60</v>
      </c>
      <c r="F40" s="28" t="s">
        <v>61</v>
      </c>
      <c r="G40" s="28" t="s">
        <v>60</v>
      </c>
      <c r="H40" s="28" t="s">
        <v>61</v>
      </c>
      <c r="I40" s="28" t="s">
        <v>60</v>
      </c>
      <c r="J40" s="28" t="s">
        <v>61</v>
      </c>
      <c r="K40" s="28" t="s">
        <v>60</v>
      </c>
      <c r="L40" s="28" t="s">
        <v>61</v>
      </c>
      <c r="M40" s="28" t="s">
        <v>60</v>
      </c>
    </row>
    <row r="41" spans="1:13" ht="15.75">
      <c r="A41" s="10">
        <v>1</v>
      </c>
      <c r="B41" s="10">
        <v>2</v>
      </c>
      <c r="C41" s="10">
        <v>3</v>
      </c>
      <c r="D41" s="10">
        <v>4</v>
      </c>
      <c r="E41" s="10">
        <v>5</v>
      </c>
      <c r="F41" s="10">
        <v>6</v>
      </c>
      <c r="G41" s="10">
        <v>7</v>
      </c>
      <c r="H41" s="10">
        <v>8</v>
      </c>
      <c r="I41" s="10">
        <v>9</v>
      </c>
      <c r="J41" s="10">
        <v>10</v>
      </c>
      <c r="K41" s="10">
        <v>11</v>
      </c>
      <c r="L41" s="10">
        <v>12</v>
      </c>
      <c r="M41" s="10">
        <v>13</v>
      </c>
    </row>
    <row r="42" spans="1:13" ht="15.75">
      <c r="A42" s="10" t="s">
        <v>94</v>
      </c>
      <c r="B42" s="10" t="s">
        <v>94</v>
      </c>
      <c r="C42" s="10" t="s">
        <v>94</v>
      </c>
      <c r="D42" s="10" t="s">
        <v>94</v>
      </c>
      <c r="E42" s="10" t="s">
        <v>94</v>
      </c>
      <c r="F42" s="10" t="s">
        <v>94</v>
      </c>
      <c r="G42" s="10" t="s">
        <v>94</v>
      </c>
      <c r="H42" s="10" t="s">
        <v>94</v>
      </c>
      <c r="I42" s="10" t="s">
        <v>94</v>
      </c>
      <c r="J42" s="10" t="s">
        <v>94</v>
      </c>
      <c r="K42" s="10" t="s">
        <v>94</v>
      </c>
      <c r="L42" s="10" t="s">
        <v>94</v>
      </c>
      <c r="M42" s="10" t="s">
        <v>94</v>
      </c>
    </row>
    <row r="43" ht="5.25" customHeight="1"/>
  </sheetData>
  <sheetProtection/>
  <mergeCells count="72">
    <mergeCell ref="A1:I1"/>
    <mergeCell ref="J1:K1"/>
    <mergeCell ref="A3:A4"/>
    <mergeCell ref="B3:C3"/>
    <mergeCell ref="D3:E3"/>
    <mergeCell ref="F3:G3"/>
    <mergeCell ref="H3:I3"/>
    <mergeCell ref="J3:K3"/>
    <mergeCell ref="A10:I10"/>
    <mergeCell ref="J10:K10"/>
    <mergeCell ref="A12:A14"/>
    <mergeCell ref="B12:B14"/>
    <mergeCell ref="C12:F12"/>
    <mergeCell ref="G12:J12"/>
    <mergeCell ref="K12:L12"/>
    <mergeCell ref="K13:K14"/>
    <mergeCell ref="L13:L14"/>
    <mergeCell ref="C13:D13"/>
    <mergeCell ref="E13:F13"/>
    <mergeCell ref="G13:H13"/>
    <mergeCell ref="I13:J13"/>
    <mergeCell ref="O13:O14"/>
    <mergeCell ref="P13:P14"/>
    <mergeCell ref="M12:N12"/>
    <mergeCell ref="O12:P12"/>
    <mergeCell ref="M13:M14"/>
    <mergeCell ref="N13:N14"/>
    <mergeCell ref="A19:L19"/>
    <mergeCell ref="A20:L20"/>
    <mergeCell ref="A22:A23"/>
    <mergeCell ref="B22:B23"/>
    <mergeCell ref="C22:C23"/>
    <mergeCell ref="D22:F22"/>
    <mergeCell ref="G22:I22"/>
    <mergeCell ref="J22:M22"/>
    <mergeCell ref="L23:M23"/>
    <mergeCell ref="L24:M24"/>
    <mergeCell ref="L25:M25"/>
    <mergeCell ref="L26:M26"/>
    <mergeCell ref="A28:L28"/>
    <mergeCell ref="A30:A32"/>
    <mergeCell ref="B30:B32"/>
    <mergeCell ref="C30:C32"/>
    <mergeCell ref="D30:H30"/>
    <mergeCell ref="I30:M30"/>
    <mergeCell ref="D31:E32"/>
    <mergeCell ref="F31:G32"/>
    <mergeCell ref="H31:H32"/>
    <mergeCell ref="I31:J32"/>
    <mergeCell ref="K31:L32"/>
    <mergeCell ref="M31:M32"/>
    <mergeCell ref="D33:E33"/>
    <mergeCell ref="F33:G33"/>
    <mergeCell ref="I33:J33"/>
    <mergeCell ref="K33:L33"/>
    <mergeCell ref="D34:E34"/>
    <mergeCell ref="F34:G34"/>
    <mergeCell ref="I34:J34"/>
    <mergeCell ref="K34:L34"/>
    <mergeCell ref="D35:E35"/>
    <mergeCell ref="F35:G35"/>
    <mergeCell ref="I35:J35"/>
    <mergeCell ref="K35:L35"/>
    <mergeCell ref="A37:M37"/>
    <mergeCell ref="A39:A40"/>
    <mergeCell ref="B39:B40"/>
    <mergeCell ref="C39:C40"/>
    <mergeCell ref="D39:E39"/>
    <mergeCell ref="F39:G39"/>
    <mergeCell ref="H39:I39"/>
    <mergeCell ref="J39:K39"/>
    <mergeCell ref="L39:M39"/>
  </mergeCells>
  <printOptions/>
  <pageMargins left="0.24" right="0.2" top="0.71" bottom="0.21" header="0.31496062992125984" footer="0.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R41"/>
  <sheetViews>
    <sheetView zoomScaleSheetLayoutView="85" zoomScalePageLayoutView="0" workbookViewId="0" topLeftCell="A1">
      <selection activeCell="I6" sqref="I6:I7"/>
    </sheetView>
  </sheetViews>
  <sheetFormatPr defaultColWidth="9.140625" defaultRowHeight="15"/>
  <cols>
    <col min="1" max="1" width="20.8515625" style="97" customWidth="1"/>
    <col min="2" max="2" width="31.421875" style="97" customWidth="1"/>
    <col min="3" max="3" width="14.8515625" style="97" customWidth="1"/>
    <col min="4" max="4" width="19.28125" style="97" customWidth="1"/>
    <col min="5" max="5" width="12.140625" style="97" customWidth="1"/>
    <col min="6" max="6" width="14.00390625" style="97" customWidth="1"/>
    <col min="7" max="7" width="16.421875" style="97" customWidth="1"/>
    <col min="8" max="8" width="15.8515625" style="97" customWidth="1"/>
    <col min="9" max="9" width="16.421875" style="97" customWidth="1"/>
    <col min="10" max="10" width="12.7109375" style="97" customWidth="1"/>
    <col min="11" max="12" width="13.57421875" style="97" customWidth="1"/>
    <col min="13" max="16384" width="9.140625" style="97" customWidth="1"/>
  </cols>
  <sheetData>
    <row r="1" spans="1:13" ht="36.75" customHeight="1">
      <c r="A1" s="95" t="s">
        <v>169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6"/>
    </row>
    <row r="2" spans="1:13" ht="38.25" customHeight="1">
      <c r="A2" s="98" t="s">
        <v>182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8" ht="15.75">
      <c r="A3" s="100" t="s">
        <v>170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s="102" customFormat="1" ht="17.25">
      <c r="A4" s="101" t="s">
        <v>171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1:18" ht="12.7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4" t="s">
        <v>20</v>
      </c>
      <c r="M5" s="103"/>
      <c r="N5" s="103"/>
      <c r="O5" s="103"/>
      <c r="P5" s="103"/>
      <c r="Q5" s="103"/>
      <c r="R5" s="103"/>
    </row>
    <row r="6" spans="1:18" ht="46.5" customHeight="1">
      <c r="A6" s="105" t="s">
        <v>64</v>
      </c>
      <c r="B6" s="106" t="s">
        <v>3</v>
      </c>
      <c r="C6" s="106" t="s">
        <v>74</v>
      </c>
      <c r="D6" s="106" t="s">
        <v>79</v>
      </c>
      <c r="E6" s="106" t="s">
        <v>80</v>
      </c>
      <c r="F6" s="106"/>
      <c r="G6" s="106" t="s">
        <v>81</v>
      </c>
      <c r="H6" s="106"/>
      <c r="I6" s="106" t="s">
        <v>82</v>
      </c>
      <c r="J6" s="107" t="s">
        <v>84</v>
      </c>
      <c r="K6" s="107"/>
      <c r="L6" s="106" t="s">
        <v>83</v>
      </c>
      <c r="M6" s="108"/>
      <c r="N6" s="108"/>
      <c r="O6" s="108"/>
      <c r="P6" s="108"/>
      <c r="Q6" s="108"/>
      <c r="R6" s="108"/>
    </row>
    <row r="7" spans="1:18" ht="29.25" customHeight="1">
      <c r="A7" s="109"/>
      <c r="B7" s="106"/>
      <c r="C7" s="106"/>
      <c r="D7" s="106"/>
      <c r="E7" s="106"/>
      <c r="F7" s="106"/>
      <c r="G7" s="106"/>
      <c r="H7" s="106"/>
      <c r="I7" s="106"/>
      <c r="J7" s="110" t="s">
        <v>69</v>
      </c>
      <c r="K7" s="110" t="s">
        <v>70</v>
      </c>
      <c r="L7" s="106"/>
      <c r="M7" s="108"/>
      <c r="N7" s="108"/>
      <c r="O7" s="108"/>
      <c r="P7" s="104"/>
      <c r="Q7" s="108"/>
      <c r="R7" s="108"/>
    </row>
    <row r="8" spans="1:18" ht="14.25" customHeight="1">
      <c r="A8" s="110">
        <v>1</v>
      </c>
      <c r="B8" s="110">
        <v>2</v>
      </c>
      <c r="C8" s="25">
        <v>3</v>
      </c>
      <c r="D8" s="25">
        <v>4</v>
      </c>
      <c r="E8" s="111">
        <v>5</v>
      </c>
      <c r="F8" s="111"/>
      <c r="G8" s="112">
        <v>6</v>
      </c>
      <c r="H8" s="112"/>
      <c r="I8" s="25">
        <v>7</v>
      </c>
      <c r="J8" s="25">
        <v>8</v>
      </c>
      <c r="K8" s="25">
        <v>9</v>
      </c>
      <c r="L8" s="25">
        <v>10</v>
      </c>
      <c r="M8" s="108"/>
      <c r="N8" s="108"/>
      <c r="O8" s="108"/>
      <c r="P8" s="104"/>
      <c r="Q8" s="108"/>
      <c r="R8" s="108"/>
    </row>
    <row r="9" spans="1:18" ht="32.25" customHeight="1">
      <c r="A9" s="113">
        <v>2420</v>
      </c>
      <c r="B9" s="114" t="s">
        <v>108</v>
      </c>
      <c r="C9" s="25">
        <v>64062</v>
      </c>
      <c r="D9" s="110">
        <v>64062</v>
      </c>
      <c r="E9" s="115"/>
      <c r="F9" s="116"/>
      <c r="G9" s="117"/>
      <c r="H9" s="118"/>
      <c r="I9" s="25">
        <v>0</v>
      </c>
      <c r="J9" s="25"/>
      <c r="K9" s="25"/>
      <c r="L9" s="26">
        <f>D9+G9</f>
        <v>64062</v>
      </c>
      <c r="M9" s="108"/>
      <c r="N9" s="108"/>
      <c r="O9" s="108"/>
      <c r="P9" s="104"/>
      <c r="Q9" s="108"/>
      <c r="R9" s="108"/>
    </row>
    <row r="10" spans="1:18" ht="15.75" customHeight="1" hidden="1">
      <c r="A10" s="110"/>
      <c r="B10" s="110"/>
      <c r="C10" s="25"/>
      <c r="D10" s="25"/>
      <c r="E10" s="111"/>
      <c r="F10" s="111"/>
      <c r="G10" s="111"/>
      <c r="H10" s="111"/>
      <c r="I10" s="25"/>
      <c r="J10" s="25"/>
      <c r="K10" s="25"/>
      <c r="L10" s="25">
        <f>D10+G10</f>
        <v>0</v>
      </c>
      <c r="M10" s="108"/>
      <c r="N10" s="108"/>
      <c r="O10" s="108"/>
      <c r="P10" s="104"/>
      <c r="Q10" s="108"/>
      <c r="R10" s="108"/>
    </row>
    <row r="11" spans="1:18" s="122" customFormat="1" ht="15.75" customHeight="1">
      <c r="A11" s="119"/>
      <c r="B11" s="119" t="s">
        <v>16</v>
      </c>
      <c r="C11" s="26"/>
      <c r="D11" s="26"/>
      <c r="E11" s="120"/>
      <c r="F11" s="120"/>
      <c r="G11" s="120"/>
      <c r="H11" s="120"/>
      <c r="I11" s="26"/>
      <c r="J11" s="26"/>
      <c r="K11" s="26"/>
      <c r="L11" s="26">
        <f>D11+G11</f>
        <v>0</v>
      </c>
      <c r="M11" s="121"/>
      <c r="N11" s="121"/>
      <c r="O11" s="121"/>
      <c r="P11" s="121"/>
      <c r="Q11" s="121"/>
      <c r="R11" s="121"/>
    </row>
    <row r="12" spans="1:18" ht="6.7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</row>
    <row r="13" spans="1:18" ht="16.5">
      <c r="A13" s="101" t="s">
        <v>172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8"/>
      <c r="N13" s="108"/>
      <c r="O13" s="108"/>
      <c r="P13" s="108"/>
      <c r="Q13" s="108"/>
      <c r="R13" s="108"/>
    </row>
    <row r="14" spans="1:18" ht="12.75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4" t="s">
        <v>20</v>
      </c>
      <c r="M14" s="108"/>
      <c r="N14" s="108"/>
      <c r="O14" s="108"/>
      <c r="P14" s="108"/>
      <c r="Q14" s="108"/>
      <c r="R14" s="108"/>
    </row>
    <row r="15" spans="1:18" ht="15.75">
      <c r="A15" s="123" t="s">
        <v>64</v>
      </c>
      <c r="B15" s="124" t="s">
        <v>3</v>
      </c>
      <c r="C15" s="106" t="s">
        <v>4</v>
      </c>
      <c r="D15" s="106"/>
      <c r="E15" s="106"/>
      <c r="F15" s="106"/>
      <c r="G15" s="106"/>
      <c r="H15" s="106" t="s">
        <v>11</v>
      </c>
      <c r="I15" s="106"/>
      <c r="J15" s="106"/>
      <c r="K15" s="106"/>
      <c r="L15" s="106"/>
      <c r="M15" s="108"/>
      <c r="N15" s="108"/>
      <c r="O15" s="108"/>
      <c r="P15" s="108"/>
      <c r="Q15" s="108"/>
      <c r="R15" s="108"/>
    </row>
    <row r="16" spans="1:18" ht="60.75" customHeight="1">
      <c r="A16" s="125"/>
      <c r="B16" s="126"/>
      <c r="C16" s="106" t="s">
        <v>65</v>
      </c>
      <c r="D16" s="106" t="s">
        <v>66</v>
      </c>
      <c r="E16" s="106" t="s">
        <v>67</v>
      </c>
      <c r="F16" s="106"/>
      <c r="G16" s="124" t="s">
        <v>71</v>
      </c>
      <c r="H16" s="106" t="s">
        <v>68</v>
      </c>
      <c r="I16" s="127" t="s">
        <v>73</v>
      </c>
      <c r="J16" s="106" t="s">
        <v>67</v>
      </c>
      <c r="K16" s="106"/>
      <c r="L16" s="124" t="s">
        <v>72</v>
      </c>
      <c r="M16" s="108"/>
      <c r="N16" s="108"/>
      <c r="O16" s="108"/>
      <c r="P16" s="108"/>
      <c r="Q16" s="108"/>
      <c r="R16" s="108"/>
    </row>
    <row r="17" spans="1:18" ht="31.5" customHeight="1">
      <c r="A17" s="128"/>
      <c r="B17" s="129"/>
      <c r="C17" s="106"/>
      <c r="D17" s="106"/>
      <c r="E17" s="110" t="s">
        <v>69</v>
      </c>
      <c r="F17" s="110" t="s">
        <v>70</v>
      </c>
      <c r="G17" s="129"/>
      <c r="H17" s="106"/>
      <c r="I17" s="130"/>
      <c r="J17" s="110" t="s">
        <v>69</v>
      </c>
      <c r="K17" s="110" t="s">
        <v>70</v>
      </c>
      <c r="L17" s="129"/>
      <c r="M17" s="108"/>
      <c r="N17" s="108"/>
      <c r="O17" s="108"/>
      <c r="P17" s="108"/>
      <c r="Q17" s="108"/>
      <c r="R17" s="108"/>
    </row>
    <row r="18" spans="1:18" ht="15.75">
      <c r="A18" s="110">
        <v>1</v>
      </c>
      <c r="B18" s="110">
        <v>2</v>
      </c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08"/>
      <c r="N18" s="108"/>
      <c r="O18" s="108"/>
      <c r="P18" s="108"/>
      <c r="Q18" s="108"/>
      <c r="R18" s="108"/>
    </row>
    <row r="19" spans="1:18" ht="30" customHeight="1">
      <c r="A19" s="113">
        <v>2420</v>
      </c>
      <c r="B19" s="114" t="s">
        <v>108</v>
      </c>
      <c r="C19" s="110">
        <v>37206</v>
      </c>
      <c r="D19" s="110"/>
      <c r="E19" s="110"/>
      <c r="F19" s="110"/>
      <c r="G19" s="119">
        <f>C19-E19</f>
        <v>37206</v>
      </c>
      <c r="H19" s="110">
        <v>1250644</v>
      </c>
      <c r="I19" s="110"/>
      <c r="J19" s="110"/>
      <c r="K19" s="110"/>
      <c r="L19" s="119">
        <f>H19-J19</f>
        <v>1250644</v>
      </c>
      <c r="M19" s="108"/>
      <c r="N19" s="108"/>
      <c r="O19" s="108"/>
      <c r="P19" s="108"/>
      <c r="Q19" s="108"/>
      <c r="R19" s="108"/>
    </row>
    <row r="20" spans="1:18" ht="34.5" customHeight="1" hidden="1">
      <c r="A20" s="110"/>
      <c r="B20" s="110"/>
      <c r="C20" s="110"/>
      <c r="D20" s="110"/>
      <c r="E20" s="110"/>
      <c r="F20" s="110"/>
      <c r="G20" s="119">
        <f>C20-E20</f>
        <v>0</v>
      </c>
      <c r="H20" s="131"/>
      <c r="I20" s="110"/>
      <c r="J20" s="110"/>
      <c r="K20" s="110"/>
      <c r="L20" s="119">
        <f>H20-J20</f>
        <v>0</v>
      </c>
      <c r="M20" s="108"/>
      <c r="N20" s="108"/>
      <c r="O20" s="108"/>
      <c r="P20" s="108"/>
      <c r="Q20" s="108"/>
      <c r="R20" s="108"/>
    </row>
    <row r="21" spans="1:18" ht="17.25" customHeight="1">
      <c r="A21" s="110"/>
      <c r="B21" s="110" t="s">
        <v>16</v>
      </c>
      <c r="C21" s="110">
        <v>0</v>
      </c>
      <c r="D21" s="110"/>
      <c r="E21" s="110"/>
      <c r="F21" s="110"/>
      <c r="G21" s="119">
        <f>C21-E21</f>
        <v>0</v>
      </c>
      <c r="H21" s="110">
        <v>0</v>
      </c>
      <c r="I21" s="110"/>
      <c r="J21" s="110"/>
      <c r="K21" s="110"/>
      <c r="L21" s="119">
        <f>H21-J21</f>
        <v>0</v>
      </c>
      <c r="M21" s="108"/>
      <c r="N21" s="108"/>
      <c r="O21" s="108"/>
      <c r="P21" s="108"/>
      <c r="Q21" s="108"/>
      <c r="R21" s="108"/>
    </row>
    <row r="22" ht="9.75" customHeight="1"/>
    <row r="23" spans="1:12" s="102" customFormat="1" ht="15.75" customHeight="1">
      <c r="A23" s="101" t="s">
        <v>173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9:12" ht="12.75" customHeight="1">
      <c r="I24" s="132"/>
      <c r="J24" s="132"/>
      <c r="K24" s="132"/>
      <c r="L24" s="104" t="s">
        <v>20</v>
      </c>
    </row>
    <row r="25" spans="1:12" ht="15">
      <c r="A25" s="133" t="s">
        <v>64</v>
      </c>
      <c r="B25" s="134" t="s">
        <v>3</v>
      </c>
      <c r="C25" s="135" t="s">
        <v>74</v>
      </c>
      <c r="D25" s="135"/>
      <c r="E25" s="135" t="s">
        <v>75</v>
      </c>
      <c r="F25" s="135" t="s">
        <v>76</v>
      </c>
      <c r="G25" s="135" t="s">
        <v>176</v>
      </c>
      <c r="H25" s="135" t="s">
        <v>177</v>
      </c>
      <c r="I25" s="135" t="s">
        <v>77</v>
      </c>
      <c r="J25" s="135"/>
      <c r="K25" s="135" t="s">
        <v>78</v>
      </c>
      <c r="L25" s="135"/>
    </row>
    <row r="26" spans="1:12" ht="21.75" customHeight="1">
      <c r="A26" s="136"/>
      <c r="B26" s="137"/>
      <c r="C26" s="135"/>
      <c r="D26" s="135"/>
      <c r="E26" s="135"/>
      <c r="F26" s="135"/>
      <c r="G26" s="135"/>
      <c r="H26" s="135"/>
      <c r="I26" s="135"/>
      <c r="J26" s="135"/>
      <c r="K26" s="135"/>
      <c r="L26" s="135"/>
    </row>
    <row r="27" spans="1:12" ht="25.5" customHeight="1">
      <c r="A27" s="138"/>
      <c r="B27" s="139"/>
      <c r="C27" s="135"/>
      <c r="D27" s="135"/>
      <c r="E27" s="135"/>
      <c r="F27" s="135"/>
      <c r="G27" s="135"/>
      <c r="H27" s="135"/>
      <c r="I27" s="135"/>
      <c r="J27" s="135"/>
      <c r="K27" s="135"/>
      <c r="L27" s="135"/>
    </row>
    <row r="28" spans="1:12" ht="15.75">
      <c r="A28" s="110">
        <v>1</v>
      </c>
      <c r="B28" s="110">
        <v>2</v>
      </c>
      <c r="C28" s="140">
        <v>3</v>
      </c>
      <c r="D28" s="140"/>
      <c r="E28" s="25">
        <v>4</v>
      </c>
      <c r="F28" s="25">
        <v>5</v>
      </c>
      <c r="G28" s="25">
        <v>6</v>
      </c>
      <c r="H28" s="25">
        <v>7</v>
      </c>
      <c r="I28" s="111">
        <v>8</v>
      </c>
      <c r="J28" s="111"/>
      <c r="K28" s="111">
        <v>9</v>
      </c>
      <c r="L28" s="111"/>
    </row>
    <row r="29" spans="1:12" ht="12.75" customHeight="1">
      <c r="A29" s="110"/>
      <c r="B29" s="110"/>
      <c r="C29" s="141"/>
      <c r="D29" s="141"/>
      <c r="E29" s="142"/>
      <c r="F29" s="142"/>
      <c r="G29" s="142"/>
      <c r="H29" s="142"/>
      <c r="I29" s="143"/>
      <c r="J29" s="144"/>
      <c r="K29" s="143"/>
      <c r="L29" s="144"/>
    </row>
    <row r="30" spans="1:12" ht="15.75" hidden="1">
      <c r="A30" s="110"/>
      <c r="B30" s="110"/>
      <c r="C30" s="141"/>
      <c r="D30" s="141"/>
      <c r="E30" s="142"/>
      <c r="F30" s="142"/>
      <c r="G30" s="142"/>
      <c r="H30" s="142"/>
      <c r="I30" s="143"/>
      <c r="J30" s="144"/>
      <c r="K30" s="143"/>
      <c r="L30" s="144"/>
    </row>
    <row r="31" spans="1:12" ht="15" customHeight="1">
      <c r="A31" s="110"/>
      <c r="B31" s="110" t="s">
        <v>16</v>
      </c>
      <c r="C31" s="141" t="s">
        <v>94</v>
      </c>
      <c r="D31" s="141"/>
      <c r="E31" s="142" t="s">
        <v>94</v>
      </c>
      <c r="F31" s="142" t="s">
        <v>94</v>
      </c>
      <c r="G31" s="142" t="s">
        <v>94</v>
      </c>
      <c r="H31" s="142" t="s">
        <v>94</v>
      </c>
      <c r="I31" s="143" t="s">
        <v>94</v>
      </c>
      <c r="J31" s="144"/>
      <c r="K31" s="143"/>
      <c r="L31" s="144"/>
    </row>
    <row r="32" ht="6.75" customHeight="1"/>
    <row r="33" spans="1:12" ht="15.75">
      <c r="A33" s="100" t="s">
        <v>174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1:12" ht="6.75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</row>
    <row r="35" spans="1:12" ht="30.75" customHeight="1">
      <c r="A35" s="100" t="s">
        <v>175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1:12" ht="9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ht="6" customHeight="1"/>
    <row r="38" spans="1:9" s="148" customFormat="1" ht="18.75">
      <c r="A38" s="146" t="s">
        <v>5</v>
      </c>
      <c r="B38" s="146"/>
      <c r="C38" s="147" t="s">
        <v>9</v>
      </c>
      <c r="D38" s="147"/>
      <c r="E38" s="147"/>
      <c r="H38" s="149" t="s">
        <v>92</v>
      </c>
      <c r="I38" s="149"/>
    </row>
    <row r="39" spans="1:9" ht="14.25" customHeight="1">
      <c r="A39" s="96"/>
      <c r="C39" s="150" t="s">
        <v>6</v>
      </c>
      <c r="D39" s="150"/>
      <c r="E39" s="150"/>
      <c r="F39" s="151"/>
      <c r="G39" s="151"/>
      <c r="H39" s="150" t="s">
        <v>7</v>
      </c>
      <c r="I39" s="150"/>
    </row>
    <row r="40" spans="1:9" s="148" customFormat="1" ht="27" customHeight="1">
      <c r="A40" s="152" t="s">
        <v>8</v>
      </c>
      <c r="B40" s="152"/>
      <c r="C40" s="153" t="s">
        <v>9</v>
      </c>
      <c r="D40" s="153"/>
      <c r="E40" s="153"/>
      <c r="F40" s="154"/>
      <c r="G40" s="154"/>
      <c r="H40" s="155" t="s">
        <v>93</v>
      </c>
      <c r="I40" s="155"/>
    </row>
    <row r="41" spans="1:9" ht="15.75">
      <c r="A41" s="96"/>
      <c r="B41" s="156"/>
      <c r="C41" s="150" t="s">
        <v>6</v>
      </c>
      <c r="D41" s="150"/>
      <c r="E41" s="150"/>
      <c r="F41" s="151"/>
      <c r="G41" s="151"/>
      <c r="H41" s="150" t="s">
        <v>7</v>
      </c>
      <c r="I41" s="150"/>
    </row>
  </sheetData>
  <sheetProtection/>
  <mergeCells count="69">
    <mergeCell ref="K31:L31"/>
    <mergeCell ref="E11:F11"/>
    <mergeCell ref="A3:R3"/>
    <mergeCell ref="A4:R4"/>
    <mergeCell ref="B6:B7"/>
    <mergeCell ref="G10:H10"/>
    <mergeCell ref="C6:C7"/>
    <mergeCell ref="E10:F10"/>
    <mergeCell ref="J6:K6"/>
    <mergeCell ref="K29:L29"/>
    <mergeCell ref="K30:L30"/>
    <mergeCell ref="D6:D7"/>
    <mergeCell ref="C28:D28"/>
    <mergeCell ref="G11:H11"/>
    <mergeCell ref="J16:K16"/>
    <mergeCell ref="A13:L13"/>
    <mergeCell ref="B15:B17"/>
    <mergeCell ref="G8:H8"/>
    <mergeCell ref="A6:A7"/>
    <mergeCell ref="E8:F8"/>
    <mergeCell ref="H15:L15"/>
    <mergeCell ref="H25:H27"/>
    <mergeCell ref="G25:G27"/>
    <mergeCell ref="I25:J27"/>
    <mergeCell ref="L16:L17"/>
    <mergeCell ref="A23:L23"/>
    <mergeCell ref="C41:E41"/>
    <mergeCell ref="A40:B40"/>
    <mergeCell ref="C40:E40"/>
    <mergeCell ref="A15:A17"/>
    <mergeCell ref="C15:G15"/>
    <mergeCell ref="A25:A27"/>
    <mergeCell ref="B25:B27"/>
    <mergeCell ref="C25:D27"/>
    <mergeCell ref="E25:E27"/>
    <mergeCell ref="C29:D29"/>
    <mergeCell ref="K28:L28"/>
    <mergeCell ref="K25:L27"/>
    <mergeCell ref="C16:C17"/>
    <mergeCell ref="D16:D17"/>
    <mergeCell ref="E16:F16"/>
    <mergeCell ref="H16:H17"/>
    <mergeCell ref="I28:J28"/>
    <mergeCell ref="F25:F27"/>
    <mergeCell ref="G16:G17"/>
    <mergeCell ref="I16:I17"/>
    <mergeCell ref="C30:D30"/>
    <mergeCell ref="C31:D31"/>
    <mergeCell ref="I29:J29"/>
    <mergeCell ref="I30:J30"/>
    <mergeCell ref="I31:J31"/>
    <mergeCell ref="H40:I40"/>
    <mergeCell ref="H41:I41"/>
    <mergeCell ref="A33:L33"/>
    <mergeCell ref="A34:L34"/>
    <mergeCell ref="A35:L35"/>
    <mergeCell ref="A38:B38"/>
    <mergeCell ref="C38:E38"/>
    <mergeCell ref="H38:I38"/>
    <mergeCell ref="C39:E39"/>
    <mergeCell ref="H39:I39"/>
    <mergeCell ref="G9:H9"/>
    <mergeCell ref="A1:L1"/>
    <mergeCell ref="A2:L2"/>
    <mergeCell ref="E9:F9"/>
    <mergeCell ref="L6:L7"/>
    <mergeCell ref="I6:I7"/>
    <mergeCell ref="G6:H7"/>
    <mergeCell ref="E6:F7"/>
  </mergeCells>
  <printOptions/>
  <pageMargins left="0.24" right="0.18" top="0.75" bottom="0.26" header="0.31496062992125984" footer="0.2"/>
  <pageSetup fitToHeight="1" fitToWidth="1" horizontalDpi="600" verticalDpi="600" orientation="landscape" paperSize="9" scale="70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2019-11-29T09:03:46Z</cp:lastPrinted>
  <dcterms:created xsi:type="dcterms:W3CDTF">2015-06-05T18:19:34Z</dcterms:created>
  <dcterms:modified xsi:type="dcterms:W3CDTF">2019-12-28T08:22:53Z</dcterms:modified>
  <cp:category/>
  <cp:version/>
  <cp:contentType/>
  <cp:contentStatus/>
</cp:coreProperties>
</file>