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81" sheetId="2" r:id="rId1"/>
  </sheets>
  <definedNames>
    <definedName name="_xlnm.Print_Area" localSheetId="0">КПК1014081!$A$1:$BM$117</definedName>
  </definedNames>
  <calcPr calcId="145621" refMode="R1C1"/>
</workbook>
</file>

<file path=xl/calcChain.xml><?xml version="1.0" encoding="utf-8"?>
<calcChain xmlns="http://schemas.openxmlformats.org/spreadsheetml/2006/main">
  <c r="BE93" i="2" l="1"/>
  <c r="BE94" i="2"/>
  <c r="BE95" i="2"/>
  <c r="BE96" i="2"/>
  <c r="BE97" i="2"/>
  <c r="BE98" i="2"/>
  <c r="BE100" i="2"/>
  <c r="BE102" i="2"/>
  <c r="BE104" i="2"/>
  <c r="BE92" i="2"/>
  <c r="AO102" i="2"/>
  <c r="BE90" i="2"/>
  <c r="BE88" i="2"/>
  <c r="AK52" i="2" l="1"/>
  <c r="AC52" i="2"/>
  <c r="AS51" i="2"/>
  <c r="BE76" i="2" l="1"/>
  <c r="BE77" i="2"/>
  <c r="BE78" i="2"/>
  <c r="BE79" i="2"/>
  <c r="BE80" i="2"/>
  <c r="BE75" i="2"/>
  <c r="BE70" i="2"/>
  <c r="BE71" i="2"/>
  <c r="BE72" i="2"/>
  <c r="BE73" i="2"/>
  <c r="BE69" i="2"/>
  <c r="AO83" i="2" l="1"/>
  <c r="BE83" i="2" s="1"/>
  <c r="AO85" i="2"/>
  <c r="BE85" i="2" s="1"/>
  <c r="AO84" i="2"/>
  <c r="BE84" i="2" s="1"/>
  <c r="AO82" i="2"/>
  <c r="BE82" i="2" s="1"/>
  <c r="BE67" i="2" l="1"/>
  <c r="AO86" i="2" l="1"/>
  <c r="BE86" i="2" s="1"/>
  <c r="AR60" i="2" l="1"/>
  <c r="AS50" i="2"/>
  <c r="AS52" i="2" s="1"/>
</calcChain>
</file>

<file path=xl/sharedStrings.xml><?xml version="1.0" encoding="utf-8"?>
<sst xmlns="http://schemas.openxmlformats.org/spreadsheetml/2006/main" count="224" uniqueCount="141">
  <si>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</si>
  <si>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</si>
  <si>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</si>
  <si>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</si>
  <si>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</si>
  <si>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</si>
  <si>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</si>
  <si>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</si>
  <si>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</si>
  <si>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</si>
  <si>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</si>
  <si>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</si>
  <si>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</si>
  <si>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</si>
  <si>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</si>
  <si>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</si>
  <si>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</si>
  <si>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</si>
  <si>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</si>
  <si>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</si>
  <si>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</si>
  <si>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</si>
  <si>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</si>
  <si>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</si>
  <si>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</si>
  <si>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</si>
  <si>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</si>
  <si>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</si>
  <si>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</si>
  <si>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</si>
  <si>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</si>
  <si>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</si>
  <si>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</si>
  <si>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</si>
  <si>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</si>
  <si>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</si>
  <si>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</si>
  <si>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</si>
  <si>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</si>
  <si>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</si>
  <si>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</si>
  <si>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</si>
  <si>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</si>
  <si>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</si>
  <si>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</si>
  <si>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</si>
  <si>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</si>
  <si>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</si>
  <si>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</si>
  <si>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</si>
  <si>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</si>
  <si>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</si>
  <si>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</si>
  <si>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</si>
  <si>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</si>
  <si>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</si>
  <si>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</si>
  <si>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</si>
  <si>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</si>
  <si>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</si>
  <si>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</si>
  <si>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</si>
  <si>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</si>
  <si>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</si>
  <si>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</si>
  <si>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</si>
  <si>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</si>
  <si>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Кількість установ-всього</t>
  </si>
  <si>
    <t>од.</t>
  </si>
  <si>
    <t>Мережа</t>
  </si>
  <si>
    <t>В т.ч. централізованих бухгалтерій</t>
  </si>
  <si>
    <t>Кількість ставок-всього</t>
  </si>
  <si>
    <t>Штатний розпис</t>
  </si>
  <si>
    <t>Витрати загального фонду на забезпечення діяльності інших закладів в галузі культури і мистецтва</t>
  </si>
  <si>
    <t>грн.</t>
  </si>
  <si>
    <t>Кількість ставок спеціалістів сервісного центру</t>
  </si>
  <si>
    <t>Кількість ставок обслуговуючого персоналу</t>
  </si>
  <si>
    <t>продукту</t>
  </si>
  <si>
    <t>Кількість журналів та меморіальних ордерів, що ведуться в місяць</t>
  </si>
  <si>
    <t>Звітність установ</t>
  </si>
  <si>
    <t>Кількість складених звітів працівниками бухгалтерії</t>
  </si>
  <si>
    <t>Кількість затверджених річних кошторисів доходів і видатків</t>
  </si>
  <si>
    <t>Кількість проведених інвентаризацій</t>
  </si>
  <si>
    <t>Протокол засідання інвентаризаційної комісії</t>
  </si>
  <si>
    <t>Кількість працівників (особових карток) підвідомчих установ</t>
  </si>
  <si>
    <t>Особові картки по заробітній платі</t>
  </si>
  <si>
    <t>Розрахунок</t>
  </si>
  <si>
    <t>ефективності</t>
  </si>
  <si>
    <t>Кількість установ, які обслуговує один працівник</t>
  </si>
  <si>
    <t>Кількість журналів та меморіальних ордерів на одного працівника в місяць</t>
  </si>
  <si>
    <t>Кількість звітів на одного працівника</t>
  </si>
  <si>
    <t>Кількість особових карток на одного працівника</t>
  </si>
  <si>
    <t>Витрати на утримання однієї штатної одиниці в рік</t>
  </si>
  <si>
    <t>Розрахунок (відношення запланованого обсягу видатків до кількості штатних одиниць)</t>
  </si>
  <si>
    <t>якості</t>
  </si>
  <si>
    <t>Динаміка кількості складених звітів, рахунків, особових карток, карток аналітичного обліку, які обслуговує і складає централізована бухгалтерія, порівняно з минулим роком.</t>
  </si>
  <si>
    <t>відс.</t>
  </si>
  <si>
    <t>Конституція України;															_x000D_
Бюджетний кодекс України;															_x000D_
Закон України "Про бухгалтерський облік та фінансову звітність в Україні";															_x000D_
Типовий перелік бюджетних програм та результативних показників їх виконання для місцевих бюджетів;															_x000D_
Наказ Міністерства фінансів України від 01.10.2010р.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															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бюджетів"_x000D_
Наказ Міністерства фінансів України №836 від 26.08.2014 р. "Про деякі питання запровадження програмно-цільового методу, складання і виконання місцевих бюджетів"_x000D_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бюджетів;_x000D_
Постанова КМУ від 13.12.1998р. №1352 "Про затвердження Положення формування та виконання Національної програми інформатизації"_x000D_
рішення Коломийської міської ради від 21.12.2021р. №1659-25/2021 "Про бюджет Коломийської територіальної громади"</t>
  </si>
  <si>
    <t>Підтримка та розвиток культурно-освітніх заходів. Забезпечення контролю за ефективним витрачанням закладами культури матеріальних, трудових та фінансових ресурсів.</t>
  </si>
  <si>
    <t>1000000</t>
  </si>
  <si>
    <t xml:space="preserve"> </t>
  </si>
  <si>
    <t>Наказ</t>
  </si>
  <si>
    <t>Орган з питань культури, національностей та релігій</t>
  </si>
  <si>
    <t>Начальник управління культури та туризму Коломийської міської ради</t>
  </si>
  <si>
    <t>Станіслав БАЛАНОВИЧ</t>
  </si>
  <si>
    <t>Ольга ЦИГАНЧУК</t>
  </si>
  <si>
    <t>02006248</t>
  </si>
  <si>
    <t>0953000000</t>
  </si>
  <si>
    <t>гривень</t>
  </si>
  <si>
    <t>бюджетної програми місцевого бюджету на 2022  рік</t>
  </si>
  <si>
    <t>1014081</t>
  </si>
  <si>
    <t>Забезпечення діяльності інших закладів в галузі культури і мистецтва</t>
  </si>
  <si>
    <t>1010000</t>
  </si>
  <si>
    <t>4081</t>
  </si>
  <si>
    <t>0829</t>
  </si>
  <si>
    <t>Управління культури і туризму Коломийської міської ради</t>
  </si>
  <si>
    <t>Реалізація державної політики у сфері бухгалтерського обліку відповідно до національних стандартів бухгалтерського обліку</t>
  </si>
  <si>
    <t>Управлiння культури та туризму Коломийської мiської ради</t>
  </si>
  <si>
    <t>кошторис видатків на 2022р.</t>
  </si>
  <si>
    <t>Завдання 1</t>
  </si>
  <si>
    <t xml:space="preserve">кошторис видатків </t>
  </si>
  <si>
    <t>планування</t>
  </si>
  <si>
    <t>Кількість установ, що обслуговуються централізованою бухгалтерією (без 2 муз.шкіл)</t>
  </si>
  <si>
    <t>Штатний розпис на 2022 рік</t>
  </si>
  <si>
    <t>Кількість ставок спеціалістів в централізованій бухгалтерії ( в т. ч. фахівець з публічних закупівель)</t>
  </si>
  <si>
    <t>Забезпечення своєчасного і якісного ведення бухгалтерського обліку, складання і надання кошторисної, звітної, фінансової документації, надання якісних послуг з централізованого бухгалтерського обслуговування</t>
  </si>
  <si>
    <t>Поліпшення якості обслуговування закладів культури, забезпечення підтримки та сприяння розвитку установ та організацій в галузі культури, задоволення потреб мешканців Коломийської міської територіальної громади в культурному розвитку</t>
  </si>
  <si>
    <t>Завдання 2</t>
  </si>
  <si>
    <t>мережа</t>
  </si>
  <si>
    <t>Кількість ставок керівників</t>
  </si>
  <si>
    <t>штатний розпис</t>
  </si>
  <si>
    <t>Витрати загального фонду на забезпечення діяльності закладу</t>
  </si>
  <si>
    <t>кошторис видатків</t>
  </si>
  <si>
    <t>розрахунок</t>
  </si>
  <si>
    <t>В т.ч. комунальний заклад "Сервісний центр закладів культури"</t>
  </si>
  <si>
    <t>Кількість ставок-всього:</t>
  </si>
  <si>
    <t>відсоток забезпечення якістю обслуговування сервісним центром установ культури та туризму</t>
  </si>
  <si>
    <t>Кількість установ культури, що обслуговує комунальний заклад "Сервісний центр закладів культури" ( в т. ч. 2 муз. школи)</t>
  </si>
  <si>
    <t>Заступник начальника управління - начальник бюджетного відділу</t>
  </si>
  <si>
    <t>від 04.02.2022р.</t>
  </si>
  <si>
    <t>32-к/тр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</si>
</sst>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topLeftCell="A2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97" t="s">
        <v>101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21.75" customHeight="1" x14ac:dyDescent="0.2">
      <c r="AO4" s="94" t="s">
        <v>115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 x14ac:dyDescent="0.2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 x14ac:dyDescent="0.2">
      <c r="AO7" s="64" t="s">
        <v>139</v>
      </c>
      <c r="AP7" s="65"/>
      <c r="AQ7" s="65"/>
      <c r="AR7" s="65"/>
      <c r="AS7" s="65"/>
      <c r="AT7" s="65"/>
      <c r="AU7" s="65"/>
      <c r="AV7" s="1" t="s">
        <v>63</v>
      </c>
      <c r="AW7" s="64" t="s">
        <v>140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72" t="s">
        <v>21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 x14ac:dyDescent="0.2">
      <c r="A11" s="72" t="s">
        <v>109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8" t="s">
        <v>99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66" t="s">
        <v>102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8" t="s">
        <v>106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0" t="s">
        <v>56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70" t="s">
        <v>55</v>
      </c>
      <c r="AV14" s="70"/>
      <c r="AW14" s="70"/>
      <c r="AX14" s="70"/>
      <c r="AY14" s="70"/>
      <c r="AZ14" s="70"/>
      <c r="BA14" s="70"/>
      <c r="BB14" s="7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8" t="s">
        <v>112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66" t="s">
        <v>117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8" t="s">
        <v>106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0" t="s">
        <v>56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70" t="s">
        <v>55</v>
      </c>
      <c r="AV17" s="70"/>
      <c r="AW17" s="70"/>
      <c r="AX17" s="70"/>
      <c r="AY17" s="70"/>
      <c r="AZ17" s="70"/>
      <c r="BA17" s="70"/>
      <c r="BB17" s="7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8" t="s">
        <v>110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113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114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3" t="s">
        <v>111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8" t="s">
        <v>107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0" t="s">
        <v>56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70" t="s">
        <v>57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74" t="s">
        <v>59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8"/>
      <c r="BE20" s="70" t="s">
        <v>60</v>
      </c>
      <c r="BF20" s="70"/>
      <c r="BG20" s="70"/>
      <c r="BH20" s="70"/>
      <c r="BI20" s="70"/>
      <c r="BJ20" s="70"/>
      <c r="BK20" s="70"/>
      <c r="BL20" s="7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4" t="s">
        <v>50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82">
        <v>4534048</v>
      </c>
      <c r="V22" s="82"/>
      <c r="W22" s="82"/>
      <c r="X22" s="82"/>
      <c r="Y22" s="82"/>
      <c r="Z22" s="82"/>
      <c r="AA22" s="82"/>
      <c r="AB22" s="82"/>
      <c r="AC22" s="82"/>
      <c r="AD22" s="82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2">
        <v>4534048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 x14ac:dyDescent="0.2">
      <c r="A23" s="81" t="s">
        <v>22</v>
      </c>
      <c r="B23" s="81"/>
      <c r="C23" s="81"/>
      <c r="D23" s="81"/>
      <c r="E23" s="81"/>
      <c r="F23" s="81"/>
      <c r="G23" s="81"/>
      <c r="H23" s="81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1" t="s">
        <v>24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76.25" customHeight="1" x14ac:dyDescent="0.2">
      <c r="A26" s="87" t="s">
        <v>97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">
      <c r="A29" s="121" t="s">
        <v>28</v>
      </c>
      <c r="B29" s="121"/>
      <c r="C29" s="121"/>
      <c r="D29" s="121"/>
      <c r="E29" s="121"/>
      <c r="F29" s="121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49" t="s">
        <v>33</v>
      </c>
      <c r="B31" s="49"/>
      <c r="C31" s="49"/>
      <c r="D31" s="49"/>
      <c r="E31" s="49"/>
      <c r="F31" s="49"/>
      <c r="G31" s="83" t="s">
        <v>7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49</v>
      </c>
    </row>
    <row r="32" spans="1:79" x14ac:dyDescent="0.2">
      <c r="A32" s="49">
        <v>1</v>
      </c>
      <c r="B32" s="49"/>
      <c r="C32" s="49"/>
      <c r="D32" s="49"/>
      <c r="E32" s="49"/>
      <c r="F32" s="49"/>
      <c r="G32" s="77" t="s">
        <v>116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1.5" customHeight="1" x14ac:dyDescent="0.2">
      <c r="A35" s="87" t="s">
        <v>98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">
      <c r="A38" s="121" t="s">
        <v>28</v>
      </c>
      <c r="B38" s="121"/>
      <c r="C38" s="121"/>
      <c r="D38" s="121"/>
      <c r="E38" s="121"/>
      <c r="F38" s="121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49" t="s">
        <v>6</v>
      </c>
      <c r="B40" s="49"/>
      <c r="C40" s="49"/>
      <c r="D40" s="49"/>
      <c r="E40" s="49"/>
      <c r="F40" s="49"/>
      <c r="G40" s="83" t="s">
        <v>7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11</v>
      </c>
    </row>
    <row r="41" spans="1:79" ht="34.5" customHeight="1" x14ac:dyDescent="0.2">
      <c r="A41" s="49">
        <v>1</v>
      </c>
      <c r="B41" s="49"/>
      <c r="C41" s="49"/>
      <c r="D41" s="49"/>
      <c r="E41" s="49"/>
      <c r="F41" s="49"/>
      <c r="G41" s="77" t="s">
        <v>125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ht="31.5" customHeight="1" x14ac:dyDescent="0.2">
      <c r="A42" s="49">
        <v>2</v>
      </c>
      <c r="B42" s="49"/>
      <c r="C42" s="49"/>
      <c r="D42" s="49"/>
      <c r="E42" s="49"/>
      <c r="F42" s="49"/>
      <c r="G42" s="77" t="s">
        <v>126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1" t="s">
        <v>41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0" t="s">
        <v>108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5" t="s">
        <v>28</v>
      </c>
      <c r="B46" s="75"/>
      <c r="C46" s="75"/>
      <c r="D46" s="98" t="s">
        <v>26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5"/>
      <c r="B47" s="75"/>
      <c r="C47" s="75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5">
        <v>1</v>
      </c>
      <c r="B48" s="75"/>
      <c r="C48" s="75"/>
      <c r="D48" s="104">
        <v>2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9" t="s">
        <v>6</v>
      </c>
      <c r="B49" s="49"/>
      <c r="C49" s="49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76" t="s">
        <v>8</v>
      </c>
      <c r="AD49" s="76"/>
      <c r="AE49" s="76"/>
      <c r="AF49" s="76"/>
      <c r="AG49" s="76"/>
      <c r="AH49" s="76"/>
      <c r="AI49" s="76"/>
      <c r="AJ49" s="76"/>
      <c r="AK49" s="76" t="s">
        <v>9</v>
      </c>
      <c r="AL49" s="76"/>
      <c r="AM49" s="76"/>
      <c r="AN49" s="76"/>
      <c r="AO49" s="76"/>
      <c r="AP49" s="76"/>
      <c r="AQ49" s="76"/>
      <c r="AR49" s="76"/>
      <c r="AS49" s="53" t="s">
        <v>10</v>
      </c>
      <c r="AT49" s="76"/>
      <c r="AU49" s="76"/>
      <c r="AV49" s="76"/>
      <c r="AW49" s="76"/>
      <c r="AX49" s="76"/>
      <c r="AY49" s="76"/>
      <c r="AZ49" s="7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44.25" customHeight="1" x14ac:dyDescent="0.2">
      <c r="A50" s="49">
        <v>1</v>
      </c>
      <c r="B50" s="49"/>
      <c r="C50" s="49"/>
      <c r="D50" s="50" t="s">
        <v>125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8">
        <v>783271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783271</v>
      </c>
      <c r="AT50" s="48"/>
      <c r="AU50" s="48"/>
      <c r="AV50" s="48"/>
      <c r="AW50" s="48"/>
      <c r="AX50" s="48"/>
      <c r="AY50" s="48"/>
      <c r="AZ50" s="4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41.25" customHeight="1" x14ac:dyDescent="0.2">
      <c r="A51" s="49">
        <v>2</v>
      </c>
      <c r="B51" s="49"/>
      <c r="C51" s="49"/>
      <c r="D51" s="50" t="s">
        <v>126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8">
        <v>3750777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3750777</v>
      </c>
      <c r="AT51" s="48"/>
      <c r="AU51" s="48"/>
      <c r="AV51" s="48"/>
      <c r="AW51" s="48"/>
      <c r="AX51" s="48"/>
      <c r="AY51" s="48"/>
      <c r="AZ51" s="4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39"/>
      <c r="B52" s="39"/>
      <c r="C52" s="39"/>
      <c r="D52" s="40" t="s">
        <v>64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2"/>
      <c r="AC52" s="47">
        <f>SUM(AC50:AJ51)</f>
        <v>4534048</v>
      </c>
      <c r="AD52" s="47"/>
      <c r="AE52" s="47"/>
      <c r="AF52" s="47"/>
      <c r="AG52" s="47"/>
      <c r="AH52" s="47"/>
      <c r="AI52" s="47"/>
      <c r="AJ52" s="47"/>
      <c r="AK52" s="47">
        <f t="shared" ref="AK52" si="0">SUM(AK50:AR51)</f>
        <v>0</v>
      </c>
      <c r="AL52" s="47"/>
      <c r="AM52" s="47"/>
      <c r="AN52" s="47"/>
      <c r="AO52" s="47"/>
      <c r="AP52" s="47"/>
      <c r="AQ52" s="47"/>
      <c r="AR52" s="47"/>
      <c r="AS52" s="47">
        <f t="shared" ref="AS52" si="1">SUM(AS50:AZ51)</f>
        <v>4534048</v>
      </c>
      <c r="AT52" s="47"/>
      <c r="AU52" s="47"/>
      <c r="AV52" s="47"/>
      <c r="AW52" s="47"/>
      <c r="AX52" s="47"/>
      <c r="AY52" s="47"/>
      <c r="AZ52" s="47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6" t="s">
        <v>42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</row>
    <row r="55" spans="1:79" ht="15" customHeight="1" x14ac:dyDescent="0.2">
      <c r="A55" s="80" t="s">
        <v>108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5" t="s">
        <v>28</v>
      </c>
      <c r="B56" s="75"/>
      <c r="C56" s="75"/>
      <c r="D56" s="98" t="s">
        <v>34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75" t="s">
        <v>29</v>
      </c>
      <c r="AC56" s="75"/>
      <c r="AD56" s="75"/>
      <c r="AE56" s="75"/>
      <c r="AF56" s="75"/>
      <c r="AG56" s="75"/>
      <c r="AH56" s="75"/>
      <c r="AI56" s="75"/>
      <c r="AJ56" s="75" t="s">
        <v>30</v>
      </c>
      <c r="AK56" s="75"/>
      <c r="AL56" s="75"/>
      <c r="AM56" s="75"/>
      <c r="AN56" s="75"/>
      <c r="AO56" s="75"/>
      <c r="AP56" s="75"/>
      <c r="AQ56" s="75"/>
      <c r="AR56" s="75" t="s">
        <v>27</v>
      </c>
      <c r="AS56" s="75"/>
      <c r="AT56" s="75"/>
      <c r="AU56" s="75"/>
      <c r="AV56" s="75"/>
      <c r="AW56" s="75"/>
      <c r="AX56" s="75"/>
      <c r="AY56" s="75"/>
    </row>
    <row r="57" spans="1:79" ht="29.1" customHeight="1" x14ac:dyDescent="0.2">
      <c r="A57" s="75"/>
      <c r="B57" s="75"/>
      <c r="C57" s="75"/>
      <c r="D57" s="101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79" ht="15.75" customHeight="1" x14ac:dyDescent="0.2">
      <c r="A58" s="75">
        <v>1</v>
      </c>
      <c r="B58" s="75"/>
      <c r="C58" s="75"/>
      <c r="D58" s="104">
        <v>2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75">
        <v>3</v>
      </c>
      <c r="AC58" s="75"/>
      <c r="AD58" s="75"/>
      <c r="AE58" s="75"/>
      <c r="AF58" s="75"/>
      <c r="AG58" s="75"/>
      <c r="AH58" s="75"/>
      <c r="AI58" s="75"/>
      <c r="AJ58" s="75">
        <v>4</v>
      </c>
      <c r="AK58" s="75"/>
      <c r="AL58" s="75"/>
      <c r="AM58" s="75"/>
      <c r="AN58" s="75"/>
      <c r="AO58" s="75"/>
      <c r="AP58" s="75"/>
      <c r="AQ58" s="75"/>
      <c r="AR58" s="75">
        <v>5</v>
      </c>
      <c r="AS58" s="75"/>
      <c r="AT58" s="75"/>
      <c r="AU58" s="75"/>
      <c r="AV58" s="75"/>
      <c r="AW58" s="75"/>
      <c r="AX58" s="75"/>
      <c r="AY58" s="75"/>
    </row>
    <row r="59" spans="1:79" ht="12.75" hidden="1" customHeight="1" x14ac:dyDescent="0.2">
      <c r="A59" s="49" t="s">
        <v>6</v>
      </c>
      <c r="B59" s="49"/>
      <c r="C59" s="49"/>
      <c r="D59" s="83" t="s">
        <v>7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76" t="s">
        <v>8</v>
      </c>
      <c r="AC59" s="76"/>
      <c r="AD59" s="76"/>
      <c r="AE59" s="76"/>
      <c r="AF59" s="76"/>
      <c r="AG59" s="76"/>
      <c r="AH59" s="76"/>
      <c r="AI59" s="76"/>
      <c r="AJ59" s="76" t="s">
        <v>9</v>
      </c>
      <c r="AK59" s="76"/>
      <c r="AL59" s="76"/>
      <c r="AM59" s="76"/>
      <c r="AN59" s="76"/>
      <c r="AO59" s="76"/>
      <c r="AP59" s="76"/>
      <c r="AQ59" s="76"/>
      <c r="AR59" s="76" t="s">
        <v>10</v>
      </c>
      <c r="AS59" s="76"/>
      <c r="AT59" s="76"/>
      <c r="AU59" s="76"/>
      <c r="AV59" s="76"/>
      <c r="AW59" s="76"/>
      <c r="AX59" s="76"/>
      <c r="AY59" s="76"/>
      <c r="CA59" s="1" t="s">
        <v>15</v>
      </c>
    </row>
    <row r="60" spans="1:79" s="4" customFormat="1" ht="12.75" customHeight="1" x14ac:dyDescent="0.2">
      <c r="A60" s="39"/>
      <c r="B60" s="39"/>
      <c r="C60" s="39"/>
      <c r="D60" s="111" t="s">
        <v>27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47">
        <v>0</v>
      </c>
      <c r="AC60" s="47"/>
      <c r="AD60" s="47"/>
      <c r="AE60" s="47"/>
      <c r="AF60" s="47"/>
      <c r="AG60" s="47"/>
      <c r="AH60" s="47"/>
      <c r="AI60" s="47"/>
      <c r="AJ60" s="47">
        <v>0</v>
      </c>
      <c r="AK60" s="47"/>
      <c r="AL60" s="47"/>
      <c r="AM60" s="47"/>
      <c r="AN60" s="47"/>
      <c r="AO60" s="47"/>
      <c r="AP60" s="47"/>
      <c r="AQ60" s="47"/>
      <c r="AR60" s="47">
        <f>AB60+AJ60</f>
        <v>0</v>
      </c>
      <c r="AS60" s="47"/>
      <c r="AT60" s="47"/>
      <c r="AU60" s="47"/>
      <c r="AV60" s="47"/>
      <c r="AW60" s="47"/>
      <c r="AX60" s="47"/>
      <c r="AY60" s="47"/>
      <c r="CA60" s="4" t="s">
        <v>16</v>
      </c>
    </row>
    <row r="62" spans="1:79" ht="15.75" customHeight="1" x14ac:dyDescent="0.2">
      <c r="A62" s="81" t="s">
        <v>43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79" ht="30" customHeight="1" x14ac:dyDescent="0.2">
      <c r="A63" s="75" t="s">
        <v>28</v>
      </c>
      <c r="B63" s="75"/>
      <c r="C63" s="75"/>
      <c r="D63" s="75"/>
      <c r="E63" s="75"/>
      <c r="F63" s="75"/>
      <c r="G63" s="104" t="s">
        <v>44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75" t="s">
        <v>2</v>
      </c>
      <c r="AA63" s="75"/>
      <c r="AB63" s="75"/>
      <c r="AC63" s="75"/>
      <c r="AD63" s="75"/>
      <c r="AE63" s="75" t="s">
        <v>1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104" t="s">
        <v>29</v>
      </c>
      <c r="AP63" s="105"/>
      <c r="AQ63" s="105"/>
      <c r="AR63" s="105"/>
      <c r="AS63" s="105"/>
      <c r="AT63" s="105"/>
      <c r="AU63" s="105"/>
      <c r="AV63" s="106"/>
      <c r="AW63" s="104" t="s">
        <v>30</v>
      </c>
      <c r="AX63" s="105"/>
      <c r="AY63" s="105"/>
      <c r="AZ63" s="105"/>
      <c r="BA63" s="105"/>
      <c r="BB63" s="105"/>
      <c r="BC63" s="105"/>
      <c r="BD63" s="106"/>
      <c r="BE63" s="104" t="s">
        <v>27</v>
      </c>
      <c r="BF63" s="105"/>
      <c r="BG63" s="105"/>
      <c r="BH63" s="105"/>
      <c r="BI63" s="105"/>
      <c r="BJ63" s="105"/>
      <c r="BK63" s="105"/>
      <c r="BL63" s="106"/>
    </row>
    <row r="64" spans="1:79" ht="15.75" customHeight="1" x14ac:dyDescent="0.2">
      <c r="A64" s="75">
        <v>1</v>
      </c>
      <c r="B64" s="75"/>
      <c r="C64" s="75"/>
      <c r="D64" s="75"/>
      <c r="E64" s="75"/>
      <c r="F64" s="75"/>
      <c r="G64" s="104">
        <v>2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75">
        <v>3</v>
      </c>
      <c r="AA64" s="75"/>
      <c r="AB64" s="75"/>
      <c r="AC64" s="75"/>
      <c r="AD64" s="75"/>
      <c r="AE64" s="75">
        <v>4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75">
        <v>5</v>
      </c>
      <c r="AP64" s="75"/>
      <c r="AQ64" s="75"/>
      <c r="AR64" s="75"/>
      <c r="AS64" s="75"/>
      <c r="AT64" s="75"/>
      <c r="AU64" s="75"/>
      <c r="AV64" s="75"/>
      <c r="AW64" s="75">
        <v>6</v>
      </c>
      <c r="AX64" s="75"/>
      <c r="AY64" s="75"/>
      <c r="AZ64" s="75"/>
      <c r="BA64" s="75"/>
      <c r="BB64" s="75"/>
      <c r="BC64" s="75"/>
      <c r="BD64" s="75"/>
      <c r="BE64" s="75">
        <v>7</v>
      </c>
      <c r="BF64" s="75"/>
      <c r="BG64" s="75"/>
      <c r="BH64" s="75"/>
      <c r="BI64" s="75"/>
      <c r="BJ64" s="75"/>
      <c r="BK64" s="75"/>
      <c r="BL64" s="75"/>
    </row>
    <row r="65" spans="1:79" ht="12.75" hidden="1" customHeight="1" x14ac:dyDescent="0.2">
      <c r="A65" s="49" t="s">
        <v>33</v>
      </c>
      <c r="B65" s="49"/>
      <c r="C65" s="49"/>
      <c r="D65" s="49"/>
      <c r="E65" s="49"/>
      <c r="F65" s="49"/>
      <c r="G65" s="83" t="s">
        <v>7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49" t="s">
        <v>19</v>
      </c>
      <c r="AA65" s="49"/>
      <c r="AB65" s="49"/>
      <c r="AC65" s="49"/>
      <c r="AD65" s="49"/>
      <c r="AE65" s="114" t="s">
        <v>32</v>
      </c>
      <c r="AF65" s="114"/>
      <c r="AG65" s="114"/>
      <c r="AH65" s="114"/>
      <c r="AI65" s="114"/>
      <c r="AJ65" s="114"/>
      <c r="AK65" s="114"/>
      <c r="AL65" s="114"/>
      <c r="AM65" s="114"/>
      <c r="AN65" s="83"/>
      <c r="AO65" s="76" t="s">
        <v>8</v>
      </c>
      <c r="AP65" s="76"/>
      <c r="AQ65" s="76"/>
      <c r="AR65" s="76"/>
      <c r="AS65" s="76"/>
      <c r="AT65" s="76"/>
      <c r="AU65" s="76"/>
      <c r="AV65" s="76"/>
      <c r="AW65" s="76" t="s">
        <v>31</v>
      </c>
      <c r="AX65" s="76"/>
      <c r="AY65" s="76"/>
      <c r="AZ65" s="76"/>
      <c r="BA65" s="76"/>
      <c r="BB65" s="76"/>
      <c r="BC65" s="76"/>
      <c r="BD65" s="76"/>
      <c r="BE65" s="76" t="s">
        <v>66</v>
      </c>
      <c r="BF65" s="76"/>
      <c r="BG65" s="76"/>
      <c r="BH65" s="76"/>
      <c r="BI65" s="76"/>
      <c r="BJ65" s="76"/>
      <c r="BK65" s="76"/>
      <c r="BL65" s="76"/>
      <c r="CA65" s="1" t="s">
        <v>17</v>
      </c>
    </row>
    <row r="66" spans="1:79" s="4" customFormat="1" ht="12.75" customHeight="1" x14ac:dyDescent="0.2">
      <c r="A66" s="39">
        <v>0</v>
      </c>
      <c r="B66" s="39"/>
      <c r="C66" s="39"/>
      <c r="D66" s="39"/>
      <c r="E66" s="39"/>
      <c r="F66" s="39"/>
      <c r="G66" s="60" t="s">
        <v>119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60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CA66" s="4" t="s">
        <v>18</v>
      </c>
    </row>
    <row r="67" spans="1:79" s="4" customFormat="1" ht="54" customHeight="1" x14ac:dyDescent="0.2">
      <c r="A67" s="39"/>
      <c r="B67" s="39"/>
      <c r="C67" s="39"/>
      <c r="D67" s="39"/>
      <c r="E67" s="39"/>
      <c r="F67" s="39"/>
      <c r="G67" s="77" t="s">
        <v>125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53" t="s">
        <v>74</v>
      </c>
      <c r="AA67" s="53"/>
      <c r="AB67" s="53"/>
      <c r="AC67" s="53"/>
      <c r="AD67" s="53"/>
      <c r="AE67" s="53" t="s">
        <v>118</v>
      </c>
      <c r="AF67" s="53"/>
      <c r="AG67" s="53"/>
      <c r="AH67" s="53"/>
      <c r="AI67" s="53"/>
      <c r="AJ67" s="53"/>
      <c r="AK67" s="53"/>
      <c r="AL67" s="53"/>
      <c r="AM67" s="53"/>
      <c r="AN67" s="57"/>
      <c r="AO67" s="47">
        <v>783271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f>AO67+AW67</f>
        <v>783271</v>
      </c>
      <c r="BF67" s="47"/>
      <c r="BG67" s="47"/>
      <c r="BH67" s="47"/>
      <c r="BI67" s="47"/>
      <c r="BJ67" s="47"/>
      <c r="BK67" s="47"/>
      <c r="BL67" s="47"/>
      <c r="CA67" s="4" t="s">
        <v>18</v>
      </c>
    </row>
    <row r="68" spans="1:79" s="4" customFormat="1" ht="12.75" customHeight="1" x14ac:dyDescent="0.2">
      <c r="A68" s="39">
        <v>1</v>
      </c>
      <c r="B68" s="39"/>
      <c r="C68" s="39"/>
      <c r="D68" s="39"/>
      <c r="E68" s="39"/>
      <c r="F68" s="39"/>
      <c r="G68" s="111" t="s">
        <v>65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60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CA68" s="4" t="s">
        <v>18</v>
      </c>
    </row>
    <row r="69" spans="1:79" ht="12.75" customHeight="1" x14ac:dyDescent="0.2">
      <c r="A69" s="49">
        <v>0</v>
      </c>
      <c r="B69" s="49"/>
      <c r="C69" s="49"/>
      <c r="D69" s="49"/>
      <c r="E69" s="49"/>
      <c r="F69" s="49"/>
      <c r="G69" s="50" t="s">
        <v>67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 t="s">
        <v>68</v>
      </c>
      <c r="AA69" s="53"/>
      <c r="AB69" s="53"/>
      <c r="AC69" s="53"/>
      <c r="AD69" s="53"/>
      <c r="AE69" s="53" t="s">
        <v>69</v>
      </c>
      <c r="AF69" s="53"/>
      <c r="AG69" s="53"/>
      <c r="AH69" s="53"/>
      <c r="AI69" s="53"/>
      <c r="AJ69" s="53"/>
      <c r="AK69" s="53"/>
      <c r="AL69" s="53"/>
      <c r="AM69" s="53"/>
      <c r="AN69" s="57"/>
      <c r="AO69" s="48">
        <v>1</v>
      </c>
      <c r="AP69" s="48"/>
      <c r="AQ69" s="48"/>
      <c r="AR69" s="48"/>
      <c r="AS69" s="48"/>
      <c r="AT69" s="48"/>
      <c r="AU69" s="48"/>
      <c r="AV69" s="48"/>
      <c r="AW69" s="48">
        <v>0</v>
      </c>
      <c r="AX69" s="48"/>
      <c r="AY69" s="48"/>
      <c r="AZ69" s="48"/>
      <c r="BA69" s="48"/>
      <c r="BB69" s="48"/>
      <c r="BC69" s="48"/>
      <c r="BD69" s="48"/>
      <c r="BE69" s="48">
        <f>AO69+AW69</f>
        <v>1</v>
      </c>
      <c r="BF69" s="48"/>
      <c r="BG69" s="48"/>
      <c r="BH69" s="48"/>
      <c r="BI69" s="48"/>
      <c r="BJ69" s="48"/>
      <c r="BK69" s="48"/>
      <c r="BL69" s="48"/>
    </row>
    <row r="70" spans="1:79" ht="12.75" customHeight="1" x14ac:dyDescent="0.2">
      <c r="A70" s="49">
        <v>0</v>
      </c>
      <c r="B70" s="49"/>
      <c r="C70" s="49"/>
      <c r="D70" s="49"/>
      <c r="E70" s="49"/>
      <c r="F70" s="49"/>
      <c r="G70" s="50" t="s">
        <v>70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 t="s">
        <v>68</v>
      </c>
      <c r="AA70" s="53"/>
      <c r="AB70" s="53"/>
      <c r="AC70" s="53"/>
      <c r="AD70" s="53"/>
      <c r="AE70" s="53" t="s">
        <v>69</v>
      </c>
      <c r="AF70" s="53"/>
      <c r="AG70" s="53"/>
      <c r="AH70" s="53"/>
      <c r="AI70" s="53"/>
      <c r="AJ70" s="53"/>
      <c r="AK70" s="53"/>
      <c r="AL70" s="53"/>
      <c r="AM70" s="53"/>
      <c r="AN70" s="57"/>
      <c r="AO70" s="48">
        <v>1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ref="BE70:BE73" si="2">AO70+AW70</f>
        <v>1</v>
      </c>
      <c r="BF70" s="48"/>
      <c r="BG70" s="48"/>
      <c r="BH70" s="48"/>
      <c r="BI70" s="48"/>
      <c r="BJ70" s="48"/>
      <c r="BK70" s="48"/>
      <c r="BL70" s="48"/>
    </row>
    <row r="71" spans="1:79" ht="12.75" customHeight="1" x14ac:dyDescent="0.2">
      <c r="A71" s="49">
        <v>0</v>
      </c>
      <c r="B71" s="49"/>
      <c r="C71" s="49"/>
      <c r="D71" s="49"/>
      <c r="E71" s="49"/>
      <c r="F71" s="49"/>
      <c r="G71" s="50" t="s">
        <v>71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 t="s">
        <v>68</v>
      </c>
      <c r="AA71" s="53"/>
      <c r="AB71" s="53"/>
      <c r="AC71" s="53"/>
      <c r="AD71" s="53"/>
      <c r="AE71" s="53" t="s">
        <v>123</v>
      </c>
      <c r="AF71" s="53"/>
      <c r="AG71" s="53"/>
      <c r="AH71" s="53"/>
      <c r="AI71" s="53"/>
      <c r="AJ71" s="53"/>
      <c r="AK71" s="53"/>
      <c r="AL71" s="53"/>
      <c r="AM71" s="53"/>
      <c r="AN71" s="57"/>
      <c r="AO71" s="48">
        <v>5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f t="shared" si="2"/>
        <v>5</v>
      </c>
      <c r="BF71" s="48"/>
      <c r="BG71" s="48"/>
      <c r="BH71" s="48"/>
      <c r="BI71" s="48"/>
      <c r="BJ71" s="48"/>
      <c r="BK71" s="48"/>
      <c r="BL71" s="48"/>
    </row>
    <row r="72" spans="1:79" ht="29.25" customHeight="1" x14ac:dyDescent="0.2">
      <c r="A72" s="49">
        <v>0</v>
      </c>
      <c r="B72" s="49"/>
      <c r="C72" s="49"/>
      <c r="D72" s="49"/>
      <c r="E72" s="49"/>
      <c r="F72" s="49"/>
      <c r="G72" s="50" t="s">
        <v>124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 t="s">
        <v>68</v>
      </c>
      <c r="AA72" s="53"/>
      <c r="AB72" s="53"/>
      <c r="AC72" s="53"/>
      <c r="AD72" s="53"/>
      <c r="AE72" s="54" t="s">
        <v>72</v>
      </c>
      <c r="AF72" s="55"/>
      <c r="AG72" s="55"/>
      <c r="AH72" s="55"/>
      <c r="AI72" s="55"/>
      <c r="AJ72" s="55"/>
      <c r="AK72" s="55"/>
      <c r="AL72" s="55"/>
      <c r="AM72" s="55"/>
      <c r="AN72" s="56"/>
      <c r="AO72" s="48">
        <v>5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f t="shared" si="2"/>
        <v>5</v>
      </c>
      <c r="BF72" s="48"/>
      <c r="BG72" s="48"/>
      <c r="BH72" s="48"/>
      <c r="BI72" s="48"/>
      <c r="BJ72" s="48"/>
      <c r="BK72" s="48"/>
      <c r="BL72" s="48"/>
    </row>
    <row r="73" spans="1:79" ht="25.5" customHeight="1" x14ac:dyDescent="0.2">
      <c r="A73" s="49">
        <v>0</v>
      </c>
      <c r="B73" s="49"/>
      <c r="C73" s="49"/>
      <c r="D73" s="49"/>
      <c r="E73" s="49"/>
      <c r="F73" s="49"/>
      <c r="G73" s="50" t="s">
        <v>73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74</v>
      </c>
      <c r="AA73" s="53"/>
      <c r="AB73" s="53"/>
      <c r="AC73" s="53"/>
      <c r="AD73" s="53"/>
      <c r="AE73" s="53" t="s">
        <v>120</v>
      </c>
      <c r="AF73" s="53"/>
      <c r="AG73" s="53"/>
      <c r="AH73" s="53"/>
      <c r="AI73" s="53"/>
      <c r="AJ73" s="53"/>
      <c r="AK73" s="53"/>
      <c r="AL73" s="53"/>
      <c r="AM73" s="53"/>
      <c r="AN73" s="57"/>
      <c r="AO73" s="48">
        <v>783271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f t="shared" si="2"/>
        <v>783271</v>
      </c>
      <c r="BF73" s="48"/>
      <c r="BG73" s="48"/>
      <c r="BH73" s="48"/>
      <c r="BI73" s="48"/>
      <c r="BJ73" s="48"/>
      <c r="BK73" s="48"/>
      <c r="BL73" s="48"/>
    </row>
    <row r="74" spans="1:79" s="4" customFormat="1" ht="12.75" customHeight="1" x14ac:dyDescent="0.2">
      <c r="A74" s="39">
        <v>3</v>
      </c>
      <c r="B74" s="39"/>
      <c r="C74" s="39"/>
      <c r="D74" s="39"/>
      <c r="E74" s="39"/>
      <c r="F74" s="39"/>
      <c r="G74" s="40" t="s">
        <v>77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/>
      <c r="AA74" s="43"/>
      <c r="AB74" s="43"/>
      <c r="AC74" s="43"/>
      <c r="AD74" s="43"/>
      <c r="AE74" s="44"/>
      <c r="AF74" s="45"/>
      <c r="AG74" s="45"/>
      <c r="AH74" s="45"/>
      <c r="AI74" s="45"/>
      <c r="AJ74" s="45"/>
      <c r="AK74" s="45"/>
      <c r="AL74" s="45"/>
      <c r="AM74" s="45"/>
      <c r="AN74" s="46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8"/>
      <c r="BF74" s="48"/>
      <c r="BG74" s="48"/>
      <c r="BH74" s="48"/>
      <c r="BI74" s="48"/>
      <c r="BJ74" s="48"/>
      <c r="BK74" s="48"/>
      <c r="BL74" s="48"/>
    </row>
    <row r="75" spans="1:79" ht="27.75" customHeight="1" x14ac:dyDescent="0.2">
      <c r="A75" s="49">
        <v>0</v>
      </c>
      <c r="B75" s="49"/>
      <c r="C75" s="49"/>
      <c r="D75" s="49"/>
      <c r="E75" s="49"/>
      <c r="F75" s="49"/>
      <c r="G75" s="50" t="s">
        <v>122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 t="s">
        <v>68</v>
      </c>
      <c r="AA75" s="53"/>
      <c r="AB75" s="53"/>
      <c r="AC75" s="53"/>
      <c r="AD75" s="53"/>
      <c r="AE75" s="54" t="s">
        <v>69</v>
      </c>
      <c r="AF75" s="55"/>
      <c r="AG75" s="55"/>
      <c r="AH75" s="55"/>
      <c r="AI75" s="55"/>
      <c r="AJ75" s="55"/>
      <c r="AK75" s="55"/>
      <c r="AL75" s="55"/>
      <c r="AM75" s="55"/>
      <c r="AN75" s="56"/>
      <c r="AO75" s="48">
        <v>29</v>
      </c>
      <c r="AP75" s="48"/>
      <c r="AQ75" s="48"/>
      <c r="AR75" s="48"/>
      <c r="AS75" s="48"/>
      <c r="AT75" s="48"/>
      <c r="AU75" s="48"/>
      <c r="AV75" s="48"/>
      <c r="AW75" s="48">
        <v>0</v>
      </c>
      <c r="AX75" s="48"/>
      <c r="AY75" s="48"/>
      <c r="AZ75" s="48"/>
      <c r="BA75" s="48"/>
      <c r="BB75" s="48"/>
      <c r="BC75" s="48"/>
      <c r="BD75" s="48"/>
      <c r="BE75" s="48">
        <f>AO75+AW75</f>
        <v>29</v>
      </c>
      <c r="BF75" s="48"/>
      <c r="BG75" s="48"/>
      <c r="BH75" s="48"/>
      <c r="BI75" s="48"/>
      <c r="BJ75" s="48"/>
      <c r="BK75" s="48"/>
      <c r="BL75" s="48"/>
    </row>
    <row r="76" spans="1:79" ht="18.75" customHeight="1" x14ac:dyDescent="0.2">
      <c r="A76" s="49">
        <v>0</v>
      </c>
      <c r="B76" s="49"/>
      <c r="C76" s="49"/>
      <c r="D76" s="49"/>
      <c r="E76" s="49"/>
      <c r="F76" s="49"/>
      <c r="G76" s="50" t="s">
        <v>78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 t="s">
        <v>68</v>
      </c>
      <c r="AA76" s="53"/>
      <c r="AB76" s="53"/>
      <c r="AC76" s="53"/>
      <c r="AD76" s="53"/>
      <c r="AE76" s="54" t="s">
        <v>121</v>
      </c>
      <c r="AF76" s="55"/>
      <c r="AG76" s="55"/>
      <c r="AH76" s="55"/>
      <c r="AI76" s="55"/>
      <c r="AJ76" s="55"/>
      <c r="AK76" s="55"/>
      <c r="AL76" s="55"/>
      <c r="AM76" s="55"/>
      <c r="AN76" s="56"/>
      <c r="AO76" s="48">
        <v>45</v>
      </c>
      <c r="AP76" s="48"/>
      <c r="AQ76" s="48"/>
      <c r="AR76" s="48"/>
      <c r="AS76" s="48"/>
      <c r="AT76" s="48"/>
      <c r="AU76" s="48"/>
      <c r="AV76" s="48"/>
      <c r="AW76" s="48">
        <v>0</v>
      </c>
      <c r="AX76" s="48"/>
      <c r="AY76" s="48"/>
      <c r="AZ76" s="48"/>
      <c r="BA76" s="48"/>
      <c r="BB76" s="48"/>
      <c r="BC76" s="48"/>
      <c r="BD76" s="48"/>
      <c r="BE76" s="48">
        <f t="shared" ref="BE76:BE80" si="3">AO76+AW76</f>
        <v>45</v>
      </c>
      <c r="BF76" s="48"/>
      <c r="BG76" s="48"/>
      <c r="BH76" s="48"/>
      <c r="BI76" s="48"/>
      <c r="BJ76" s="48"/>
      <c r="BK76" s="48"/>
      <c r="BL76" s="48"/>
    </row>
    <row r="77" spans="1:79" ht="12.75" customHeight="1" x14ac:dyDescent="0.2">
      <c r="A77" s="49">
        <v>0</v>
      </c>
      <c r="B77" s="49"/>
      <c r="C77" s="49"/>
      <c r="D77" s="49"/>
      <c r="E77" s="49"/>
      <c r="F77" s="49"/>
      <c r="G77" s="50" t="s">
        <v>80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 t="s">
        <v>68</v>
      </c>
      <c r="AA77" s="53"/>
      <c r="AB77" s="53"/>
      <c r="AC77" s="53"/>
      <c r="AD77" s="53"/>
      <c r="AE77" s="54" t="s">
        <v>79</v>
      </c>
      <c r="AF77" s="55"/>
      <c r="AG77" s="55"/>
      <c r="AH77" s="55"/>
      <c r="AI77" s="55"/>
      <c r="AJ77" s="55"/>
      <c r="AK77" s="55"/>
      <c r="AL77" s="55"/>
      <c r="AM77" s="55"/>
      <c r="AN77" s="56"/>
      <c r="AO77" s="48">
        <v>150</v>
      </c>
      <c r="AP77" s="48"/>
      <c r="AQ77" s="48"/>
      <c r="AR77" s="48"/>
      <c r="AS77" s="48"/>
      <c r="AT77" s="48"/>
      <c r="AU77" s="48"/>
      <c r="AV77" s="48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f t="shared" si="3"/>
        <v>150</v>
      </c>
      <c r="BF77" s="48"/>
      <c r="BG77" s="48"/>
      <c r="BH77" s="48"/>
      <c r="BI77" s="48"/>
      <c r="BJ77" s="48"/>
      <c r="BK77" s="48"/>
      <c r="BL77" s="48"/>
    </row>
    <row r="78" spans="1:79" ht="12.75" customHeight="1" x14ac:dyDescent="0.2">
      <c r="A78" s="49">
        <v>0</v>
      </c>
      <c r="B78" s="49"/>
      <c r="C78" s="49"/>
      <c r="D78" s="49"/>
      <c r="E78" s="49"/>
      <c r="F78" s="49"/>
      <c r="G78" s="50" t="s">
        <v>81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3" t="s">
        <v>68</v>
      </c>
      <c r="AA78" s="53"/>
      <c r="AB78" s="53"/>
      <c r="AC78" s="53"/>
      <c r="AD78" s="53"/>
      <c r="AE78" s="54" t="s">
        <v>79</v>
      </c>
      <c r="AF78" s="55"/>
      <c r="AG78" s="55"/>
      <c r="AH78" s="55"/>
      <c r="AI78" s="55"/>
      <c r="AJ78" s="55"/>
      <c r="AK78" s="55"/>
      <c r="AL78" s="55"/>
      <c r="AM78" s="55"/>
      <c r="AN78" s="56"/>
      <c r="AO78" s="48">
        <v>50</v>
      </c>
      <c r="AP78" s="48"/>
      <c r="AQ78" s="48"/>
      <c r="AR78" s="48"/>
      <c r="AS78" s="48"/>
      <c r="AT78" s="48"/>
      <c r="AU78" s="48"/>
      <c r="AV78" s="48"/>
      <c r="AW78" s="48">
        <v>0</v>
      </c>
      <c r="AX78" s="48"/>
      <c r="AY78" s="48"/>
      <c r="AZ78" s="48"/>
      <c r="BA78" s="48"/>
      <c r="BB78" s="48"/>
      <c r="BC78" s="48"/>
      <c r="BD78" s="48"/>
      <c r="BE78" s="48">
        <f t="shared" si="3"/>
        <v>50</v>
      </c>
      <c r="BF78" s="48"/>
      <c r="BG78" s="48"/>
      <c r="BH78" s="48"/>
      <c r="BI78" s="48"/>
      <c r="BJ78" s="48"/>
      <c r="BK78" s="48"/>
      <c r="BL78" s="48"/>
    </row>
    <row r="79" spans="1:79" ht="25.5" customHeight="1" x14ac:dyDescent="0.2">
      <c r="A79" s="49">
        <v>0</v>
      </c>
      <c r="B79" s="49"/>
      <c r="C79" s="49"/>
      <c r="D79" s="49"/>
      <c r="E79" s="49"/>
      <c r="F79" s="49"/>
      <c r="G79" s="50" t="s">
        <v>82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 t="s">
        <v>68</v>
      </c>
      <c r="AA79" s="53"/>
      <c r="AB79" s="53"/>
      <c r="AC79" s="53"/>
      <c r="AD79" s="53"/>
      <c r="AE79" s="54" t="s">
        <v>83</v>
      </c>
      <c r="AF79" s="55"/>
      <c r="AG79" s="55"/>
      <c r="AH79" s="55"/>
      <c r="AI79" s="55"/>
      <c r="AJ79" s="55"/>
      <c r="AK79" s="55"/>
      <c r="AL79" s="55"/>
      <c r="AM79" s="55"/>
      <c r="AN79" s="56"/>
      <c r="AO79" s="48">
        <v>29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f t="shared" si="3"/>
        <v>29</v>
      </c>
      <c r="BF79" s="48"/>
      <c r="BG79" s="48"/>
      <c r="BH79" s="48"/>
      <c r="BI79" s="48"/>
      <c r="BJ79" s="48"/>
      <c r="BK79" s="48"/>
      <c r="BL79" s="48"/>
    </row>
    <row r="80" spans="1:79" ht="25.5" customHeight="1" x14ac:dyDescent="0.2">
      <c r="A80" s="49">
        <v>0</v>
      </c>
      <c r="B80" s="49"/>
      <c r="C80" s="49"/>
      <c r="D80" s="49"/>
      <c r="E80" s="49"/>
      <c r="F80" s="49"/>
      <c r="G80" s="50" t="s">
        <v>84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3" t="s">
        <v>68</v>
      </c>
      <c r="AA80" s="53"/>
      <c r="AB80" s="53"/>
      <c r="AC80" s="53"/>
      <c r="AD80" s="53"/>
      <c r="AE80" s="54" t="s">
        <v>85</v>
      </c>
      <c r="AF80" s="55"/>
      <c r="AG80" s="55"/>
      <c r="AH80" s="55"/>
      <c r="AI80" s="55"/>
      <c r="AJ80" s="55"/>
      <c r="AK80" s="55"/>
      <c r="AL80" s="55"/>
      <c r="AM80" s="55"/>
      <c r="AN80" s="56"/>
      <c r="AO80" s="48">
        <v>253</v>
      </c>
      <c r="AP80" s="48"/>
      <c r="AQ80" s="48"/>
      <c r="AR80" s="48"/>
      <c r="AS80" s="48"/>
      <c r="AT80" s="48"/>
      <c r="AU80" s="48"/>
      <c r="AV80" s="48"/>
      <c r="AW80" s="48">
        <v>0</v>
      </c>
      <c r="AX80" s="48"/>
      <c r="AY80" s="48"/>
      <c r="AZ80" s="48"/>
      <c r="BA80" s="48"/>
      <c r="BB80" s="48"/>
      <c r="BC80" s="48"/>
      <c r="BD80" s="48"/>
      <c r="BE80" s="48">
        <f t="shared" si="3"/>
        <v>253</v>
      </c>
      <c r="BF80" s="48"/>
      <c r="BG80" s="48"/>
      <c r="BH80" s="48"/>
      <c r="BI80" s="48"/>
      <c r="BJ80" s="48"/>
      <c r="BK80" s="48"/>
      <c r="BL80" s="48"/>
    </row>
    <row r="81" spans="1:64" s="4" customFormat="1" ht="12.75" customHeight="1" x14ac:dyDescent="0.2">
      <c r="A81" s="39">
        <v>3</v>
      </c>
      <c r="B81" s="39"/>
      <c r="C81" s="39"/>
      <c r="D81" s="39"/>
      <c r="E81" s="39"/>
      <c r="F81" s="39"/>
      <c r="G81" s="40" t="s">
        <v>87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/>
      <c r="AA81" s="43"/>
      <c r="AB81" s="43"/>
      <c r="AC81" s="43"/>
      <c r="AD81" s="43"/>
      <c r="AE81" s="44"/>
      <c r="AF81" s="45"/>
      <c r="AG81" s="45"/>
      <c r="AH81" s="45"/>
      <c r="AI81" s="45"/>
      <c r="AJ81" s="45"/>
      <c r="AK81" s="45"/>
      <c r="AL81" s="45"/>
      <c r="AM81" s="45"/>
      <c r="AN81" s="46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8"/>
      <c r="BF81" s="48"/>
      <c r="BG81" s="48"/>
      <c r="BH81" s="48"/>
      <c r="BI81" s="48"/>
      <c r="BJ81" s="48"/>
      <c r="BK81" s="48"/>
      <c r="BL81" s="48"/>
    </row>
    <row r="82" spans="1:64" ht="12.75" customHeight="1" x14ac:dyDescent="0.2">
      <c r="A82" s="49">
        <v>0</v>
      </c>
      <c r="B82" s="49"/>
      <c r="C82" s="49"/>
      <c r="D82" s="49"/>
      <c r="E82" s="49"/>
      <c r="F82" s="49"/>
      <c r="G82" s="50" t="s">
        <v>88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53" t="s">
        <v>68</v>
      </c>
      <c r="AA82" s="53"/>
      <c r="AB82" s="53"/>
      <c r="AC82" s="53"/>
      <c r="AD82" s="53"/>
      <c r="AE82" s="54" t="s">
        <v>86</v>
      </c>
      <c r="AF82" s="55"/>
      <c r="AG82" s="55"/>
      <c r="AH82" s="55"/>
      <c r="AI82" s="55"/>
      <c r="AJ82" s="55"/>
      <c r="AK82" s="55"/>
      <c r="AL82" s="55"/>
      <c r="AM82" s="55"/>
      <c r="AN82" s="56"/>
      <c r="AO82" s="63">
        <f>AO75/AO72</f>
        <v>5.8</v>
      </c>
      <c r="AP82" s="63"/>
      <c r="AQ82" s="63"/>
      <c r="AR82" s="63"/>
      <c r="AS82" s="63"/>
      <c r="AT82" s="63"/>
      <c r="AU82" s="63"/>
      <c r="AV82" s="63"/>
      <c r="AW82" s="48">
        <v>0</v>
      </c>
      <c r="AX82" s="48"/>
      <c r="AY82" s="48"/>
      <c r="AZ82" s="48"/>
      <c r="BA82" s="48"/>
      <c r="BB82" s="48"/>
      <c r="BC82" s="48"/>
      <c r="BD82" s="48"/>
      <c r="BE82" s="63">
        <f>AO82+AW82</f>
        <v>5.8</v>
      </c>
      <c r="BF82" s="63"/>
      <c r="BG82" s="63"/>
      <c r="BH82" s="63"/>
      <c r="BI82" s="63"/>
      <c r="BJ82" s="63"/>
      <c r="BK82" s="63"/>
      <c r="BL82" s="63"/>
    </row>
    <row r="83" spans="1:64" ht="25.5" customHeight="1" x14ac:dyDescent="0.2">
      <c r="A83" s="49">
        <v>0</v>
      </c>
      <c r="B83" s="49"/>
      <c r="C83" s="49"/>
      <c r="D83" s="49"/>
      <c r="E83" s="49"/>
      <c r="F83" s="49"/>
      <c r="G83" s="50" t="s">
        <v>89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3" t="s">
        <v>68</v>
      </c>
      <c r="AA83" s="53"/>
      <c r="AB83" s="53"/>
      <c r="AC83" s="53"/>
      <c r="AD83" s="53"/>
      <c r="AE83" s="54" t="s">
        <v>86</v>
      </c>
      <c r="AF83" s="55"/>
      <c r="AG83" s="55"/>
      <c r="AH83" s="55"/>
      <c r="AI83" s="55"/>
      <c r="AJ83" s="55"/>
      <c r="AK83" s="55"/>
      <c r="AL83" s="55"/>
      <c r="AM83" s="55"/>
      <c r="AN83" s="56"/>
      <c r="AO83" s="63">
        <f>AO76/AO72</f>
        <v>9</v>
      </c>
      <c r="AP83" s="63"/>
      <c r="AQ83" s="63"/>
      <c r="AR83" s="63"/>
      <c r="AS83" s="63"/>
      <c r="AT83" s="63"/>
      <c r="AU83" s="63"/>
      <c r="AV83" s="63"/>
      <c r="AW83" s="48">
        <v>0</v>
      </c>
      <c r="AX83" s="48"/>
      <c r="AY83" s="48"/>
      <c r="AZ83" s="48"/>
      <c r="BA83" s="48"/>
      <c r="BB83" s="48"/>
      <c r="BC83" s="48"/>
      <c r="BD83" s="48"/>
      <c r="BE83" s="63">
        <f t="shared" ref="BE83:BE86" si="4">AO83+AW83</f>
        <v>9</v>
      </c>
      <c r="BF83" s="63"/>
      <c r="BG83" s="63"/>
      <c r="BH83" s="63"/>
      <c r="BI83" s="63"/>
      <c r="BJ83" s="63"/>
      <c r="BK83" s="63"/>
      <c r="BL83" s="63"/>
    </row>
    <row r="84" spans="1:64" ht="12.75" customHeight="1" x14ac:dyDescent="0.2">
      <c r="A84" s="49">
        <v>0</v>
      </c>
      <c r="B84" s="49"/>
      <c r="C84" s="49"/>
      <c r="D84" s="49"/>
      <c r="E84" s="49"/>
      <c r="F84" s="49"/>
      <c r="G84" s="50" t="s">
        <v>90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3" t="s">
        <v>68</v>
      </c>
      <c r="AA84" s="53"/>
      <c r="AB84" s="53"/>
      <c r="AC84" s="53"/>
      <c r="AD84" s="53"/>
      <c r="AE84" s="54" t="s">
        <v>86</v>
      </c>
      <c r="AF84" s="55"/>
      <c r="AG84" s="55"/>
      <c r="AH84" s="55"/>
      <c r="AI84" s="55"/>
      <c r="AJ84" s="55"/>
      <c r="AK84" s="55"/>
      <c r="AL84" s="55"/>
      <c r="AM84" s="55"/>
      <c r="AN84" s="56"/>
      <c r="AO84" s="63">
        <f>AO77/AO72</f>
        <v>30</v>
      </c>
      <c r="AP84" s="63"/>
      <c r="AQ84" s="63"/>
      <c r="AR84" s="63"/>
      <c r="AS84" s="63"/>
      <c r="AT84" s="63"/>
      <c r="AU84" s="63"/>
      <c r="AV84" s="63"/>
      <c r="AW84" s="48">
        <v>0</v>
      </c>
      <c r="AX84" s="48"/>
      <c r="AY84" s="48"/>
      <c r="AZ84" s="48"/>
      <c r="BA84" s="48"/>
      <c r="BB84" s="48"/>
      <c r="BC84" s="48"/>
      <c r="BD84" s="48"/>
      <c r="BE84" s="63">
        <f t="shared" si="4"/>
        <v>30</v>
      </c>
      <c r="BF84" s="63"/>
      <c r="BG84" s="63"/>
      <c r="BH84" s="63"/>
      <c r="BI84" s="63"/>
      <c r="BJ84" s="63"/>
      <c r="BK84" s="63"/>
      <c r="BL84" s="63"/>
    </row>
    <row r="85" spans="1:64" ht="12.75" customHeight="1" x14ac:dyDescent="0.2">
      <c r="A85" s="49">
        <v>0</v>
      </c>
      <c r="B85" s="49"/>
      <c r="C85" s="49"/>
      <c r="D85" s="49"/>
      <c r="E85" s="49"/>
      <c r="F85" s="49"/>
      <c r="G85" s="50" t="s">
        <v>91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3" t="s">
        <v>68</v>
      </c>
      <c r="AA85" s="53"/>
      <c r="AB85" s="53"/>
      <c r="AC85" s="53"/>
      <c r="AD85" s="53"/>
      <c r="AE85" s="54" t="s">
        <v>86</v>
      </c>
      <c r="AF85" s="55"/>
      <c r="AG85" s="55"/>
      <c r="AH85" s="55"/>
      <c r="AI85" s="55"/>
      <c r="AJ85" s="55"/>
      <c r="AK85" s="55"/>
      <c r="AL85" s="55"/>
      <c r="AM85" s="55"/>
      <c r="AN85" s="56"/>
      <c r="AO85" s="63">
        <f>AO80/AO72</f>
        <v>50.6</v>
      </c>
      <c r="AP85" s="63"/>
      <c r="AQ85" s="63"/>
      <c r="AR85" s="63"/>
      <c r="AS85" s="63"/>
      <c r="AT85" s="63"/>
      <c r="AU85" s="63"/>
      <c r="AV85" s="63"/>
      <c r="AW85" s="48">
        <v>0</v>
      </c>
      <c r="AX85" s="48"/>
      <c r="AY85" s="48"/>
      <c r="AZ85" s="48"/>
      <c r="BA85" s="48"/>
      <c r="BB85" s="48"/>
      <c r="BC85" s="48"/>
      <c r="BD85" s="48"/>
      <c r="BE85" s="63">
        <f t="shared" si="4"/>
        <v>50.6</v>
      </c>
      <c r="BF85" s="63"/>
      <c r="BG85" s="63"/>
      <c r="BH85" s="63"/>
      <c r="BI85" s="63"/>
      <c r="BJ85" s="63"/>
      <c r="BK85" s="63"/>
      <c r="BL85" s="63"/>
    </row>
    <row r="86" spans="1:64" ht="38.25" customHeight="1" x14ac:dyDescent="0.2">
      <c r="A86" s="49">
        <v>0</v>
      </c>
      <c r="B86" s="49"/>
      <c r="C86" s="49"/>
      <c r="D86" s="49"/>
      <c r="E86" s="49"/>
      <c r="F86" s="49"/>
      <c r="G86" s="50" t="s">
        <v>92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3" t="s">
        <v>74</v>
      </c>
      <c r="AA86" s="53"/>
      <c r="AB86" s="53"/>
      <c r="AC86" s="53"/>
      <c r="AD86" s="53"/>
      <c r="AE86" s="54" t="s">
        <v>93</v>
      </c>
      <c r="AF86" s="55"/>
      <c r="AG86" s="55"/>
      <c r="AH86" s="55"/>
      <c r="AI86" s="55"/>
      <c r="AJ86" s="55"/>
      <c r="AK86" s="55"/>
      <c r="AL86" s="55"/>
      <c r="AM86" s="55"/>
      <c r="AN86" s="56"/>
      <c r="AO86" s="48">
        <f>AO67/AO71</f>
        <v>156654.20000000001</v>
      </c>
      <c r="AP86" s="48"/>
      <c r="AQ86" s="48"/>
      <c r="AR86" s="48"/>
      <c r="AS86" s="48"/>
      <c r="AT86" s="48"/>
      <c r="AU86" s="48"/>
      <c r="AV86" s="48"/>
      <c r="AW86" s="48">
        <v>0</v>
      </c>
      <c r="AX86" s="48"/>
      <c r="AY86" s="48"/>
      <c r="AZ86" s="48"/>
      <c r="BA86" s="48"/>
      <c r="BB86" s="48"/>
      <c r="BC86" s="48"/>
      <c r="BD86" s="48"/>
      <c r="BE86" s="48">
        <f t="shared" si="4"/>
        <v>156654.20000000001</v>
      </c>
      <c r="BF86" s="48"/>
      <c r="BG86" s="48"/>
      <c r="BH86" s="48"/>
      <c r="BI86" s="48"/>
      <c r="BJ86" s="48"/>
      <c r="BK86" s="48"/>
      <c r="BL86" s="48"/>
    </row>
    <row r="87" spans="1:64" s="4" customFormat="1" ht="12.75" customHeight="1" x14ac:dyDescent="0.2">
      <c r="A87" s="39">
        <v>4</v>
      </c>
      <c r="B87" s="39"/>
      <c r="C87" s="39"/>
      <c r="D87" s="39"/>
      <c r="E87" s="39"/>
      <c r="F87" s="39"/>
      <c r="G87" s="40" t="s">
        <v>94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/>
      <c r="AA87" s="43"/>
      <c r="AB87" s="43"/>
      <c r="AC87" s="43"/>
      <c r="AD87" s="43"/>
      <c r="AE87" s="44"/>
      <c r="AF87" s="45"/>
      <c r="AG87" s="45"/>
      <c r="AH87" s="45"/>
      <c r="AI87" s="45"/>
      <c r="AJ87" s="45"/>
      <c r="AK87" s="45"/>
      <c r="AL87" s="45"/>
      <c r="AM87" s="45"/>
      <c r="AN87" s="46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8"/>
      <c r="BF87" s="48"/>
      <c r="BG87" s="48"/>
      <c r="BH87" s="48"/>
      <c r="BI87" s="48"/>
      <c r="BJ87" s="48"/>
      <c r="BK87" s="48"/>
      <c r="BL87" s="48"/>
    </row>
    <row r="88" spans="1:64" ht="43.5" customHeight="1" x14ac:dyDescent="0.2">
      <c r="A88" s="49">
        <v>0</v>
      </c>
      <c r="B88" s="49"/>
      <c r="C88" s="49"/>
      <c r="D88" s="49"/>
      <c r="E88" s="49"/>
      <c r="F88" s="49"/>
      <c r="G88" s="50" t="s">
        <v>95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3" t="s">
        <v>96</v>
      </c>
      <c r="AA88" s="53"/>
      <c r="AB88" s="53"/>
      <c r="AC88" s="53"/>
      <c r="AD88" s="53"/>
      <c r="AE88" s="54" t="s">
        <v>86</v>
      </c>
      <c r="AF88" s="55"/>
      <c r="AG88" s="55"/>
      <c r="AH88" s="55"/>
      <c r="AI88" s="55"/>
      <c r="AJ88" s="55"/>
      <c r="AK88" s="55"/>
      <c r="AL88" s="55"/>
      <c r="AM88" s="55"/>
      <c r="AN88" s="56"/>
      <c r="AO88" s="48">
        <v>100</v>
      </c>
      <c r="AP88" s="48"/>
      <c r="AQ88" s="48"/>
      <c r="AR88" s="48"/>
      <c r="AS88" s="48"/>
      <c r="AT88" s="48"/>
      <c r="AU88" s="48"/>
      <c r="AV88" s="48"/>
      <c r="AW88" s="48">
        <v>0</v>
      </c>
      <c r="AX88" s="48"/>
      <c r="AY88" s="48"/>
      <c r="AZ88" s="48"/>
      <c r="BA88" s="48"/>
      <c r="BB88" s="48"/>
      <c r="BC88" s="48"/>
      <c r="BD88" s="48"/>
      <c r="BE88" s="48">
        <f t="shared" ref="BE88" si="5">AO88+AW88</f>
        <v>100</v>
      </c>
      <c r="BF88" s="48"/>
      <c r="BG88" s="48"/>
      <c r="BH88" s="48"/>
      <c r="BI88" s="48"/>
      <c r="BJ88" s="48"/>
      <c r="BK88" s="48"/>
      <c r="BL88" s="48"/>
    </row>
    <row r="89" spans="1:64" s="4" customFormat="1" ht="14.25" customHeight="1" x14ac:dyDescent="0.2">
      <c r="A89" s="39"/>
      <c r="B89" s="39"/>
      <c r="C89" s="39"/>
      <c r="D89" s="39"/>
      <c r="E89" s="39"/>
      <c r="F89" s="39"/>
      <c r="G89" s="44" t="s">
        <v>127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43"/>
      <c r="AA89" s="43"/>
      <c r="AB89" s="43"/>
      <c r="AC89" s="43"/>
      <c r="AD89" s="43"/>
      <c r="AE89" s="44"/>
      <c r="AF89" s="45"/>
      <c r="AG89" s="45"/>
      <c r="AH89" s="45"/>
      <c r="AI89" s="45"/>
      <c r="AJ89" s="45"/>
      <c r="AK89" s="45"/>
      <c r="AL89" s="45"/>
      <c r="AM89" s="45"/>
      <c r="AN89" s="46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</row>
    <row r="90" spans="1:64" s="4" customFormat="1" ht="66" customHeight="1" x14ac:dyDescent="0.2">
      <c r="A90" s="39"/>
      <c r="B90" s="39"/>
      <c r="C90" s="39"/>
      <c r="D90" s="39"/>
      <c r="E90" s="39"/>
      <c r="F90" s="39"/>
      <c r="G90" s="50" t="s">
        <v>126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3" t="s">
        <v>74</v>
      </c>
      <c r="AA90" s="53"/>
      <c r="AB90" s="53"/>
      <c r="AC90" s="53"/>
      <c r="AD90" s="53"/>
      <c r="AE90" s="57" t="s">
        <v>118</v>
      </c>
      <c r="AF90" s="58"/>
      <c r="AG90" s="58"/>
      <c r="AH90" s="58"/>
      <c r="AI90" s="58"/>
      <c r="AJ90" s="58"/>
      <c r="AK90" s="58"/>
      <c r="AL90" s="58"/>
      <c r="AM90" s="58"/>
      <c r="AN90" s="59"/>
      <c r="AO90" s="47">
        <v>3750777</v>
      </c>
      <c r="AP90" s="47"/>
      <c r="AQ90" s="47"/>
      <c r="AR90" s="47"/>
      <c r="AS90" s="47"/>
      <c r="AT90" s="47"/>
      <c r="AU90" s="47"/>
      <c r="AV90" s="47"/>
      <c r="AW90" s="47">
        <v>0</v>
      </c>
      <c r="AX90" s="47"/>
      <c r="AY90" s="47"/>
      <c r="AZ90" s="47"/>
      <c r="BA90" s="47"/>
      <c r="BB90" s="47"/>
      <c r="BC90" s="47"/>
      <c r="BD90" s="47"/>
      <c r="BE90" s="47">
        <f>AO90+AW90</f>
        <v>3750777</v>
      </c>
      <c r="BF90" s="47"/>
      <c r="BG90" s="47"/>
      <c r="BH90" s="47"/>
      <c r="BI90" s="47"/>
      <c r="BJ90" s="47"/>
      <c r="BK90" s="47"/>
      <c r="BL90" s="47"/>
    </row>
    <row r="91" spans="1:64" s="4" customFormat="1" ht="12.75" customHeight="1" x14ac:dyDescent="0.2">
      <c r="A91" s="39">
        <v>1</v>
      </c>
      <c r="B91" s="39"/>
      <c r="C91" s="39"/>
      <c r="D91" s="39"/>
      <c r="E91" s="39"/>
      <c r="F91" s="39"/>
      <c r="G91" s="40" t="s">
        <v>94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/>
      <c r="AA91" s="43"/>
      <c r="AB91" s="43"/>
      <c r="AC91" s="43"/>
      <c r="AD91" s="43"/>
      <c r="AE91" s="44"/>
      <c r="AF91" s="45"/>
      <c r="AG91" s="45"/>
      <c r="AH91" s="45"/>
      <c r="AI91" s="45"/>
      <c r="AJ91" s="45"/>
      <c r="AK91" s="45"/>
      <c r="AL91" s="45"/>
      <c r="AM91" s="45"/>
      <c r="AN91" s="46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</row>
    <row r="92" spans="1:64" ht="13.5" customHeight="1" x14ac:dyDescent="0.2">
      <c r="A92" s="49"/>
      <c r="B92" s="49"/>
      <c r="C92" s="49"/>
      <c r="D92" s="49"/>
      <c r="E92" s="49"/>
      <c r="F92" s="49"/>
      <c r="G92" s="50" t="s">
        <v>67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3" t="s">
        <v>68</v>
      </c>
      <c r="AA92" s="53"/>
      <c r="AB92" s="53"/>
      <c r="AC92" s="53"/>
      <c r="AD92" s="53"/>
      <c r="AE92" s="54" t="s">
        <v>128</v>
      </c>
      <c r="AF92" s="55"/>
      <c r="AG92" s="55"/>
      <c r="AH92" s="55"/>
      <c r="AI92" s="55"/>
      <c r="AJ92" s="55"/>
      <c r="AK92" s="55"/>
      <c r="AL92" s="55"/>
      <c r="AM92" s="55"/>
      <c r="AN92" s="56"/>
      <c r="AO92" s="48">
        <v>1</v>
      </c>
      <c r="AP92" s="48"/>
      <c r="AQ92" s="48"/>
      <c r="AR92" s="48"/>
      <c r="AS92" s="48"/>
      <c r="AT92" s="48"/>
      <c r="AU92" s="48"/>
      <c r="AV92" s="48"/>
      <c r="AW92" s="48">
        <v>0</v>
      </c>
      <c r="AX92" s="48"/>
      <c r="AY92" s="48"/>
      <c r="AZ92" s="48"/>
      <c r="BA92" s="48"/>
      <c r="BB92" s="48"/>
      <c r="BC92" s="48"/>
      <c r="BD92" s="48"/>
      <c r="BE92" s="48">
        <f>AO92+AW92</f>
        <v>1</v>
      </c>
      <c r="BF92" s="48"/>
      <c r="BG92" s="48"/>
      <c r="BH92" s="48"/>
      <c r="BI92" s="48"/>
      <c r="BJ92" s="48"/>
      <c r="BK92" s="48"/>
      <c r="BL92" s="48"/>
    </row>
    <row r="93" spans="1:64" ht="16.5" customHeight="1" x14ac:dyDescent="0.2">
      <c r="A93" s="49"/>
      <c r="B93" s="49"/>
      <c r="C93" s="49"/>
      <c r="D93" s="49"/>
      <c r="E93" s="49"/>
      <c r="F93" s="49"/>
      <c r="G93" s="50" t="s">
        <v>134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3" t="s">
        <v>68</v>
      </c>
      <c r="AA93" s="53"/>
      <c r="AB93" s="53"/>
      <c r="AC93" s="53"/>
      <c r="AD93" s="53"/>
      <c r="AE93" s="54" t="s">
        <v>69</v>
      </c>
      <c r="AF93" s="55"/>
      <c r="AG93" s="55"/>
      <c r="AH93" s="55"/>
      <c r="AI93" s="55"/>
      <c r="AJ93" s="55"/>
      <c r="AK93" s="55"/>
      <c r="AL93" s="55"/>
      <c r="AM93" s="55"/>
      <c r="AN93" s="56"/>
      <c r="AO93" s="48">
        <v>1</v>
      </c>
      <c r="AP93" s="48"/>
      <c r="AQ93" s="48"/>
      <c r="AR93" s="48"/>
      <c r="AS93" s="48"/>
      <c r="AT93" s="48"/>
      <c r="AU93" s="48"/>
      <c r="AV93" s="48"/>
      <c r="AW93" s="48">
        <v>0</v>
      </c>
      <c r="AX93" s="48"/>
      <c r="AY93" s="48"/>
      <c r="AZ93" s="48"/>
      <c r="BA93" s="48"/>
      <c r="BB93" s="48"/>
      <c r="BC93" s="48"/>
      <c r="BD93" s="48"/>
      <c r="BE93" s="48">
        <f t="shared" ref="BE93:BE104" si="6">AO93+AW93</f>
        <v>1</v>
      </c>
      <c r="BF93" s="48"/>
      <c r="BG93" s="48"/>
      <c r="BH93" s="48"/>
      <c r="BI93" s="48"/>
      <c r="BJ93" s="48"/>
      <c r="BK93" s="48"/>
      <c r="BL93" s="48"/>
    </row>
    <row r="94" spans="1:64" ht="14.25" customHeight="1" x14ac:dyDescent="0.2">
      <c r="A94" s="49"/>
      <c r="B94" s="49"/>
      <c r="C94" s="49"/>
      <c r="D94" s="49"/>
      <c r="E94" s="49"/>
      <c r="F94" s="49"/>
      <c r="G94" s="50" t="s">
        <v>135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3" t="s">
        <v>68</v>
      </c>
      <c r="AA94" s="53"/>
      <c r="AB94" s="53"/>
      <c r="AC94" s="53"/>
      <c r="AD94" s="53"/>
      <c r="AE94" s="54" t="s">
        <v>123</v>
      </c>
      <c r="AF94" s="55"/>
      <c r="AG94" s="55"/>
      <c r="AH94" s="55"/>
      <c r="AI94" s="55"/>
      <c r="AJ94" s="55"/>
      <c r="AK94" s="55"/>
      <c r="AL94" s="55"/>
      <c r="AM94" s="55"/>
      <c r="AN94" s="56"/>
      <c r="AO94" s="48">
        <v>39</v>
      </c>
      <c r="AP94" s="48"/>
      <c r="AQ94" s="48"/>
      <c r="AR94" s="48"/>
      <c r="AS94" s="48"/>
      <c r="AT94" s="48"/>
      <c r="AU94" s="48"/>
      <c r="AV94" s="48"/>
      <c r="AW94" s="48">
        <v>0</v>
      </c>
      <c r="AX94" s="48"/>
      <c r="AY94" s="48"/>
      <c r="AZ94" s="48"/>
      <c r="BA94" s="48"/>
      <c r="BB94" s="48"/>
      <c r="BC94" s="48"/>
      <c r="BD94" s="48"/>
      <c r="BE94" s="48">
        <f t="shared" si="6"/>
        <v>39</v>
      </c>
      <c r="BF94" s="48"/>
      <c r="BG94" s="48"/>
      <c r="BH94" s="48"/>
      <c r="BI94" s="48"/>
      <c r="BJ94" s="48"/>
      <c r="BK94" s="48"/>
      <c r="BL94" s="48"/>
    </row>
    <row r="95" spans="1:64" ht="15.75" customHeight="1" x14ac:dyDescent="0.2">
      <c r="A95" s="49"/>
      <c r="B95" s="49"/>
      <c r="C95" s="49"/>
      <c r="D95" s="49"/>
      <c r="E95" s="49"/>
      <c r="F95" s="49"/>
      <c r="G95" s="50" t="s">
        <v>129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3" t="s">
        <v>68</v>
      </c>
      <c r="AA95" s="53"/>
      <c r="AB95" s="53"/>
      <c r="AC95" s="53"/>
      <c r="AD95" s="53"/>
      <c r="AE95" s="54" t="s">
        <v>130</v>
      </c>
      <c r="AF95" s="55"/>
      <c r="AG95" s="55"/>
      <c r="AH95" s="55"/>
      <c r="AI95" s="55"/>
      <c r="AJ95" s="55"/>
      <c r="AK95" s="55"/>
      <c r="AL95" s="55"/>
      <c r="AM95" s="55"/>
      <c r="AN95" s="56"/>
      <c r="AO95" s="48">
        <v>1</v>
      </c>
      <c r="AP95" s="48"/>
      <c r="AQ95" s="48"/>
      <c r="AR95" s="48"/>
      <c r="AS95" s="48"/>
      <c r="AT95" s="48"/>
      <c r="AU95" s="48"/>
      <c r="AV95" s="48"/>
      <c r="AW95" s="48">
        <v>0</v>
      </c>
      <c r="AX95" s="48"/>
      <c r="AY95" s="48"/>
      <c r="AZ95" s="48"/>
      <c r="BA95" s="48"/>
      <c r="BB95" s="48"/>
      <c r="BC95" s="48"/>
      <c r="BD95" s="48"/>
      <c r="BE95" s="48">
        <f t="shared" si="6"/>
        <v>1</v>
      </c>
      <c r="BF95" s="48"/>
      <c r="BG95" s="48"/>
      <c r="BH95" s="48"/>
      <c r="BI95" s="48"/>
      <c r="BJ95" s="48"/>
      <c r="BK95" s="48"/>
      <c r="BL95" s="48"/>
    </row>
    <row r="96" spans="1:64" ht="16.5" customHeight="1" x14ac:dyDescent="0.2">
      <c r="A96" s="49"/>
      <c r="B96" s="49"/>
      <c r="C96" s="49"/>
      <c r="D96" s="49"/>
      <c r="E96" s="49"/>
      <c r="F96" s="49"/>
      <c r="G96" s="50" t="s">
        <v>75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3" t="s">
        <v>68</v>
      </c>
      <c r="AA96" s="53"/>
      <c r="AB96" s="53"/>
      <c r="AC96" s="53"/>
      <c r="AD96" s="53"/>
      <c r="AE96" s="54" t="s">
        <v>130</v>
      </c>
      <c r="AF96" s="55"/>
      <c r="AG96" s="55"/>
      <c r="AH96" s="55"/>
      <c r="AI96" s="55"/>
      <c r="AJ96" s="55"/>
      <c r="AK96" s="55"/>
      <c r="AL96" s="55"/>
      <c r="AM96" s="55"/>
      <c r="AN96" s="56"/>
      <c r="AO96" s="48">
        <v>15</v>
      </c>
      <c r="AP96" s="48"/>
      <c r="AQ96" s="48"/>
      <c r="AR96" s="48"/>
      <c r="AS96" s="48"/>
      <c r="AT96" s="48"/>
      <c r="AU96" s="48"/>
      <c r="AV96" s="48"/>
      <c r="AW96" s="48">
        <v>0</v>
      </c>
      <c r="AX96" s="48"/>
      <c r="AY96" s="48"/>
      <c r="AZ96" s="48"/>
      <c r="BA96" s="48"/>
      <c r="BB96" s="48"/>
      <c r="BC96" s="48"/>
      <c r="BD96" s="48"/>
      <c r="BE96" s="48">
        <f t="shared" si="6"/>
        <v>15</v>
      </c>
      <c r="BF96" s="48"/>
      <c r="BG96" s="48"/>
      <c r="BH96" s="48"/>
      <c r="BI96" s="48"/>
      <c r="BJ96" s="48"/>
      <c r="BK96" s="48"/>
      <c r="BL96" s="48"/>
    </row>
    <row r="97" spans="1:64" ht="17.25" customHeight="1" x14ac:dyDescent="0.2">
      <c r="A97" s="49"/>
      <c r="B97" s="49"/>
      <c r="C97" s="49"/>
      <c r="D97" s="49"/>
      <c r="E97" s="49"/>
      <c r="F97" s="49"/>
      <c r="G97" s="50" t="s">
        <v>76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3" t="s">
        <v>68</v>
      </c>
      <c r="AA97" s="53"/>
      <c r="AB97" s="53"/>
      <c r="AC97" s="53"/>
      <c r="AD97" s="53"/>
      <c r="AE97" s="54" t="s">
        <v>130</v>
      </c>
      <c r="AF97" s="55"/>
      <c r="AG97" s="55"/>
      <c r="AH97" s="55"/>
      <c r="AI97" s="55"/>
      <c r="AJ97" s="55"/>
      <c r="AK97" s="55"/>
      <c r="AL97" s="55"/>
      <c r="AM97" s="55"/>
      <c r="AN97" s="56"/>
      <c r="AO97" s="48">
        <v>23</v>
      </c>
      <c r="AP97" s="48"/>
      <c r="AQ97" s="48"/>
      <c r="AR97" s="48"/>
      <c r="AS97" s="48"/>
      <c r="AT97" s="48"/>
      <c r="AU97" s="48"/>
      <c r="AV97" s="48"/>
      <c r="AW97" s="48">
        <v>0</v>
      </c>
      <c r="AX97" s="48"/>
      <c r="AY97" s="48"/>
      <c r="AZ97" s="48"/>
      <c r="BA97" s="48"/>
      <c r="BB97" s="48"/>
      <c r="BC97" s="48"/>
      <c r="BD97" s="48"/>
      <c r="BE97" s="48">
        <f t="shared" si="6"/>
        <v>23</v>
      </c>
      <c r="BF97" s="48"/>
      <c r="BG97" s="48"/>
      <c r="BH97" s="48"/>
      <c r="BI97" s="48"/>
      <c r="BJ97" s="48"/>
      <c r="BK97" s="48"/>
      <c r="BL97" s="48"/>
    </row>
    <row r="98" spans="1:64" ht="16.5" customHeight="1" x14ac:dyDescent="0.2">
      <c r="A98" s="49"/>
      <c r="B98" s="49"/>
      <c r="C98" s="49"/>
      <c r="D98" s="49"/>
      <c r="E98" s="49"/>
      <c r="F98" s="49"/>
      <c r="G98" s="50" t="s">
        <v>131</v>
      </c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2"/>
      <c r="Z98" s="53" t="s">
        <v>74</v>
      </c>
      <c r="AA98" s="53"/>
      <c r="AB98" s="53"/>
      <c r="AC98" s="53"/>
      <c r="AD98" s="53"/>
      <c r="AE98" s="54" t="s">
        <v>132</v>
      </c>
      <c r="AF98" s="55"/>
      <c r="AG98" s="55"/>
      <c r="AH98" s="55"/>
      <c r="AI98" s="55"/>
      <c r="AJ98" s="55"/>
      <c r="AK98" s="55"/>
      <c r="AL98" s="55"/>
      <c r="AM98" s="55"/>
      <c r="AN98" s="56"/>
      <c r="AO98" s="48">
        <v>3750777</v>
      </c>
      <c r="AP98" s="48"/>
      <c r="AQ98" s="48"/>
      <c r="AR98" s="48"/>
      <c r="AS98" s="48"/>
      <c r="AT98" s="48"/>
      <c r="AU98" s="48"/>
      <c r="AV98" s="48"/>
      <c r="AW98" s="48">
        <v>0</v>
      </c>
      <c r="AX98" s="48"/>
      <c r="AY98" s="48"/>
      <c r="AZ98" s="48"/>
      <c r="BA98" s="48"/>
      <c r="BB98" s="48"/>
      <c r="BC98" s="48"/>
      <c r="BD98" s="48"/>
      <c r="BE98" s="48">
        <f t="shared" si="6"/>
        <v>3750777</v>
      </c>
      <c r="BF98" s="48"/>
      <c r="BG98" s="48"/>
      <c r="BH98" s="48"/>
      <c r="BI98" s="48"/>
      <c r="BJ98" s="48"/>
      <c r="BK98" s="48"/>
      <c r="BL98" s="48"/>
    </row>
    <row r="99" spans="1:64" s="4" customFormat="1" ht="15" customHeight="1" x14ac:dyDescent="0.2">
      <c r="A99" s="39">
        <v>2</v>
      </c>
      <c r="B99" s="39"/>
      <c r="C99" s="39"/>
      <c r="D99" s="39"/>
      <c r="E99" s="39"/>
      <c r="F99" s="39"/>
      <c r="G99" s="40" t="s">
        <v>77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2"/>
      <c r="Z99" s="43"/>
      <c r="AA99" s="43"/>
      <c r="AB99" s="43"/>
      <c r="AC99" s="43"/>
      <c r="AD99" s="43"/>
      <c r="AE99" s="44"/>
      <c r="AF99" s="45"/>
      <c r="AG99" s="45"/>
      <c r="AH99" s="45"/>
      <c r="AI99" s="45"/>
      <c r="AJ99" s="45"/>
      <c r="AK99" s="45"/>
      <c r="AL99" s="45"/>
      <c r="AM99" s="45"/>
      <c r="AN99" s="46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8"/>
      <c r="BF99" s="48"/>
      <c r="BG99" s="48"/>
      <c r="BH99" s="48"/>
      <c r="BI99" s="48"/>
      <c r="BJ99" s="48"/>
      <c r="BK99" s="48"/>
      <c r="BL99" s="48"/>
    </row>
    <row r="100" spans="1:64" ht="27.75" customHeight="1" x14ac:dyDescent="0.2">
      <c r="A100" s="49"/>
      <c r="B100" s="49"/>
      <c r="C100" s="49"/>
      <c r="D100" s="49"/>
      <c r="E100" s="49"/>
      <c r="F100" s="49"/>
      <c r="G100" s="50" t="s">
        <v>137</v>
      </c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2"/>
      <c r="Z100" s="53" t="s">
        <v>68</v>
      </c>
      <c r="AA100" s="53"/>
      <c r="AB100" s="53"/>
      <c r="AC100" s="53"/>
      <c r="AD100" s="53"/>
      <c r="AE100" s="54" t="s">
        <v>69</v>
      </c>
      <c r="AF100" s="55"/>
      <c r="AG100" s="55"/>
      <c r="AH100" s="55"/>
      <c r="AI100" s="55"/>
      <c r="AJ100" s="55"/>
      <c r="AK100" s="55"/>
      <c r="AL100" s="55"/>
      <c r="AM100" s="55"/>
      <c r="AN100" s="56"/>
      <c r="AO100" s="48">
        <v>31</v>
      </c>
      <c r="AP100" s="48"/>
      <c r="AQ100" s="48"/>
      <c r="AR100" s="48"/>
      <c r="AS100" s="48"/>
      <c r="AT100" s="48"/>
      <c r="AU100" s="48"/>
      <c r="AV100" s="48"/>
      <c r="AW100" s="48">
        <v>0</v>
      </c>
      <c r="AX100" s="48"/>
      <c r="AY100" s="48"/>
      <c r="AZ100" s="48"/>
      <c r="BA100" s="48"/>
      <c r="BB100" s="48"/>
      <c r="BC100" s="48"/>
      <c r="BD100" s="48"/>
      <c r="BE100" s="48">
        <f t="shared" si="6"/>
        <v>31</v>
      </c>
      <c r="BF100" s="48"/>
      <c r="BG100" s="48"/>
      <c r="BH100" s="48"/>
      <c r="BI100" s="48"/>
      <c r="BJ100" s="48"/>
      <c r="BK100" s="48"/>
      <c r="BL100" s="48"/>
    </row>
    <row r="101" spans="1:64" s="4" customFormat="1" ht="13.5" customHeight="1" x14ac:dyDescent="0.2">
      <c r="A101" s="39">
        <v>3</v>
      </c>
      <c r="B101" s="39"/>
      <c r="C101" s="39"/>
      <c r="D101" s="39"/>
      <c r="E101" s="39"/>
      <c r="F101" s="39"/>
      <c r="G101" s="40" t="s">
        <v>87</v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2"/>
      <c r="Z101" s="43"/>
      <c r="AA101" s="43"/>
      <c r="AB101" s="43"/>
      <c r="AC101" s="43"/>
      <c r="AD101" s="43"/>
      <c r="AE101" s="44"/>
      <c r="AF101" s="45"/>
      <c r="AG101" s="45"/>
      <c r="AH101" s="45"/>
      <c r="AI101" s="45"/>
      <c r="AJ101" s="45"/>
      <c r="AK101" s="45"/>
      <c r="AL101" s="45"/>
      <c r="AM101" s="45"/>
      <c r="AN101" s="46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8"/>
      <c r="BF101" s="48"/>
      <c r="BG101" s="48"/>
      <c r="BH101" s="48"/>
      <c r="BI101" s="48"/>
      <c r="BJ101" s="48"/>
      <c r="BK101" s="48"/>
      <c r="BL101" s="48"/>
    </row>
    <row r="102" spans="1:64" ht="42" customHeight="1" x14ac:dyDescent="0.2">
      <c r="A102" s="49"/>
      <c r="B102" s="49"/>
      <c r="C102" s="49"/>
      <c r="D102" s="49"/>
      <c r="E102" s="49"/>
      <c r="F102" s="49"/>
      <c r="G102" s="50" t="s">
        <v>92</v>
      </c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2"/>
      <c r="Z102" s="53" t="s">
        <v>74</v>
      </c>
      <c r="AA102" s="53"/>
      <c r="AB102" s="53"/>
      <c r="AC102" s="53"/>
      <c r="AD102" s="53"/>
      <c r="AE102" s="54" t="s">
        <v>93</v>
      </c>
      <c r="AF102" s="55"/>
      <c r="AG102" s="55"/>
      <c r="AH102" s="55"/>
      <c r="AI102" s="55"/>
      <c r="AJ102" s="55"/>
      <c r="AK102" s="55"/>
      <c r="AL102" s="55"/>
      <c r="AM102" s="55"/>
      <c r="AN102" s="56"/>
      <c r="AO102" s="48">
        <f>AO90/AO94</f>
        <v>96173.769230769234</v>
      </c>
      <c r="AP102" s="48"/>
      <c r="AQ102" s="48"/>
      <c r="AR102" s="48"/>
      <c r="AS102" s="48"/>
      <c r="AT102" s="48"/>
      <c r="AU102" s="48"/>
      <c r="AV102" s="48"/>
      <c r="AW102" s="48">
        <v>0</v>
      </c>
      <c r="AX102" s="48"/>
      <c r="AY102" s="48"/>
      <c r="AZ102" s="48"/>
      <c r="BA102" s="48"/>
      <c r="BB102" s="48"/>
      <c r="BC102" s="48"/>
      <c r="BD102" s="48"/>
      <c r="BE102" s="48">
        <f t="shared" si="6"/>
        <v>96173.769230769234</v>
      </c>
      <c r="BF102" s="48"/>
      <c r="BG102" s="48"/>
      <c r="BH102" s="48"/>
      <c r="BI102" s="48"/>
      <c r="BJ102" s="48"/>
      <c r="BK102" s="48"/>
      <c r="BL102" s="48"/>
    </row>
    <row r="103" spans="1:64" s="4" customFormat="1" ht="16.5" customHeight="1" x14ac:dyDescent="0.2">
      <c r="A103" s="39">
        <v>4</v>
      </c>
      <c r="B103" s="39"/>
      <c r="C103" s="39"/>
      <c r="D103" s="39"/>
      <c r="E103" s="39"/>
      <c r="F103" s="39"/>
      <c r="G103" s="40" t="s">
        <v>94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  <c r="Z103" s="43"/>
      <c r="AA103" s="43"/>
      <c r="AB103" s="43"/>
      <c r="AC103" s="43"/>
      <c r="AD103" s="43"/>
      <c r="AE103" s="44"/>
      <c r="AF103" s="45"/>
      <c r="AG103" s="45"/>
      <c r="AH103" s="45"/>
      <c r="AI103" s="45"/>
      <c r="AJ103" s="45"/>
      <c r="AK103" s="45"/>
      <c r="AL103" s="45"/>
      <c r="AM103" s="45"/>
      <c r="AN103" s="46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8"/>
      <c r="BF103" s="48"/>
      <c r="BG103" s="48"/>
      <c r="BH103" s="48"/>
      <c r="BI103" s="48"/>
      <c r="BJ103" s="48"/>
      <c r="BK103" s="48"/>
      <c r="BL103" s="48"/>
    </row>
    <row r="104" spans="1:64" ht="30.75" customHeight="1" x14ac:dyDescent="0.2">
      <c r="A104" s="49"/>
      <c r="B104" s="49"/>
      <c r="C104" s="49"/>
      <c r="D104" s="49"/>
      <c r="E104" s="49"/>
      <c r="F104" s="49"/>
      <c r="G104" s="50" t="s">
        <v>136</v>
      </c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2"/>
      <c r="Z104" s="53" t="s">
        <v>96</v>
      </c>
      <c r="AA104" s="53"/>
      <c r="AB104" s="53"/>
      <c r="AC104" s="53"/>
      <c r="AD104" s="53"/>
      <c r="AE104" s="54" t="s">
        <v>133</v>
      </c>
      <c r="AF104" s="55"/>
      <c r="AG104" s="55"/>
      <c r="AH104" s="55"/>
      <c r="AI104" s="55"/>
      <c r="AJ104" s="55"/>
      <c r="AK104" s="55"/>
      <c r="AL104" s="55"/>
      <c r="AM104" s="55"/>
      <c r="AN104" s="56"/>
      <c r="AO104" s="48">
        <v>100</v>
      </c>
      <c r="AP104" s="48"/>
      <c r="AQ104" s="48"/>
      <c r="AR104" s="48"/>
      <c r="AS104" s="48"/>
      <c r="AT104" s="48"/>
      <c r="AU104" s="48"/>
      <c r="AV104" s="48"/>
      <c r="AW104" s="48">
        <v>0</v>
      </c>
      <c r="AX104" s="48"/>
      <c r="AY104" s="48"/>
      <c r="AZ104" s="48"/>
      <c r="BA104" s="48"/>
      <c r="BB104" s="48"/>
      <c r="BC104" s="48"/>
      <c r="BD104" s="48"/>
      <c r="BE104" s="48">
        <f t="shared" si="6"/>
        <v>100</v>
      </c>
      <c r="BF104" s="48"/>
      <c r="BG104" s="48"/>
      <c r="BH104" s="48"/>
      <c r="BI104" s="48"/>
      <c r="BJ104" s="48"/>
      <c r="BK104" s="48"/>
      <c r="BL104" s="48"/>
    </row>
    <row r="105" spans="1:64" x14ac:dyDescent="0.2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31.5" customHeight="1" x14ac:dyDescent="0.25">
      <c r="A107" s="118" t="s">
        <v>103</v>
      </c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5"/>
      <c r="AO107" s="115" t="s">
        <v>104</v>
      </c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</row>
    <row r="108" spans="1:64" x14ac:dyDescent="0.2">
      <c r="W108" s="110" t="s">
        <v>5</v>
      </c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O108" s="110" t="s">
        <v>52</v>
      </c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</row>
    <row r="109" spans="1:64" ht="15.75" customHeight="1" x14ac:dyDescent="0.2">
      <c r="A109" s="117" t="s">
        <v>3</v>
      </c>
      <c r="B109" s="117"/>
      <c r="C109" s="117"/>
      <c r="D109" s="117"/>
      <c r="E109" s="117"/>
      <c r="F109" s="117"/>
    </row>
    <row r="110" spans="1:64" ht="13.15" customHeight="1" x14ac:dyDescent="0.2">
      <c r="A110" s="97" t="s">
        <v>100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</row>
    <row r="111" spans="1:64" x14ac:dyDescent="0.2">
      <c r="A111" s="122" t="s">
        <v>47</v>
      </c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</row>
    <row r="112" spans="1:64" ht="10.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38.25" customHeight="1" x14ac:dyDescent="0.25">
      <c r="A113" s="118" t="s">
        <v>138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5"/>
      <c r="AO113" s="115" t="s">
        <v>105</v>
      </c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</row>
    <row r="114" spans="1:59" x14ac:dyDescent="0.2">
      <c r="W114" s="110" t="s">
        <v>5</v>
      </c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O114" s="110" t="s">
        <v>52</v>
      </c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10"/>
      <c r="BD114" s="110"/>
      <c r="BE114" s="110"/>
      <c r="BF114" s="110"/>
      <c r="BG114" s="110"/>
    </row>
    <row r="115" spans="1:59" x14ac:dyDescent="0.2">
      <c r="A115" s="123"/>
      <c r="B115" s="123"/>
      <c r="C115" s="123"/>
      <c r="D115" s="123"/>
      <c r="E115" s="123"/>
      <c r="F115" s="123"/>
      <c r="G115" s="123"/>
      <c r="H115" s="123"/>
    </row>
    <row r="116" spans="1:59" x14ac:dyDescent="0.2">
      <c r="A116" s="110" t="s">
        <v>45</v>
      </c>
      <c r="B116" s="110"/>
      <c r="C116" s="110"/>
      <c r="D116" s="110"/>
      <c r="E116" s="110"/>
      <c r="F116" s="110"/>
      <c r="G116" s="110"/>
      <c r="H116" s="110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">
      <c r="A117" s="24" t="s">
        <v>46</v>
      </c>
    </row>
  </sheetData>
  <mergeCells count="428">
    <mergeCell ref="D59:AA59"/>
    <mergeCell ref="A22:T22"/>
    <mergeCell ref="AS22:BC22"/>
    <mergeCell ref="AC51:AJ51"/>
    <mergeCell ref="AK51:AR51"/>
    <mergeCell ref="AS51:AZ51"/>
    <mergeCell ref="A35:BL35"/>
    <mergeCell ref="G39:BL39"/>
    <mergeCell ref="A30:F30"/>
    <mergeCell ref="A32:F32"/>
    <mergeCell ref="G32:BL32"/>
    <mergeCell ref="A40:F40"/>
    <mergeCell ref="A37:BL37"/>
    <mergeCell ref="A38:F38"/>
    <mergeCell ref="G38:BL38"/>
    <mergeCell ref="A39:F39"/>
    <mergeCell ref="AC50:AJ50"/>
    <mergeCell ref="A23:H23"/>
    <mergeCell ref="G30:BL30"/>
    <mergeCell ref="G31:BL31"/>
    <mergeCell ref="A29:F29"/>
    <mergeCell ref="A116:H116"/>
    <mergeCell ref="A110:AS110"/>
    <mergeCell ref="A111:AS111"/>
    <mergeCell ref="A115:H115"/>
    <mergeCell ref="A113:V113"/>
    <mergeCell ref="W113:AM113"/>
    <mergeCell ref="AO113:BG113"/>
    <mergeCell ref="AO114:BG114"/>
    <mergeCell ref="A56:C57"/>
    <mergeCell ref="D58:AA58"/>
    <mergeCell ref="AB58:AI58"/>
    <mergeCell ref="W114:AM114"/>
    <mergeCell ref="A64:F64"/>
    <mergeCell ref="A65:F65"/>
    <mergeCell ref="Z65:AD65"/>
    <mergeCell ref="A62:BL62"/>
    <mergeCell ref="A51:C51"/>
    <mergeCell ref="D51:AB51"/>
    <mergeCell ref="A63:F63"/>
    <mergeCell ref="AE63:AN63"/>
    <mergeCell ref="D50:AB50"/>
    <mergeCell ref="A41:F41"/>
    <mergeCell ref="G41:BL41"/>
    <mergeCell ref="AB59:AI59"/>
    <mergeCell ref="AJ59:AQ59"/>
    <mergeCell ref="AR59:AY59"/>
    <mergeCell ref="AJ58:AQ58"/>
    <mergeCell ref="AO63:AV63"/>
    <mergeCell ref="AR60:AY60"/>
    <mergeCell ref="AC48:AJ48"/>
    <mergeCell ref="AC49:AJ49"/>
    <mergeCell ref="D56:AA57"/>
    <mergeCell ref="AB56:AI57"/>
    <mergeCell ref="A55:AY55"/>
    <mergeCell ref="A52:C52"/>
    <mergeCell ref="D52:AB52"/>
    <mergeCell ref="AC52:AJ52"/>
    <mergeCell ref="AK52:AR52"/>
    <mergeCell ref="AS52:AZ52"/>
    <mergeCell ref="AJ56:AQ57"/>
    <mergeCell ref="AR56:AY57"/>
    <mergeCell ref="A58:C58"/>
    <mergeCell ref="AR58:AY58"/>
    <mergeCell ref="A59:C59"/>
    <mergeCell ref="A109:F109"/>
    <mergeCell ref="A68:F68"/>
    <mergeCell ref="Z68:AD68"/>
    <mergeCell ref="AE68:AN68"/>
    <mergeCell ref="A107:V107"/>
    <mergeCell ref="W107:AM107"/>
    <mergeCell ref="W108:AM108"/>
    <mergeCell ref="A60:C60"/>
    <mergeCell ref="D60:AA60"/>
    <mergeCell ref="AB60:AI60"/>
    <mergeCell ref="AJ60:AQ60"/>
    <mergeCell ref="Z74:AD74"/>
    <mergeCell ref="AE74:AN74"/>
    <mergeCell ref="AO74:AV74"/>
    <mergeCell ref="G87:Y87"/>
    <mergeCell ref="Z87:AD87"/>
    <mergeCell ref="AE87:AN87"/>
    <mergeCell ref="AO87:AV87"/>
    <mergeCell ref="A67:F67"/>
    <mergeCell ref="G67:Y67"/>
    <mergeCell ref="Z67:AD67"/>
    <mergeCell ref="AE67:AN67"/>
    <mergeCell ref="AO67:AV67"/>
    <mergeCell ref="A90:F90"/>
    <mergeCell ref="AW66:BD66"/>
    <mergeCell ref="A72:F72"/>
    <mergeCell ref="G72:Y72"/>
    <mergeCell ref="Z72:AD72"/>
    <mergeCell ref="AE72:AN72"/>
    <mergeCell ref="AO72:AV72"/>
    <mergeCell ref="AW72:BD72"/>
    <mergeCell ref="BE63:BL63"/>
    <mergeCell ref="AO108:BG108"/>
    <mergeCell ref="G64:Y64"/>
    <mergeCell ref="G65:Y65"/>
    <mergeCell ref="G68:Y68"/>
    <mergeCell ref="AO64:AV64"/>
    <mergeCell ref="Z64:AD64"/>
    <mergeCell ref="AE64:AN64"/>
    <mergeCell ref="AE65:AN65"/>
    <mergeCell ref="Z66:AD66"/>
    <mergeCell ref="AE66:AN66"/>
    <mergeCell ref="Z63:AD63"/>
    <mergeCell ref="G63:Y63"/>
    <mergeCell ref="AW63:BD63"/>
    <mergeCell ref="AO107:BG107"/>
    <mergeCell ref="AW64:BD64"/>
    <mergeCell ref="BE64:BL64"/>
    <mergeCell ref="BE68:BL68"/>
    <mergeCell ref="AO65:AV65"/>
    <mergeCell ref="AW65:BD65"/>
    <mergeCell ref="BE65:BL65"/>
    <mergeCell ref="AW68:BD68"/>
    <mergeCell ref="AO68:AV68"/>
    <mergeCell ref="AO66:AV66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S46:AZ47"/>
    <mergeCell ref="D46:AB47"/>
    <mergeCell ref="D48:AB48"/>
    <mergeCell ref="D49:AB49"/>
    <mergeCell ref="B14:L14"/>
    <mergeCell ref="A10:BL10"/>
    <mergeCell ref="AC46:AJ47"/>
    <mergeCell ref="AK48:AR48"/>
    <mergeCell ref="AK49:AR49"/>
    <mergeCell ref="AS49:AZ49"/>
    <mergeCell ref="AS48:AZ48"/>
    <mergeCell ref="A42:F42"/>
    <mergeCell ref="A48:C48"/>
    <mergeCell ref="A49:C49"/>
    <mergeCell ref="G42:BL42"/>
    <mergeCell ref="A46:C47"/>
    <mergeCell ref="A45:AZ45"/>
    <mergeCell ref="A44:AZ44"/>
    <mergeCell ref="I23:S23"/>
    <mergeCell ref="G40:BL40"/>
    <mergeCell ref="A25:BL25"/>
    <mergeCell ref="A26:BL26"/>
    <mergeCell ref="A28:BL28"/>
    <mergeCell ref="A31:F31"/>
    <mergeCell ref="A34:BL34"/>
    <mergeCell ref="AK46:AR47"/>
    <mergeCell ref="BD22:BL22"/>
    <mergeCell ref="T23:W2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11:BL11"/>
    <mergeCell ref="BE20:BL20"/>
    <mergeCell ref="BE19:BL19"/>
    <mergeCell ref="AK19:BC19"/>
    <mergeCell ref="AK20:BC20"/>
    <mergeCell ref="N17:AS17"/>
    <mergeCell ref="AU17:BB17"/>
    <mergeCell ref="B13:L13"/>
    <mergeCell ref="AW74:BD7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BE72:BL72"/>
    <mergeCell ref="BE71:BL71"/>
    <mergeCell ref="A71:F71"/>
    <mergeCell ref="G71:Y71"/>
    <mergeCell ref="Z71:AD71"/>
    <mergeCell ref="AE71:AN71"/>
    <mergeCell ref="AO71:AV71"/>
    <mergeCell ref="AW71:BD71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67:BD67"/>
    <mergeCell ref="BE67:BL67"/>
    <mergeCell ref="A66:F66"/>
    <mergeCell ref="G66:Y66"/>
    <mergeCell ref="BE66:BL66"/>
    <mergeCell ref="AE89:AN89"/>
    <mergeCell ref="AO89:AV89"/>
    <mergeCell ref="AW89:BD89"/>
    <mergeCell ref="BE89:BL89"/>
    <mergeCell ref="AW87:BD87"/>
    <mergeCell ref="BE87:BL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G90:Y90"/>
    <mergeCell ref="Z90:AD90"/>
    <mergeCell ref="A73:F73"/>
    <mergeCell ref="G73:Y73"/>
    <mergeCell ref="Z73:AD73"/>
    <mergeCell ref="AE73:AN73"/>
    <mergeCell ref="AO73:AV73"/>
    <mergeCell ref="AW73:BD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A87:F87"/>
    <mergeCell ref="AE90:AN90"/>
    <mergeCell ref="AO90:AV90"/>
    <mergeCell ref="AW90:BD90"/>
    <mergeCell ref="BE90:BL90"/>
    <mergeCell ref="AW85:BD85"/>
    <mergeCell ref="A96:F96"/>
    <mergeCell ref="G96:Y96"/>
    <mergeCell ref="Z96:AD96"/>
    <mergeCell ref="AE96:AN96"/>
    <mergeCell ref="AO96:AV96"/>
    <mergeCell ref="AW96:BD96"/>
    <mergeCell ref="BE96:BL96"/>
    <mergeCell ref="A88:F88"/>
    <mergeCell ref="G88:Y88"/>
    <mergeCell ref="Z88:AD88"/>
    <mergeCell ref="AE88:AN88"/>
    <mergeCell ref="AO88:AV88"/>
    <mergeCell ref="AW88:BD88"/>
    <mergeCell ref="BE88:BL88"/>
    <mergeCell ref="A93:F93"/>
    <mergeCell ref="G93:Y93"/>
    <mergeCell ref="Z93:AD93"/>
    <mergeCell ref="AE93:AN93"/>
    <mergeCell ref="AO93:AV93"/>
    <mergeCell ref="AW93:BD93"/>
    <mergeCell ref="BE93:BL93"/>
    <mergeCell ref="A89:F89"/>
    <mergeCell ref="G89:Y89"/>
    <mergeCell ref="Z89:AD89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4:BL94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</mergeCells>
  <phoneticPr fontId="0" type="noConversion"/>
  <conditionalFormatting sqref="G68:L68">
    <cfRule type="cellIs" dxfId="63" priority="84" stopIfTrue="1" operator="equal">
      <formula>$G65</formula>
    </cfRule>
  </conditionalFormatting>
  <conditionalFormatting sqref="D50">
    <cfRule type="cellIs" dxfId="62" priority="85" stopIfTrue="1" operator="equal">
      <formula>$D49</formula>
    </cfRule>
  </conditionalFormatting>
  <conditionalFormatting sqref="A68:F68">
    <cfRule type="cellIs" dxfId="61" priority="86" stopIfTrue="1" operator="equal">
      <formula>0</formula>
    </cfRule>
  </conditionalFormatting>
  <conditionalFormatting sqref="D52">
    <cfRule type="cellIs" dxfId="60" priority="83" stopIfTrue="1" operator="equal">
      <formula>$D50</formula>
    </cfRule>
  </conditionalFormatting>
  <conditionalFormatting sqref="G69">
    <cfRule type="cellIs" dxfId="59" priority="80" stopIfTrue="1" operator="equal">
      <formula>$G68</formula>
    </cfRule>
  </conditionalFormatting>
  <conditionalFormatting sqref="A69:F69">
    <cfRule type="cellIs" dxfId="58" priority="81" stopIfTrue="1" operator="equal">
      <formula>0</formula>
    </cfRule>
  </conditionalFormatting>
  <conditionalFormatting sqref="G70">
    <cfRule type="cellIs" dxfId="57" priority="78" stopIfTrue="1" operator="equal">
      <formula>$G69</formula>
    </cfRule>
  </conditionalFormatting>
  <conditionalFormatting sqref="A70:F70">
    <cfRule type="cellIs" dxfId="56" priority="79" stopIfTrue="1" operator="equal">
      <formula>0</formula>
    </cfRule>
  </conditionalFormatting>
  <conditionalFormatting sqref="G71">
    <cfRule type="cellIs" dxfId="55" priority="76" stopIfTrue="1" operator="equal">
      <formula>$G70</formula>
    </cfRule>
  </conditionalFormatting>
  <conditionalFormatting sqref="A71:F71">
    <cfRule type="cellIs" dxfId="54" priority="77" stopIfTrue="1" operator="equal">
      <formula>0</formula>
    </cfRule>
  </conditionalFormatting>
  <conditionalFormatting sqref="G72">
    <cfRule type="cellIs" dxfId="53" priority="70" stopIfTrue="1" operator="equal">
      <formula>#REF!</formula>
    </cfRule>
  </conditionalFormatting>
  <conditionalFormatting sqref="A72:F72">
    <cfRule type="cellIs" dxfId="52" priority="71" stopIfTrue="1" operator="equal">
      <formula>0</formula>
    </cfRule>
  </conditionalFormatting>
  <conditionalFormatting sqref="G97">
    <cfRule type="cellIs" dxfId="51" priority="64" stopIfTrue="1" operator="equal">
      <formula>$G95</formula>
    </cfRule>
  </conditionalFormatting>
  <conditionalFormatting sqref="A74:F74">
    <cfRule type="cellIs" dxfId="50" priority="65" stopIfTrue="1" operator="equal">
      <formula>0</formula>
    </cfRule>
  </conditionalFormatting>
  <conditionalFormatting sqref="G75">
    <cfRule type="cellIs" dxfId="49" priority="62" stopIfTrue="1" operator="equal">
      <formula>$G74</formula>
    </cfRule>
  </conditionalFormatting>
  <conditionalFormatting sqref="A75:F75">
    <cfRule type="cellIs" dxfId="48" priority="63" stopIfTrue="1" operator="equal">
      <formula>0</formula>
    </cfRule>
  </conditionalFormatting>
  <conditionalFormatting sqref="G76">
    <cfRule type="cellIs" dxfId="47" priority="60" stopIfTrue="1" operator="equal">
      <formula>$G75</formula>
    </cfRule>
  </conditionalFormatting>
  <conditionalFormatting sqref="A76:F76">
    <cfRule type="cellIs" dxfId="46" priority="61" stopIfTrue="1" operator="equal">
      <formula>0</formula>
    </cfRule>
  </conditionalFormatting>
  <conditionalFormatting sqref="G77">
    <cfRule type="cellIs" dxfId="45" priority="58" stopIfTrue="1" operator="equal">
      <formula>$G76</formula>
    </cfRule>
  </conditionalFormatting>
  <conditionalFormatting sqref="A77:F77">
    <cfRule type="cellIs" dxfId="44" priority="59" stopIfTrue="1" operator="equal">
      <formula>0</formula>
    </cfRule>
  </conditionalFormatting>
  <conditionalFormatting sqref="G78">
    <cfRule type="cellIs" dxfId="43" priority="56" stopIfTrue="1" operator="equal">
      <formula>$G77</formula>
    </cfRule>
  </conditionalFormatting>
  <conditionalFormatting sqref="A78:F78">
    <cfRule type="cellIs" dxfId="42" priority="57" stopIfTrue="1" operator="equal">
      <formula>0</formula>
    </cfRule>
  </conditionalFormatting>
  <conditionalFormatting sqref="G79">
    <cfRule type="cellIs" dxfId="41" priority="54" stopIfTrue="1" operator="equal">
      <formula>$G78</formula>
    </cfRule>
  </conditionalFormatting>
  <conditionalFormatting sqref="A79:F79">
    <cfRule type="cellIs" dxfId="40" priority="55" stopIfTrue="1" operator="equal">
      <formula>0</formula>
    </cfRule>
  </conditionalFormatting>
  <conditionalFormatting sqref="G80">
    <cfRule type="cellIs" dxfId="39" priority="52" stopIfTrue="1" operator="equal">
      <formula>$G79</formula>
    </cfRule>
  </conditionalFormatting>
  <conditionalFormatting sqref="A80:F80">
    <cfRule type="cellIs" dxfId="38" priority="53" stopIfTrue="1" operator="equal">
      <formula>0</formula>
    </cfRule>
  </conditionalFormatting>
  <conditionalFormatting sqref="G81">
    <cfRule type="cellIs" dxfId="37" priority="48" stopIfTrue="1" operator="equal">
      <formula>#REF!</formula>
    </cfRule>
  </conditionalFormatting>
  <conditionalFormatting sqref="A81:F81">
    <cfRule type="cellIs" dxfId="36" priority="49" stopIfTrue="1" operator="equal">
      <formula>0</formula>
    </cfRule>
  </conditionalFormatting>
  <conditionalFormatting sqref="G82">
    <cfRule type="cellIs" dxfId="35" priority="46" stopIfTrue="1" operator="equal">
      <formula>$G81</formula>
    </cfRule>
  </conditionalFormatting>
  <conditionalFormatting sqref="A82:F82">
    <cfRule type="cellIs" dxfId="34" priority="47" stopIfTrue="1" operator="equal">
      <formula>0</formula>
    </cfRule>
  </conditionalFormatting>
  <conditionalFormatting sqref="G83">
    <cfRule type="cellIs" dxfId="33" priority="44" stopIfTrue="1" operator="equal">
      <formula>$G82</formula>
    </cfRule>
  </conditionalFormatting>
  <conditionalFormatting sqref="A83:F83">
    <cfRule type="cellIs" dxfId="32" priority="45" stopIfTrue="1" operator="equal">
      <formula>0</formula>
    </cfRule>
  </conditionalFormatting>
  <conditionalFormatting sqref="G84">
    <cfRule type="cellIs" dxfId="31" priority="42" stopIfTrue="1" operator="equal">
      <formula>$G83</formula>
    </cfRule>
  </conditionalFormatting>
  <conditionalFormatting sqref="A84:F84">
    <cfRule type="cellIs" dxfId="30" priority="43" stopIfTrue="1" operator="equal">
      <formula>0</formula>
    </cfRule>
  </conditionalFormatting>
  <conditionalFormatting sqref="G85">
    <cfRule type="cellIs" dxfId="29" priority="40" stopIfTrue="1" operator="equal">
      <formula>$G84</formula>
    </cfRule>
  </conditionalFormatting>
  <conditionalFormatting sqref="A85:F85">
    <cfRule type="cellIs" dxfId="28" priority="41" stopIfTrue="1" operator="equal">
      <formula>0</formula>
    </cfRule>
  </conditionalFormatting>
  <conditionalFormatting sqref="G86">
    <cfRule type="cellIs" dxfId="27" priority="38" stopIfTrue="1" operator="equal">
      <formula>$G85</formula>
    </cfRule>
  </conditionalFormatting>
  <conditionalFormatting sqref="A86:F86">
    <cfRule type="cellIs" dxfId="26" priority="39" stopIfTrue="1" operator="equal">
      <formula>0</formula>
    </cfRule>
  </conditionalFormatting>
  <conditionalFormatting sqref="G87">
    <cfRule type="cellIs" dxfId="25" priority="34" stopIfTrue="1" operator="equal">
      <formula>#REF!</formula>
    </cfRule>
  </conditionalFormatting>
  <conditionalFormatting sqref="A87:F87">
    <cfRule type="cellIs" dxfId="24" priority="35" stopIfTrue="1" operator="equal">
      <formula>0</formula>
    </cfRule>
  </conditionalFormatting>
  <conditionalFormatting sqref="G67:L67">
    <cfRule type="cellIs" dxfId="23" priority="26" stopIfTrue="1" operator="equal">
      <formula>$G64</formula>
    </cfRule>
  </conditionalFormatting>
  <conditionalFormatting sqref="A67:F67">
    <cfRule type="cellIs" dxfId="22" priority="27" stopIfTrue="1" operator="equal">
      <formula>0</formula>
    </cfRule>
  </conditionalFormatting>
  <conditionalFormatting sqref="G66:L66">
    <cfRule type="cellIs" dxfId="21" priority="24" stopIfTrue="1" operator="equal">
      <formula>$G63</formula>
    </cfRule>
  </conditionalFormatting>
  <conditionalFormatting sqref="A66:F66">
    <cfRule type="cellIs" dxfId="20" priority="25" stopIfTrue="1" operator="equal">
      <formula>0</formula>
    </cfRule>
  </conditionalFormatting>
  <conditionalFormatting sqref="G73">
    <cfRule type="cellIs" dxfId="19" priority="22" stopIfTrue="1" operator="equal">
      <formula>#REF!</formula>
    </cfRule>
  </conditionalFormatting>
  <conditionalFormatting sqref="A73:F73">
    <cfRule type="cellIs" dxfId="18" priority="23" stopIfTrue="1" operator="equal">
      <formula>0</formula>
    </cfRule>
  </conditionalFormatting>
  <conditionalFormatting sqref="D51">
    <cfRule type="cellIs" dxfId="17" priority="19" stopIfTrue="1" operator="equal">
      <formula>$D50</formula>
    </cfRule>
  </conditionalFormatting>
  <conditionalFormatting sqref="G88">
    <cfRule type="cellIs" dxfId="16" priority="17" stopIfTrue="1" operator="equal">
      <formula>$G83</formula>
    </cfRule>
  </conditionalFormatting>
  <conditionalFormatting sqref="A88:F88">
    <cfRule type="cellIs" dxfId="15" priority="18" stopIfTrue="1" operator="equal">
      <formula>0</formula>
    </cfRule>
  </conditionalFormatting>
  <conditionalFormatting sqref="G93:G94">
    <cfRule type="cellIs" dxfId="14" priority="15" stopIfTrue="1" operator="equal">
      <formula>$G84</formula>
    </cfRule>
  </conditionalFormatting>
  <conditionalFormatting sqref="A93:F94 A96:F96">
    <cfRule type="cellIs" dxfId="13" priority="16" stopIfTrue="1" operator="equal">
      <formula>0</formula>
    </cfRule>
  </conditionalFormatting>
  <conditionalFormatting sqref="G92">
    <cfRule type="cellIs" dxfId="12" priority="13" stopIfTrue="1" operator="equal">
      <formula>$G83</formula>
    </cfRule>
  </conditionalFormatting>
  <conditionalFormatting sqref="A92:F92">
    <cfRule type="cellIs" dxfId="11" priority="14" stopIfTrue="1" operator="equal">
      <formula>0</formula>
    </cfRule>
  </conditionalFormatting>
  <conditionalFormatting sqref="G89:G91">
    <cfRule type="cellIs" dxfId="10" priority="11" stopIfTrue="1" operator="equal">
      <formula>$G80</formula>
    </cfRule>
  </conditionalFormatting>
  <conditionalFormatting sqref="A89:F91">
    <cfRule type="cellIs" dxfId="9" priority="12" stopIfTrue="1" operator="equal">
      <formula>0</formula>
    </cfRule>
  </conditionalFormatting>
  <conditionalFormatting sqref="G96">
    <cfRule type="cellIs" dxfId="8" priority="10" stopIfTrue="1" operator="equal">
      <formula>$G94</formula>
    </cfRule>
  </conditionalFormatting>
  <conditionalFormatting sqref="G95">
    <cfRule type="cellIs" dxfId="7" priority="7" stopIfTrue="1" operator="equal">
      <formula>$G93</formula>
    </cfRule>
  </conditionalFormatting>
  <conditionalFormatting sqref="A95:F95">
    <cfRule type="cellIs" dxfId="6" priority="8" stopIfTrue="1" operator="equal">
      <formula>0</formula>
    </cfRule>
  </conditionalFormatting>
  <conditionalFormatting sqref="A97:F97">
    <cfRule type="cellIs" dxfId="5" priority="6" stopIfTrue="1" operator="equal">
      <formula>0</formula>
    </cfRule>
  </conditionalFormatting>
  <conditionalFormatting sqref="A98:F101">
    <cfRule type="cellIs" dxfId="4" priority="4" stopIfTrue="1" operator="equal">
      <formula>0</formula>
    </cfRule>
  </conditionalFormatting>
  <conditionalFormatting sqref="G98:G101">
    <cfRule type="cellIs" dxfId="3" priority="3" stopIfTrue="1" operator="equal">
      <formula>$G92</formula>
    </cfRule>
  </conditionalFormatting>
  <conditionalFormatting sqref="A102:F104">
    <cfRule type="cellIs" dxfId="2" priority="2" stopIfTrue="1" operator="equal">
      <formula>0</formula>
    </cfRule>
  </conditionalFormatting>
  <conditionalFormatting sqref="G102:G104">
    <cfRule type="cellIs" dxfId="1" priority="1" stopIfTrue="1" operator="equal">
      <formula>$G93</formula>
    </cfRule>
  </conditionalFormatting>
  <conditionalFormatting sqref="G74">
    <cfRule type="cellIs" dxfId="0" priority="87" stopIfTrue="1" operator="equal">
      <formula>#REF!</formula>
    </cfRule>
  </conditionalFormatting>
  <pageMargins left="0.31496062992125984" right="0.31496062992125984" top="0.59055118110236227" bottom="0.59055118110236227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2022-02-03T07:19:59Z</cp:lastPrinted>
  <dcterms:created xsi:type="dcterms:W3CDTF">2016-08-15T09:54:21Z</dcterms:created>
  <dcterms:modified xsi:type="dcterms:W3CDTF">2022-02-09T12:37:52Z</dcterms:modified>
</cp:coreProperties>
</file>