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65" windowWidth="27795" windowHeight="14325" tabRatio="522"/>
  </bookViews>
  <sheets>
    <sheet name="Додаток2 КПК0810160" sheetId="6" r:id="rId1"/>
    <sheet name="Додаток2 КПК0813033" sheetId="7" r:id="rId2"/>
    <sheet name="Додаток2 КПК0813035" sheetId="8" r:id="rId3"/>
    <sheet name="Додаток2 КПК0813050" sheetId="9" r:id="rId4"/>
    <sheet name="Додаток2 КПК0813090" sheetId="10" r:id="rId5"/>
    <sheet name="Додаток2 КПК0813104" sheetId="11" r:id="rId6"/>
    <sheet name="Додаток2 КПК0813105" sheetId="12" r:id="rId7"/>
    <sheet name="Додаток2 КПК0813112" sheetId="13" r:id="rId8"/>
    <sheet name="Додаток2 КПК0813124" sheetId="14" r:id="rId9"/>
    <sheet name="Додаток2 КПК0813140" sheetId="15" r:id="rId10"/>
    <sheet name="Додаток2 КПК0813221" sheetId="16" r:id="rId11"/>
    <sheet name="Додаток2 КПК0813223" sheetId="17" r:id="rId12"/>
    <sheet name="Додаток2 КПК0813230" sheetId="18" r:id="rId13"/>
    <sheet name="Додаток2 КПК0813242" sheetId="19" r:id="rId14"/>
    <sheet name="Додаток2 КПК0817370" sheetId="20" r:id="rId15"/>
  </sheets>
  <definedNames>
    <definedName name="_xlnm.Print_Area" localSheetId="0">'Додаток2 КПК0810160'!$A$1:$BY$310</definedName>
    <definedName name="_xlnm.Print_Area" localSheetId="1">'Додаток2 КПК0813033'!$A$1:$BY$236</definedName>
    <definedName name="_xlnm.Print_Area" localSheetId="2">'Додаток2 КПК0813035'!$A$1:$BY$228</definedName>
    <definedName name="_xlnm.Print_Area" localSheetId="3">'Додаток2 КПК0813050'!$A$1:$BY$198</definedName>
    <definedName name="_xlnm.Print_Area" localSheetId="4">'Додаток2 КПК0813090'!$A$1:$BY$198</definedName>
    <definedName name="_xlnm.Print_Area" localSheetId="5">'Додаток2 КПК0813104'!$A$1:$BY$308</definedName>
    <definedName name="_xlnm.Print_Area" localSheetId="6">'Додаток2 КПК0813105'!$A$1:$BY$377</definedName>
    <definedName name="_xlnm.Print_Area" localSheetId="7">'Додаток2 КПК0813112'!$A$1:$BY$198</definedName>
    <definedName name="_xlnm.Print_Area" localSheetId="8">'Додаток2 КПК0813124'!$A$1:$BY$223</definedName>
    <definedName name="_xlnm.Print_Area" localSheetId="9">'Додаток2 КПК0813140'!$A$1:$BY$219</definedName>
    <definedName name="_xlnm.Print_Area" localSheetId="10">'Додаток2 КПК0813221'!$A$1:$BY$198</definedName>
    <definedName name="_xlnm.Print_Area" localSheetId="11">'Додаток2 КПК0813223'!$A$1:$BY$198</definedName>
    <definedName name="_xlnm.Print_Area" localSheetId="12">'Додаток2 КПК0813230'!$A$1:$BY$289</definedName>
    <definedName name="_xlnm.Print_Area" localSheetId="13">'Додаток2 КПК0813242'!$A$1:$BY$283</definedName>
    <definedName name="_xlnm.Print_Area" localSheetId="14">'Додаток2 КПК0817370'!$A$1:$BY$198</definedName>
  </definedNames>
  <calcPr calcId="144525"/>
</workbook>
</file>

<file path=xl/calcChain.xml><?xml version="1.0" encoding="utf-8"?>
<calcChain xmlns="http://schemas.openxmlformats.org/spreadsheetml/2006/main">
  <c r="BH175" i="20" l="1"/>
  <c r="AT175" i="20"/>
  <c r="AJ175" i="20"/>
  <c r="BG166" i="20"/>
  <c r="AQ166" i="20"/>
  <c r="AZ143" i="20"/>
  <c r="AK143" i="20"/>
  <c r="BO135" i="20"/>
  <c r="AZ135" i="20"/>
  <c r="AK135" i="20"/>
  <c r="BD90" i="20"/>
  <c r="AJ90" i="20"/>
  <c r="BU82" i="20"/>
  <c r="BB82" i="20"/>
  <c r="AI82" i="20"/>
  <c r="BG72" i="20"/>
  <c r="AM72" i="20"/>
  <c r="BG64" i="20"/>
  <c r="AM64" i="20"/>
  <c r="BU56" i="20"/>
  <c r="BB56" i="20"/>
  <c r="AI56" i="20"/>
  <c r="BU48" i="20"/>
  <c r="BB48" i="20"/>
  <c r="AI48" i="20"/>
  <c r="BG38" i="20"/>
  <c r="AM38" i="20"/>
  <c r="BU30" i="20"/>
  <c r="BB30" i="20"/>
  <c r="AI30" i="20"/>
  <c r="BH256" i="19"/>
  <c r="AT256" i="19"/>
  <c r="AJ256" i="19"/>
  <c r="BH255" i="19"/>
  <c r="AT255" i="19"/>
  <c r="AJ255" i="19"/>
  <c r="BH254" i="19"/>
  <c r="AT254" i="19"/>
  <c r="AJ254" i="19"/>
  <c r="BH253" i="19"/>
  <c r="AT253" i="19"/>
  <c r="AJ253" i="19"/>
  <c r="BH252" i="19"/>
  <c r="AT252" i="19"/>
  <c r="AJ252" i="19"/>
  <c r="BG243" i="19"/>
  <c r="AQ243" i="19"/>
  <c r="BG242" i="19"/>
  <c r="AQ242" i="19"/>
  <c r="BG241" i="19"/>
  <c r="AQ241" i="19"/>
  <c r="BG240" i="19"/>
  <c r="AQ240" i="19"/>
  <c r="AZ217" i="19"/>
  <c r="AK217" i="19"/>
  <c r="AZ216" i="19"/>
  <c r="AK216" i="19"/>
  <c r="AZ215" i="19"/>
  <c r="AK215" i="19"/>
  <c r="BO207" i="19"/>
  <c r="AZ207" i="19"/>
  <c r="AK207" i="19"/>
  <c r="BO206" i="19"/>
  <c r="AZ206" i="19"/>
  <c r="AK206" i="19"/>
  <c r="BO205" i="19"/>
  <c r="AZ205" i="19"/>
  <c r="AK205" i="19"/>
  <c r="BD106" i="19" l="1"/>
  <c r="AJ106" i="19"/>
  <c r="BD105" i="19"/>
  <c r="AJ105" i="19"/>
  <c r="BD104" i="19"/>
  <c r="AJ104" i="19"/>
  <c r="BU96" i="19"/>
  <c r="BB96" i="19"/>
  <c r="AI96" i="19"/>
  <c r="BU95" i="19"/>
  <c r="BB95" i="19"/>
  <c r="AI95" i="19"/>
  <c r="BU94" i="19"/>
  <c r="BB94" i="19"/>
  <c r="AI94" i="19"/>
  <c r="BG84" i="19"/>
  <c r="AM84" i="19"/>
  <c r="BG76" i="19"/>
  <c r="AM76" i="19"/>
  <c r="BG75" i="19"/>
  <c r="AM75" i="19"/>
  <c r="BG74" i="19"/>
  <c r="AM74" i="19"/>
  <c r="BG73" i="19"/>
  <c r="AM73" i="19"/>
  <c r="BG72" i="19"/>
  <c r="AM72" i="19"/>
  <c r="BG71" i="19"/>
  <c r="AM71" i="19"/>
  <c r="BU63" i="19"/>
  <c r="BB63" i="19"/>
  <c r="AI63" i="19"/>
  <c r="BU55" i="19"/>
  <c r="BB55" i="19"/>
  <c r="AI55" i="19"/>
  <c r="BU54" i="19"/>
  <c r="BB54" i="19"/>
  <c r="AI54" i="19"/>
  <c r="BU53" i="19"/>
  <c r="BB53" i="19"/>
  <c r="AI53" i="19"/>
  <c r="BU52" i="19"/>
  <c r="BB52" i="19"/>
  <c r="AI52" i="19"/>
  <c r="BU51" i="19"/>
  <c r="BB51" i="19"/>
  <c r="AI51" i="19"/>
  <c r="BU50" i="19"/>
  <c r="BB50" i="19"/>
  <c r="AI50" i="19"/>
  <c r="BG40" i="19"/>
  <c r="AM40" i="19"/>
  <c r="BG39" i="19"/>
  <c r="AM39" i="19"/>
  <c r="BU31" i="19"/>
  <c r="BB31" i="19"/>
  <c r="AI31" i="19"/>
  <c r="BU30" i="19"/>
  <c r="BB30" i="19"/>
  <c r="AI30" i="19"/>
  <c r="BH266" i="18"/>
  <c r="AT266" i="18"/>
  <c r="AJ266" i="18"/>
  <c r="BH265" i="18"/>
  <c r="AT265" i="18"/>
  <c r="AJ265" i="18"/>
  <c r="BG256" i="18"/>
  <c r="AQ256" i="18"/>
  <c r="AZ231" i="18"/>
  <c r="AK231" i="18"/>
  <c r="AZ230" i="18"/>
  <c r="AK230" i="18"/>
  <c r="AZ229" i="18"/>
  <c r="AK229" i="18"/>
  <c r="BO221" i="18"/>
  <c r="AZ221" i="18"/>
  <c r="AK221" i="18"/>
  <c r="BO220" i="18"/>
  <c r="AZ220" i="18"/>
  <c r="AK220" i="18"/>
  <c r="BO219" i="18"/>
  <c r="AZ219" i="18"/>
  <c r="AK219" i="18"/>
  <c r="BD116" i="18"/>
  <c r="AJ116" i="18"/>
  <c r="BD115" i="18"/>
  <c r="AJ115" i="18"/>
  <c r="BD114" i="18"/>
  <c r="AJ114" i="18"/>
  <c r="BD113" i="18"/>
  <c r="AJ113" i="18"/>
  <c r="BD112" i="18"/>
  <c r="AJ112" i="18"/>
  <c r="BD111" i="18"/>
  <c r="AJ111" i="18"/>
  <c r="BD110" i="18"/>
  <c r="AJ110" i="18"/>
  <c r="BD109" i="18"/>
  <c r="AJ109" i="18"/>
  <c r="BU101" i="18"/>
  <c r="BB101" i="18"/>
  <c r="AI101" i="18"/>
  <c r="BU100" i="18"/>
  <c r="BB100" i="18"/>
  <c r="AI100" i="18"/>
  <c r="BU99" i="18"/>
  <c r="BB99" i="18"/>
  <c r="AI99" i="18"/>
  <c r="BU98" i="18"/>
  <c r="BB98" i="18"/>
  <c r="AI98" i="18"/>
  <c r="BU97" i="18"/>
  <c r="BB97" i="18"/>
  <c r="AI97" i="18"/>
  <c r="BU96" i="18"/>
  <c r="BB96" i="18"/>
  <c r="AI96" i="18"/>
  <c r="BU95" i="18"/>
  <c r="BB95" i="18"/>
  <c r="AI95" i="18"/>
  <c r="BU94" i="18"/>
  <c r="BB94" i="18"/>
  <c r="AI94" i="18"/>
  <c r="BG84" i="18"/>
  <c r="AM84" i="18"/>
  <c r="BG76" i="18"/>
  <c r="AM76" i="18"/>
  <c r="BG75" i="18"/>
  <c r="AM75" i="18"/>
  <c r="BG74" i="18"/>
  <c r="AM74" i="18"/>
  <c r="BG73" i="18"/>
  <c r="AM73" i="18"/>
  <c r="BU65" i="18"/>
  <c r="BB65" i="18"/>
  <c r="AI65"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175" i="17"/>
  <c r="AT175" i="17"/>
  <c r="AJ175" i="17"/>
  <c r="BG166" i="17"/>
  <c r="AQ166" i="17"/>
  <c r="AZ143" i="17"/>
  <c r="AK143" i="17"/>
  <c r="BO135" i="17"/>
  <c r="AZ135" i="17"/>
  <c r="AK135" i="17"/>
  <c r="BD90" i="17"/>
  <c r="AJ90" i="17"/>
  <c r="BU82" i="17"/>
  <c r="BB82" i="17"/>
  <c r="AI82" i="17"/>
  <c r="BG72" i="17"/>
  <c r="AM72" i="17"/>
  <c r="BG64" i="17"/>
  <c r="AM64" i="17"/>
  <c r="BU56" i="17"/>
  <c r="BB56" i="17"/>
  <c r="AI56" i="17"/>
  <c r="BU48" i="17"/>
  <c r="BB48" i="17"/>
  <c r="AI48" i="17"/>
  <c r="BG38" i="17"/>
  <c r="AM38" i="17"/>
  <c r="BU30" i="17"/>
  <c r="BB30" i="17"/>
  <c r="AI30" i="17"/>
  <c r="BH175" i="16"/>
  <c r="AT175" i="16"/>
  <c r="AJ175" i="16"/>
  <c r="BG166" i="16"/>
  <c r="AQ166" i="16"/>
  <c r="AZ143" i="16"/>
  <c r="AK143" i="16"/>
  <c r="BO135" i="16"/>
  <c r="AZ135" i="16"/>
  <c r="AK135" i="16"/>
  <c r="BD90" i="16"/>
  <c r="AJ90" i="16"/>
  <c r="BU82" i="16"/>
  <c r="BB82" i="16"/>
  <c r="AI82" i="16"/>
  <c r="BG72" i="16"/>
  <c r="AM72" i="16"/>
  <c r="BG64" i="16"/>
  <c r="AM64" i="16"/>
  <c r="BU56" i="16"/>
  <c r="BB56" i="16"/>
  <c r="AI56" i="16"/>
  <c r="BU48" i="16"/>
  <c r="BB48" i="16"/>
  <c r="AI48" i="16"/>
  <c r="BG38" i="16"/>
  <c r="AM38" i="16"/>
  <c r="BU30" i="16"/>
  <c r="BB30" i="16"/>
  <c r="AI30" i="16"/>
  <c r="BH195" i="15"/>
  <c r="AT195" i="15"/>
  <c r="AJ195" i="15"/>
  <c r="BH194" i="15"/>
  <c r="AT194" i="15"/>
  <c r="AJ194" i="15"/>
  <c r="BG185" i="15"/>
  <c r="AQ185" i="15"/>
  <c r="BG184" i="15"/>
  <c r="AQ184" i="15"/>
  <c r="AZ161" i="15"/>
  <c r="AK161" i="15"/>
  <c r="AZ160" i="15"/>
  <c r="AK160" i="15"/>
  <c r="BO152" i="15"/>
  <c r="AZ152" i="15"/>
  <c r="AK152" i="15"/>
  <c r="BO151" i="15"/>
  <c r="AZ151" i="15"/>
  <c r="AK151"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200" i="14"/>
  <c r="AT200" i="14"/>
  <c r="AJ200" i="14"/>
  <c r="BG191" i="14"/>
  <c r="AQ191" i="14"/>
  <c r="AZ167" i="14"/>
  <c r="AK167" i="14"/>
  <c r="BO159" i="14"/>
  <c r="AZ159" i="14"/>
  <c r="AK159" i="14"/>
  <c r="BD100" i="14"/>
  <c r="AJ100" i="14"/>
  <c r="BD99" i="14"/>
  <c r="AJ99" i="14"/>
  <c r="BU91" i="14"/>
  <c r="BB91" i="14"/>
  <c r="AI91" i="14"/>
  <c r="BU90" i="14"/>
  <c r="BB90" i="14"/>
  <c r="AI90" i="14"/>
  <c r="BG80" i="14"/>
  <c r="AM80" i="14"/>
  <c r="BG72" i="14"/>
  <c r="AM72" i="14"/>
  <c r="BG71" i="14"/>
  <c r="AM71" i="14"/>
  <c r="BU63" i="14"/>
  <c r="BB63" i="14"/>
  <c r="AI63"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175" i="13"/>
  <c r="AT175" i="13"/>
  <c r="AJ175" i="13"/>
  <c r="BG166" i="13"/>
  <c r="AQ166" i="13"/>
  <c r="AZ143" i="13"/>
  <c r="AK143" i="13"/>
  <c r="BO135" i="13"/>
  <c r="AZ135" i="13"/>
  <c r="AK135" i="13"/>
  <c r="BD90" i="13"/>
  <c r="AJ90" i="13"/>
  <c r="BU82" i="13"/>
  <c r="BB82" i="13"/>
  <c r="AI82" i="13"/>
  <c r="BG72" i="13"/>
  <c r="AM72" i="13"/>
  <c r="BG64" i="13"/>
  <c r="AM64" i="13"/>
  <c r="BU56" i="13"/>
  <c r="BB56" i="13"/>
  <c r="AI56" i="13"/>
  <c r="BU48" i="13"/>
  <c r="BB48" i="13"/>
  <c r="AI48" i="13"/>
  <c r="BG38" i="13"/>
  <c r="AM38" i="13"/>
  <c r="BU30" i="13"/>
  <c r="BB30" i="13"/>
  <c r="AI30" i="13"/>
  <c r="BH343" i="12"/>
  <c r="AT343" i="12"/>
  <c r="AJ343" i="12"/>
  <c r="BH342" i="12"/>
  <c r="AT342" i="12"/>
  <c r="AJ342" i="12"/>
  <c r="BH341" i="12"/>
  <c r="AT341" i="12"/>
  <c r="AJ341" i="12"/>
  <c r="BH340" i="12"/>
  <c r="AT340" i="12"/>
  <c r="AJ340" i="12"/>
  <c r="BH339" i="12"/>
  <c r="AT339" i="12"/>
  <c r="AJ339" i="12"/>
  <c r="BH338" i="12"/>
  <c r="AT338" i="12"/>
  <c r="AJ338" i="12"/>
  <c r="BH337" i="12"/>
  <c r="AT337" i="12"/>
  <c r="AJ337" i="12"/>
  <c r="BH336" i="12"/>
  <c r="AT336" i="12"/>
  <c r="AJ336" i="12"/>
  <c r="BH335" i="12"/>
  <c r="AT335" i="12"/>
  <c r="AJ335" i="12"/>
  <c r="BH334" i="12"/>
  <c r="AT334" i="12"/>
  <c r="AJ334" i="12"/>
  <c r="BH333" i="12"/>
  <c r="AT333" i="12"/>
  <c r="AJ333" i="12"/>
  <c r="BH332" i="12"/>
  <c r="AT332" i="12"/>
  <c r="AJ332" i="12"/>
  <c r="BH331" i="12"/>
  <c r="AT331" i="12"/>
  <c r="AJ331" i="12"/>
  <c r="BG322" i="12"/>
  <c r="AQ322" i="12"/>
  <c r="BG321" i="12"/>
  <c r="AQ321" i="12"/>
  <c r="BG320" i="12"/>
  <c r="AQ320" i="12"/>
  <c r="BG319" i="12"/>
  <c r="AQ319" i="12"/>
  <c r="BG318" i="12"/>
  <c r="AQ318" i="12"/>
  <c r="BG317" i="12"/>
  <c r="AQ317" i="12"/>
  <c r="BG316" i="12"/>
  <c r="AQ316" i="12"/>
  <c r="BG315" i="12"/>
  <c r="AQ315" i="12"/>
  <c r="BG314" i="12"/>
  <c r="AQ314" i="12"/>
  <c r="BG313" i="12"/>
  <c r="AQ313" i="12"/>
  <c r="BG312" i="12"/>
  <c r="AQ312" i="12"/>
  <c r="BG311" i="12"/>
  <c r="AQ311" i="12"/>
  <c r="AZ288" i="12"/>
  <c r="AK288" i="12"/>
  <c r="BO280" i="12"/>
  <c r="AZ280" i="12"/>
  <c r="AK280" i="12"/>
  <c r="BD142" i="12"/>
  <c r="AJ142" i="12"/>
  <c r="BD141" i="12"/>
  <c r="AJ141" i="12"/>
  <c r="BD140" i="12"/>
  <c r="AJ140" i="12"/>
  <c r="BD139" i="12"/>
  <c r="AJ139" i="12"/>
  <c r="BD138" i="12"/>
  <c r="AJ138" i="12"/>
  <c r="BD137" i="12"/>
  <c r="AJ137" i="12"/>
  <c r="BD136" i="12"/>
  <c r="AJ136" i="12"/>
  <c r="BD135" i="12"/>
  <c r="AJ135" i="12"/>
  <c r="BU127" i="12"/>
  <c r="BB127" i="12"/>
  <c r="AI127" i="12"/>
  <c r="BU126" i="12"/>
  <c r="BB126" i="12"/>
  <c r="AI126" i="12"/>
  <c r="BU125" i="12"/>
  <c r="BB125" i="12"/>
  <c r="AI125" i="12"/>
  <c r="BU124" i="12"/>
  <c r="BB124" i="12"/>
  <c r="AI124" i="12"/>
  <c r="BU123" i="12"/>
  <c r="BB123" i="12"/>
  <c r="AI123" i="12"/>
  <c r="BU122" i="12"/>
  <c r="BB122" i="12"/>
  <c r="AI122" i="12"/>
  <c r="BU121" i="12"/>
  <c r="BB121" i="12"/>
  <c r="AI121" i="12"/>
  <c r="BU120" i="12"/>
  <c r="BB120" i="12"/>
  <c r="AI120" i="12"/>
  <c r="BG110" i="12"/>
  <c r="AM110" i="12"/>
  <c r="BG102" i="12"/>
  <c r="AM102" i="12"/>
  <c r="BG101" i="12"/>
  <c r="AM101" i="12"/>
  <c r="BG100" i="12"/>
  <c r="AM100" i="12"/>
  <c r="BG99" i="12"/>
  <c r="AM99" i="12"/>
  <c r="BG98" i="12"/>
  <c r="AM98" i="12"/>
  <c r="BG97" i="12"/>
  <c r="AM97" i="12"/>
  <c r="BG96" i="12"/>
  <c r="AM96" i="12"/>
  <c r="BG95" i="12"/>
  <c r="AM95" i="12"/>
  <c r="BG94" i="12"/>
  <c r="AM94" i="12"/>
  <c r="BG93" i="12"/>
  <c r="AM93" i="12"/>
  <c r="BG92" i="12"/>
  <c r="AM92" i="12"/>
  <c r="BG91" i="12"/>
  <c r="AM91" i="12"/>
  <c r="BG90" i="12"/>
  <c r="AM90" i="12"/>
  <c r="BG89" i="12"/>
  <c r="AM89" i="12"/>
  <c r="BG88" i="12"/>
  <c r="AM88" i="12"/>
  <c r="BU80" i="12"/>
  <c r="BB80" i="12"/>
  <c r="AI80" i="12"/>
  <c r="BU72" i="12"/>
  <c r="BB72" i="12"/>
  <c r="AI72" i="12"/>
  <c r="BU71" i="12"/>
  <c r="BB71" i="12"/>
  <c r="AI71" i="12"/>
  <c r="BU70" i="12"/>
  <c r="BB70" i="12"/>
  <c r="AI70" i="12"/>
  <c r="BU69" i="12"/>
  <c r="BB69" i="12"/>
  <c r="AI69"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U59" i="12"/>
  <c r="BB59" i="12"/>
  <c r="AI59" i="12"/>
  <c r="BU58" i="12"/>
  <c r="BB58" i="12"/>
  <c r="AI58" i="12"/>
  <c r="BG48" i="12"/>
  <c r="AM48" i="12"/>
  <c r="BG47" i="12"/>
  <c r="AM47" i="12"/>
  <c r="BG46" i="12"/>
  <c r="AM46" i="12"/>
  <c r="BG45" i="12"/>
  <c r="AM45" i="12"/>
  <c r="BG44" i="12"/>
  <c r="AM44" i="12"/>
  <c r="BG43" i="12"/>
  <c r="AM43" i="12"/>
  <c r="BU35" i="12"/>
  <c r="BB35" i="12"/>
  <c r="AI35" i="12"/>
  <c r="BU34" i="12"/>
  <c r="BB34" i="12"/>
  <c r="AI34" i="12"/>
  <c r="BU33" i="12"/>
  <c r="BB33" i="12"/>
  <c r="AI33" i="12"/>
  <c r="BU32" i="12"/>
  <c r="BB32" i="12"/>
  <c r="AI32" i="12"/>
  <c r="BU31" i="12"/>
  <c r="BB31" i="12"/>
  <c r="AI31" i="12"/>
  <c r="BU30" i="12"/>
  <c r="BB30" i="12"/>
  <c r="AI30" i="12"/>
  <c r="BH283" i="11"/>
  <c r="AT283" i="11"/>
  <c r="AJ283" i="11"/>
  <c r="BH282" i="11"/>
  <c r="AT282" i="11"/>
  <c r="AJ282" i="11"/>
  <c r="BH281" i="11"/>
  <c r="AT281" i="11"/>
  <c r="AJ281" i="11"/>
  <c r="BG272" i="11"/>
  <c r="AQ272" i="11"/>
  <c r="BG271" i="11"/>
  <c r="AQ271" i="11"/>
  <c r="BG270" i="11"/>
  <c r="AQ270" i="11"/>
  <c r="AZ247" i="11"/>
  <c r="AK247" i="11"/>
  <c r="AZ246" i="11"/>
  <c r="AK246" i="11"/>
  <c r="AZ245" i="11"/>
  <c r="AK245" i="11"/>
  <c r="AZ244" i="11"/>
  <c r="AK244" i="11"/>
  <c r="BO236" i="11"/>
  <c r="AZ236" i="11"/>
  <c r="AK236" i="11"/>
  <c r="BO235" i="11"/>
  <c r="AZ235" i="11"/>
  <c r="AK235" i="11"/>
  <c r="BO234" i="11"/>
  <c r="AZ234" i="11"/>
  <c r="AK234" i="11"/>
  <c r="BO233" i="11"/>
  <c r="AZ233" i="11"/>
  <c r="AK233" i="11"/>
  <c r="BD114" i="11"/>
  <c r="AJ114" i="11"/>
  <c r="BD113" i="11"/>
  <c r="AJ113" i="11"/>
  <c r="BD112" i="11"/>
  <c r="AJ112" i="11"/>
  <c r="BD111" i="11"/>
  <c r="AJ111" i="11"/>
  <c r="BD110" i="11"/>
  <c r="AJ110" i="11"/>
  <c r="BD109" i="11"/>
  <c r="AJ109" i="11"/>
  <c r="BD108" i="11"/>
  <c r="AJ108" i="11"/>
  <c r="BD107" i="11"/>
  <c r="AJ107" i="11"/>
  <c r="BD106" i="11"/>
  <c r="AJ106" i="11"/>
  <c r="BU98" i="11"/>
  <c r="BB98" i="11"/>
  <c r="AI98" i="11"/>
  <c r="BU97" i="11"/>
  <c r="BB97" i="11"/>
  <c r="AI97" i="11"/>
  <c r="BU96" i="11"/>
  <c r="BB96" i="11"/>
  <c r="AI96" i="11"/>
  <c r="BU95" i="11"/>
  <c r="BB95" i="11"/>
  <c r="AI95" i="11"/>
  <c r="BU94" i="11"/>
  <c r="BB94" i="11"/>
  <c r="AI94" i="11"/>
  <c r="BU93" i="11"/>
  <c r="BB93" i="11"/>
  <c r="AI93" i="11"/>
  <c r="BU92" i="11"/>
  <c r="BB92" i="11"/>
  <c r="AI92" i="11"/>
  <c r="BU91" i="11"/>
  <c r="BB91" i="11"/>
  <c r="AI91" i="11"/>
  <c r="BU90" i="11"/>
  <c r="BB90" i="11"/>
  <c r="AI90" i="11"/>
  <c r="BG80" i="11"/>
  <c r="AM80" i="11"/>
  <c r="BG72" i="11"/>
  <c r="AM72" i="11"/>
  <c r="BG71" i="11"/>
  <c r="AM71" i="11"/>
  <c r="BG70" i="11"/>
  <c r="AM70" i="11"/>
  <c r="BG69" i="11"/>
  <c r="AM69" i="11"/>
  <c r="BU61" i="11"/>
  <c r="BB61" i="11"/>
  <c r="AI61" i="11"/>
  <c r="BU53" i="11"/>
  <c r="BB53" i="11"/>
  <c r="AI53" i="11"/>
  <c r="BU52" i="11"/>
  <c r="BB52" i="11"/>
  <c r="AI52" i="11"/>
  <c r="BU51" i="11"/>
  <c r="BB51" i="11"/>
  <c r="AI51" i="11"/>
  <c r="BU50" i="11"/>
  <c r="BB50" i="11"/>
  <c r="AI50" i="11"/>
  <c r="BG40" i="11"/>
  <c r="AM40" i="11"/>
  <c r="BG39" i="11"/>
  <c r="AM39" i="11"/>
  <c r="BU31" i="11"/>
  <c r="BB31" i="11"/>
  <c r="AI31" i="11"/>
  <c r="BU30" i="11"/>
  <c r="BB30" i="11"/>
  <c r="AI30" i="11"/>
  <c r="BH175" i="10"/>
  <c r="AT175" i="10"/>
  <c r="AJ175" i="10"/>
  <c r="BG166" i="10"/>
  <c r="AQ166" i="10"/>
  <c r="AZ143" i="10"/>
  <c r="AK143" i="10"/>
  <c r="BO135" i="10"/>
  <c r="AZ135" i="10"/>
  <c r="AK135" i="10"/>
  <c r="BD90" i="10"/>
  <c r="AJ90" i="10"/>
  <c r="BU82" i="10"/>
  <c r="BB82" i="10"/>
  <c r="AI82" i="10"/>
  <c r="BG72" i="10"/>
  <c r="AM72" i="10"/>
  <c r="BG64" i="10"/>
  <c r="AM64" i="10"/>
  <c r="BU56" i="10"/>
  <c r="BB56" i="10"/>
  <c r="AI56" i="10"/>
  <c r="BU48" i="10"/>
  <c r="BB48" i="10"/>
  <c r="AI48" i="10"/>
  <c r="BG38" i="10"/>
  <c r="AM38" i="10"/>
  <c r="BU30" i="10"/>
  <c r="BB30" i="10"/>
  <c r="AI30" i="10"/>
  <c r="BH175" i="9"/>
  <c r="AT175" i="9"/>
  <c r="AJ175" i="9"/>
  <c r="BG166" i="9"/>
  <c r="AQ166" i="9"/>
  <c r="AZ143" i="9"/>
  <c r="AK143" i="9"/>
  <c r="BO135" i="9"/>
  <c r="AZ135" i="9"/>
  <c r="AK135" i="9"/>
  <c r="BD90" i="9"/>
  <c r="AJ90" i="9"/>
  <c r="BU82" i="9"/>
  <c r="BB82" i="9"/>
  <c r="AI82" i="9"/>
  <c r="BG72" i="9"/>
  <c r="AM72" i="9"/>
  <c r="BG64" i="9"/>
  <c r="AM64" i="9"/>
  <c r="BU56" i="9"/>
  <c r="BB56" i="9"/>
  <c r="AI56" i="9"/>
  <c r="BU48" i="9"/>
  <c r="BB48" i="9"/>
  <c r="AI48" i="9"/>
  <c r="BG38" i="9"/>
  <c r="AM38" i="9"/>
  <c r="BU30" i="9"/>
  <c r="BB30" i="9"/>
  <c r="AI30" i="9"/>
  <c r="BH205" i="8"/>
  <c r="AT205" i="8"/>
  <c r="AJ205" i="8"/>
  <c r="BH204" i="8"/>
  <c r="AT204" i="8"/>
  <c r="AJ204" i="8"/>
  <c r="BH203" i="8"/>
  <c r="AT203" i="8"/>
  <c r="AJ203" i="8"/>
  <c r="BG194" i="8"/>
  <c r="AQ194" i="8"/>
  <c r="BG193" i="8"/>
  <c r="AQ193" i="8"/>
  <c r="BG192" i="8"/>
  <c r="AQ192" i="8"/>
  <c r="AZ169" i="8"/>
  <c r="AK169" i="8"/>
  <c r="AZ168" i="8"/>
  <c r="AK168" i="8"/>
  <c r="BO160" i="8"/>
  <c r="AZ160" i="8"/>
  <c r="AK160" i="8"/>
  <c r="BO159" i="8"/>
  <c r="AZ159" i="8"/>
  <c r="AK159"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13" i="7"/>
  <c r="AT213" i="7"/>
  <c r="AJ213" i="7"/>
  <c r="BH212" i="7"/>
  <c r="AT212" i="7"/>
  <c r="AJ212" i="7"/>
  <c r="BH211" i="7"/>
  <c r="AT211" i="7"/>
  <c r="AJ211" i="7"/>
  <c r="BH210" i="7"/>
  <c r="AT210" i="7"/>
  <c r="AJ210" i="7"/>
  <c r="BG201" i="7"/>
  <c r="AQ201" i="7"/>
  <c r="BG200" i="7"/>
  <c r="AQ200" i="7"/>
  <c r="BG199" i="7"/>
  <c r="AQ199" i="7"/>
  <c r="BG198" i="7"/>
  <c r="AQ198" i="7"/>
  <c r="AZ175" i="7"/>
  <c r="AK175" i="7"/>
  <c r="AZ174" i="7"/>
  <c r="AK174" i="7"/>
  <c r="BO166" i="7"/>
  <c r="AZ166" i="7"/>
  <c r="AK166" i="7"/>
  <c r="BO165" i="7"/>
  <c r="AZ165" i="7"/>
  <c r="AK165"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76" i="6"/>
  <c r="AT276" i="6"/>
  <c r="AJ276" i="6"/>
  <c r="BH275" i="6"/>
  <c r="AT275" i="6"/>
  <c r="AJ275" i="6"/>
  <c r="BH274" i="6"/>
  <c r="AT274" i="6"/>
  <c r="AJ274" i="6"/>
  <c r="BH273" i="6"/>
  <c r="AT273" i="6"/>
  <c r="AJ273" i="6"/>
  <c r="BH272" i="6"/>
  <c r="AT272" i="6"/>
  <c r="AJ272" i="6"/>
  <c r="BH271" i="6"/>
  <c r="AT271" i="6"/>
  <c r="AJ271" i="6"/>
  <c r="BH270" i="6"/>
  <c r="AT270" i="6"/>
  <c r="AJ270" i="6"/>
  <c r="BH269" i="6"/>
  <c r="AT269" i="6"/>
  <c r="AJ269" i="6"/>
  <c r="BH268" i="6"/>
  <c r="AT268" i="6"/>
  <c r="AJ268" i="6"/>
  <c r="BH267" i="6"/>
  <c r="AT267" i="6"/>
  <c r="AJ267" i="6"/>
  <c r="BH266" i="6"/>
  <c r="AT266" i="6"/>
  <c r="AJ266" i="6"/>
  <c r="BH265" i="6"/>
  <c r="AT265" i="6"/>
  <c r="AJ265" i="6"/>
  <c r="BG256" i="6"/>
  <c r="AQ256" i="6"/>
  <c r="BG255" i="6"/>
  <c r="AQ255" i="6"/>
  <c r="BG254" i="6"/>
  <c r="AQ254" i="6"/>
  <c r="BG253" i="6"/>
  <c r="AQ253" i="6"/>
  <c r="BG252" i="6"/>
  <c r="AQ252" i="6"/>
  <c r="BG251" i="6"/>
  <c r="AQ251" i="6"/>
  <c r="BG250" i="6"/>
  <c r="AQ250" i="6"/>
  <c r="BG249" i="6"/>
  <c r="AQ249" i="6"/>
  <c r="BG248" i="6"/>
  <c r="AQ248" i="6"/>
  <c r="BG247" i="6"/>
  <c r="AQ247" i="6"/>
  <c r="BG246" i="6"/>
  <c r="AQ246" i="6"/>
  <c r="BG245" i="6"/>
  <c r="AQ245" i="6"/>
  <c r="AZ222" i="6"/>
  <c r="AK222" i="6"/>
  <c r="BO214" i="6"/>
  <c r="AZ214" i="6"/>
  <c r="AK214" i="6"/>
  <c r="BD116" i="6"/>
  <c r="AJ116" i="6"/>
  <c r="BD115" i="6"/>
  <c r="AJ115"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G78" i="6"/>
  <c r="AM78" i="6"/>
  <c r="BG77" i="6"/>
  <c r="AM77" i="6"/>
  <c r="BU69" i="6"/>
  <c r="BB69" i="6"/>
  <c r="AI69"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<sst xmlns="http://schemas.openxmlformats.org/spreadsheetml/2006/main" count="10898" uniqueCount="605">
  <si>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</si>
  <si>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</si>
  <si>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</si>
  <si>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</si>
  <si>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</si>
  <si>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</si>
  <si>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</si>
  <si>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</si>
  <si>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</si>
  <si>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</si>
  <si>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</si>
  <si>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</si>
  <si>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</si>
  <si>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</si>
  <si>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</si>
  <si>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</si>
  <si>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</si>
  <si>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</si>
  <si>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</si>
  <si>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</si>
  <si>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</si>
  <si>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</si>
  <si>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</si>
  <si>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</si>
  <si>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</si>
  <si>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</si>
  <si>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</si>
  <si>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</si>
  <si>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</si>
  <si>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</si>
  <si>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</si>
  <si>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</si>
  <si>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</si>
  <si>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</si>
  <si>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</si>
  <si>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</si>
  <si>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</si>
  <si>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</si>
  <si>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</si>
  <si>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</si>
  <si>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</si>
  <si>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</si>
  <si>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</si>
  <si>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</si>
  <si>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</si>
  <si>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</si>
  <si>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</si>
  <si>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</si>
  <si>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</si>
  <si>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</si>
  <si>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</si>
  <si>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</si>
  <si>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</si>
  <si>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</si>
  <si>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</si>
  <si>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</si>
  <si>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</si>
  <si>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</si>
  <si>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</si>
  <si>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</si>
  <si>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</si>
  <si>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</si>
  <si>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</si>
  <si>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</si>
  <si>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</si>
  <si>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</si>
  <si>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</si>
  <si>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</si>
  <si>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</si>
  <si>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</si>
  <si>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</si>
  <si>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</si>
  <si>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</si>
  <si>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</si>
  <si>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</si>
  <si>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</si>
  <si>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</si>
  <si>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</si>
  <si>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</si>
  <si>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</si>
  <si>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</si>
  <si>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</si>
  <si>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</si>
  <si>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</si>
  <si>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</si>
  <si>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</si>
  <si>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</si>
  <si>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</si>
  <si>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</si>
  <si>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</si>
  <si>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</si>
  <si>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</si>
  <si>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</si>
  <si>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</si>
  <si>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</si>
  <si>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</si>
  <si>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</si>
  <si>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</si>
  <si>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</si>
  <si>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</si>
  <si>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</si>
  <si>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</si>
  <si>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</si>
  <si>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</si>
  <si>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</si>
  <si>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</si>
  <si>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</si>
  <si>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</si>
  <si>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</si>
  <si>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</si>
  <si>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</si>
  <si>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</si>
  <si>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</si>
  <si>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</si>
  <si>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</si>
  <si>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</si>
  <si>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</si>
  <si>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</si>
  <si>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</si>
  <si>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</si>
  <si>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</si>
  <si>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</si>
  <si>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</si>
  <si>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</si>
  <si>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</si>
  <si>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</si>
  <si>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</si>
  <si>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</si>
  <si>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</si>
  <si>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</si>
  <si>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</si>
  <si>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</si>
  <si>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</si>
  <si>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</si>
  <si>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</si>
  <si>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</si>
  <si>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</si>
  <si>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</si>
  <si>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</si>
  <si>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</si>
  <si>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</si>
  <si>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</si>
  <si>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</si>
  <si>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</si>
  <si>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</si>
  <si>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</si>
  <si>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</si>
  <si>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</si>
  <si>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</si>
  <si>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</si>
  <si>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</si>
  <si>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</si>
  <si>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</si>
  <si>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</si>
  <si>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</si>
  <si>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</si>
  <si>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</si>
  <si>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</si>
  <si>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</si>
  <si>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</si>
  <si>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</si>
  <si>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</si>
  <si>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</si>
  <si>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</si>
  <si>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</si>
  <si>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</si>
  <si>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</si>
  <si>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</si>
  <si>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</si>
  <si>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</si>
  <si>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</si>
  <si>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</si>
  <si>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</si>
  <si>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</si>
  <si>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</si>
  <si>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</si>
  <si>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</si>
  <si>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</si>
  <si>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</si>
  <si>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</si>
  <si>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</si>
  <si>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</si>
  <si>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</si>
  <si>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</si>
  <si>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</si>
  <si>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Керівництво і управління у відповідній сфері</t>
  </si>
  <si>
    <t>затрат</t>
  </si>
  <si>
    <t xml:space="preserve">formula=RC[-16]+RC[-8]                          </t>
  </si>
  <si>
    <t>Обсяг видатків на облаштування споруди цивільного захисту (укриття)</t>
  </si>
  <si>
    <t>грн.</t>
  </si>
  <si>
    <t>Кошторис</t>
  </si>
  <si>
    <t>Кількість відділів</t>
  </si>
  <si>
    <t>шт.</t>
  </si>
  <si>
    <t>Штатний розпис</t>
  </si>
  <si>
    <t>Обсяг видатків на поточний ремонт</t>
  </si>
  <si>
    <t>Кошторис, паспорт бюджетної програми, звіт ф.2</t>
  </si>
  <si>
    <t>Кількість штатних одиниць</t>
  </si>
  <si>
    <t>осіб</t>
  </si>
  <si>
    <t>Площа адмінприміщення</t>
  </si>
  <si>
    <t>кв. м.</t>
  </si>
  <si>
    <t>Рішення виконавчого комітету</t>
  </si>
  <si>
    <t>Обсяг кредиторської заборгованості за 2022 рік</t>
  </si>
  <si>
    <t>звіт ф.7</t>
  </si>
  <si>
    <t>продукту</t>
  </si>
  <si>
    <t>Кількість відремонтованих об`єктів</t>
  </si>
  <si>
    <t>од.</t>
  </si>
  <si>
    <t>Форма №КБ-2в</t>
  </si>
  <si>
    <t>Кількість облаштованих споруд цивільного захисту (укриття)</t>
  </si>
  <si>
    <t>Потреба</t>
  </si>
  <si>
    <t>Кількість виписаних платіжних інструкцій, довіреностей</t>
  </si>
  <si>
    <t>Журнал реєстрації платіжних інструкцій, довіреностей</t>
  </si>
  <si>
    <t>Кількість укладених договорів</t>
  </si>
  <si>
    <t>Журнал реєстрації договорів</t>
  </si>
  <si>
    <t>ефективності</t>
  </si>
  <si>
    <t>Середні витрати на ремонт одного об`єкта</t>
  </si>
  <si>
    <t>Розрахунок</t>
  </si>
  <si>
    <t>Середні витрати на облаштування споруди цивільного захисту (укриття)</t>
  </si>
  <si>
    <t>Середні витрати на оплату праці і нарахування на заробітну плату однієї штатної одиниці</t>
  </si>
  <si>
    <t>грн/од</t>
  </si>
  <si>
    <t>якості</t>
  </si>
  <si>
    <t>Рівень готовності об`єкта</t>
  </si>
  <si>
    <t>відс.</t>
  </si>
  <si>
    <t>Рівень готовності споруди цивільного захисту (укриття)</t>
  </si>
  <si>
    <t>Відсоток забезпеченості на утримання апарату</t>
  </si>
  <si>
    <t>Погашення кредиторської заборгованості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</si>
  <si>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</si>
  <si>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</si>
  <si>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</si>
  <si>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</si>
  <si>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</si>
  <si>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</si>
  <si>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</si>
  <si>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</si>
  <si>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</si>
  <si>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</si>
  <si>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</si>
  <si>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040 - Інші спеціалісти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</si>
  <si>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</si>
  <si>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</si>
  <si>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</si>
  <si>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Припинення дії договору з ТЗОВ "ЕНЕРДЖІ ТРЕЙД ГРУП",та укладенням договору з ТЗОВ "Газопостачальна компанія "Нафтогаз Трейдинг".</t>
  </si>
  <si>
    <t>Забезпечення в повному обсязі захищених видатків бюджету, взяття бюджетних зобов’язань виключно в межах передбачених асигнувань, проведення контролю щодо обліку зобов’язань та проведення платежів, дотримання правил ведення бухгалтерського обліку та складання звітності, проведення робіт щодо недопущення виникнення заборгованості.</t>
  </si>
  <si>
    <t>__ Діяльність Управління соціальної політики Коломийської міської ради затверджена рішенням міської ради №2414-39/2022 від 29.12.2022р. “Про затвердження Положення про управління соціальної політики Коломийської міської ради” та забезпечує реалізацію державної політики у сфері соціально-трудових відносин, оплати і належних умов праці, зайнятості населення, у тому числі соціальної та професійної адаптації військовослужбовців, звільнених у запас або відставку, і тих, які підлягають звільненню із Збройних Сил України та інших формувань. Забезпечення реалізації державної політики з питань соціального захисту населення, дітей, внутрішньо переміщених осіб, підтримки сім'ї, у тому числі сімей з дітьми, багатодітних, молодих сімей, нарахування та виплати допомог, компенсацій та інших соціальних виплат, установлених законодавством України. Кошти загального фонду бюджету у 2022 році використовувались на виконання покладених на управління повноважень. На утримання працівників управління соціальної політики у 2022 році витрачено 12508111,57 грн.,з них:  заробітна плата - 9683716,47 грн.( з якої обов'язкові виплати складають  - 4099886,47 грн.,стимулюючі надбавки та доплати 1601924,00 грн., матеріальна допомога - 998738,00 грн,.індексація - 151719,00 грн.,премії - 2831449,00 грн.Нарахування на заробітну плату ЄСВ 8,41%, 22% - 1864896,91 грн. Видатки на оплату енергоносіїв склали 207048,09 грн.,інші поточні видатки склали 752450,10 грн., з них 470736,00 на  поточний ремонт приміщення (облаштування цивільного захисту (укриття). Середньомісячна заробітна плата одного працівника становить 19682,35 грн.,середні витрати за іншими поточними видатками складають 6871,08 грн. На 2023 рік видатки,затверджені в сумі 11903909,00грн., в тому числі заробітна плата - 8431150,00 грн.( з якої обов'язкові виплати складають  - 3837372,00 грн.,стимулюючі надбавки та доплати 2024568,00 грн., матеріальна допомога - 653930,00 грн., премії - 1915280,00 грн.Нарахування на заробітню плату ЄСВ 8,41%, 22%-1689674,00 грн. Видатки на оплату  енергоносіїв складають 258161,00 грн., інші поточні видатки склали - 1524924,00грн., з них 1090000,00 поточний ремонт приміщення облаштування цивільного захисту (укриття).  Середньомісячна з-п на одного працівника складає 20665,00 грн., що більше порівняно з 2022 роком за рахунок зміни вислуги та рангів посадових осіб місцевого самоврядування, середні витрати за іншими поточними видатками складають 12792,00 грн. Розмір премій, передбачений начальнику управління в бюджеті на 2023 рік та у проекті бюджету на 2024 рік 100% до посадового окладу з надбавками та доплатами, заступнику начальника управління в розмірі 70% до посадового окладу, іншим посадовим особам - в розмірі 30% до посадового окладу з надбавками та доплатами. В подальшому, в 2024 році, діяльність, а також використання коштів загального фонду бюджету буде спрямовано на реалізацію покладених завдань.</t>
  </si>
  <si>
    <t xml:space="preserve">   Видатки по спеціальному фонду в 2023 році не здійснювалися, а також використання коштів спеціального  фонду бюджету  не заплановано на 2024 рік.</t>
  </si>
  <si>
    <t>Забезпечити організаційне, інформаційно - аналітичне та матеріально технічне забезпечення діяльності управління.</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</si>
  <si>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 _x000D_
Забезпечити діяльність управління соціальної політики та виконання наданих законодавством повноважень; _x000D_
Забезпечити надання соціально-побутових послуг бездомним особам та утримання будинку нічного перебування; _x000D_
 Облаштування споруди цивільного захисту (укриття); _x000D_
Погашення кредиторської заборгованості за 2022 рік</t>
  </si>
  <si>
    <t xml:space="preserve"> Конституція України, Закон України ’’ Про Державний бюджет’’,  Бюджетний кодекс України від 08.07.2010р. №2456-VI (зі змінами та доповненнями), Закон України ”Про місцеве самоврядування” від 21.05.1997 №280/97-ВР (зі змінами та доповненнями), Наказ Міністерства фінансів України від 26.08.2014 р. № 836 «Про деякі питання запровадження програмно - цільового методу складання та виконання бюджетів» із змінами). Наказ Міністерства фінансів України від 17.07.2015р.№648 "Про затвердження типових форм бюджетних запитів для формування місцевих бюджетів" (зі змінами та доповненнями).</t>
  </si>
  <si>
    <t>(0)(8)</t>
  </si>
  <si>
    <t>Управління соцiальної полiтики Коломийської мiської ради</t>
  </si>
  <si>
    <t>Керівник установи</t>
  </si>
  <si>
    <t>Керівник фінансової служби</t>
  </si>
  <si>
    <t>Яворський В. Я.</t>
  </si>
  <si>
    <t>Василевська Н. Д.</t>
  </si>
  <si>
    <t>03193399</t>
  </si>
  <si>
    <t>0953000000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</si>
  <si>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</si>
  <si>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</si>
  <si>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</si>
  <si>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</si>
  <si>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</si>
  <si>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</si>
  <si>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</si>
  <si>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</si>
  <si>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</si>
  <si>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</si>
  <si>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</si>
  <si>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</si>
  <si>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</si>
  <si>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</si>
  <si>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</si>
  <si>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</si>
  <si>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</si>
  <si>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</si>
  <si>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</si>
  <si>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</si>
  <si>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</si>
  <si>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</si>
  <si>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</si>
  <si>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</si>
  <si>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</si>
  <si>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</si>
  <si>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</si>
  <si>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</si>
  <si>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</si>
  <si>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</si>
  <si>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</si>
  <si>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</si>
  <si>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</si>
  <si>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</si>
  <si>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</si>
  <si>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</si>
  <si>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</si>
  <si>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(0)(8)(1)(0)(1)(6)(0)</t>
  </si>
  <si>
    <t>(0)(1)(6)(0)</t>
  </si>
  <si>
    <t>(0)(1)(1)(1)</t>
  </si>
  <si>
    <t>Керівництво і управління у відповідній сфері у містах (місті Києві), селищах, селах, територіальних громадах</t>
  </si>
  <si>
    <t>(0)(8)(1)</t>
  </si>
  <si>
    <t>Інші виплати населенню</t>
  </si>
  <si>
    <t>Виготовлення компенсаційних талонів</t>
  </si>
  <si>
    <t>Компенсація виплат за пільговий проїзд автомобільним транспортом на міських автобусних маршрутах загального користування</t>
  </si>
  <si>
    <t>обсяг видатків на виготовлення компенсаційних талонів</t>
  </si>
  <si>
    <t>Програма компенсація пільгового проїзду окремим категорій громадян на 2020р.</t>
  </si>
  <si>
    <t>обсяг видатків на забезпечення пільгового проїзду автомобільним транспортом окремих категорій громадян</t>
  </si>
  <si>
    <t>Звіт форма №2</t>
  </si>
  <si>
    <t>кількість отримувачів пільгових послуг</t>
  </si>
  <si>
    <t>Списки пенсійного фонду та департаменту соціальної політики м. Коломиї</t>
  </si>
  <si>
    <t>Кількість підприємств - отримувачів компенсації за пільговий проїзд окремим категоріям громадян</t>
  </si>
  <si>
    <t>Угода про надання послуг з перевезення</t>
  </si>
  <si>
    <t>середній розмір компенсації за пільговий проїзд автомобільним транспортом</t>
  </si>
  <si>
    <t>середній розмір за виготовлення компенсаційних талонів</t>
  </si>
  <si>
    <t>питома вага відшкодованих пільгових послуг до нарахованих</t>
  </si>
  <si>
    <t>Звіт про виконання програми, розрахунок</t>
  </si>
  <si>
    <t>Компенсація пільгового проїзду окремих категорій громадян на 2022-2025роки.</t>
  </si>
  <si>
    <t>Рішення Коломийської міської ради від 27.01.2022 року №1777-26/2022 "Про схвалення Програми "Компенсація пільгового проїзду окремих категорій громадян на 2022-2025 роки""</t>
  </si>
  <si>
    <t>Субсидії та поточні трансферти підприємствам (установам, організаціям)</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</si>
  <si>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</si>
  <si>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Забезпеченняпільгового проїзду автомобільним транспортом на міських автобусних маршрутах загального користування окремих категорій громадян; _x000D_
Погашення кредиторської заборгованості за 2022 рік</t>
  </si>
  <si>
    <t>Конституція України. Бюджетний кодекс України, Закон України "Про Державний бюджет", Закон України "Про місцеве самоврядування в Україні", Наказ Міністерства фінансів України "Про деякі питання запровадження програмно-цільового методу складання та виконання місцевих бюджетів" від 26.08.2014 року №836, Наказ Міністерства фінансів України від 17.07.2015 року №648 "Про затвердження типових форм бюджетних запитів для формування місцевих бюджетів" (зі змінами),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Програма "Компенсація пільгового проїзду окремих категорій громадян на 2022-2025 роки" затверджена  Рішенням Коломийськоїміської ради від22.07.2021 року №953-17/2021,</t>
  </si>
  <si>
    <t>(0)(8)(1)(3)(0)(3)(3)</t>
  </si>
  <si>
    <t>(3)(0)(3)(3)</t>
  </si>
  <si>
    <t>(1)(0)(7)(0)</t>
  </si>
  <si>
    <t>Компенсаційні виплати на пільговий проїзд автомобільним транспортом окремим категоріям громадян</t>
  </si>
  <si>
    <t>Забезпечення компенсаційними виплатами за пільговий проїзд залізничним транспортом у приміському сполученні.</t>
  </si>
  <si>
    <t>Звіт про заборгованість за бюджетними коштами (форма №7д, 7м)</t>
  </si>
  <si>
    <t>забезпечення пільгового проїзду залізничним транспортом у приміському сполученні</t>
  </si>
  <si>
    <t>Звітпро виконання паспорта бюджетної програми місцевого бюджету на 2020 рік</t>
  </si>
  <si>
    <t>кількістьотримувачів пільг</t>
  </si>
  <si>
    <t>кількість підприємств - отримувачів компенсації за пільговий проїзд окремих категорій громадян</t>
  </si>
  <si>
    <t>Договір про надання послуги з перевезення</t>
  </si>
  <si>
    <t>середньомісячний розмір компенсації за пільговий проїзд залізничним транспортом у приміському сполученні</t>
  </si>
  <si>
    <t>Забезпечення пільгового проїзду залізничним транспортом у приміському сполученні</t>
  </si>
  <si>
    <t>Конституція України, Бюджетний кодекс України, Закон України "Про Державний бюджет", Закон України "Про міссцеве самоврядування в Україні", Наказ Міністерства фінансів України "Про деякі питання запровадження програмно-цільового методу складання та виконання мсцевих бюджетів" від 26.08.2014 року №836,  Наказ Міністерства фінансів України від 17.07.2015 року №648 "Про затвердження типових форм бюджетних запитів для формування місцевих бюджетів" (зі змінами),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Наказ Міністерства соціальної політики України від 14.05.2018 р.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 Програма "Компенсація пільгового проїзду окремих категорій нромадян на 2022-2025 роки" затверджена Рішенням  Коломийської міської ради від 22.07.2021 роу №953-17/2021, Рішення міської ради від 19.12.2022р. №2407-39/2022 "Про бюджет Коломийської міської територіальної громади на 2023 рік"</t>
  </si>
  <si>
    <t>(0)(8)(1)(3)(0)(3)(5)</t>
  </si>
  <si>
    <t>(3)(0)(3)(5)</t>
  </si>
  <si>
    <t>Компенсаційні виплати за пільговий проїзд окремих категорій громадян на залізничному транспорті</t>
  </si>
  <si>
    <t>(0)(8)(1)(3)(0)(5)(0)</t>
  </si>
  <si>
    <t>(3)(0)(5)(0)</t>
  </si>
  <si>
    <t>Пільгове медичне обслуговування осіб, які постраждали внаслідок Чорнобильської катастрофи</t>
  </si>
  <si>
    <t>(0)(8)(1)(3)(0)(9)(0)</t>
  </si>
  <si>
    <t>(3)(0)(9)(0)</t>
  </si>
  <si>
    <t>(1)(0)(3)(0)</t>
  </si>
  <si>
    <t>Видатки на поховання учасників бойових дій та осіб з інвалідністю внаслідок війни</t>
  </si>
  <si>
    <t>Надання притулку бездомним особам</t>
  </si>
  <si>
    <t>Соціальна послуга стаціонарного догляду за _x000D_
особами, які втратили здатність до самообслуговування чи не набули такої здатності</t>
  </si>
  <si>
    <t>Виконання умов договору довічного утримання (догляду) та оплата витрат пов'язаних з підготовкою та укладенням договорів довічного утримання (договору)</t>
  </si>
  <si>
    <t>Організація гарячих обідів та/або надання адресної допомоги у вигляді продуктових наборів до відзначення державних та релігійних свят (Різдво Христове, Великдень, Міднародний день осіб похилого віку, Міжнародний день людей з інвалідністю, день Святого Миколая, тощо) для осіб, які перебувають на обслуговуванні в Єдиному ЦНРСП м. Коломиї та/або жителів Коломийської міської територіальної громади</t>
  </si>
  <si>
    <t>Організація рекреаційних заходів для осіб, які перебувають на обслуговуванні в Єдиному ЦНРСП м. Коломиї та/або жителів Коломийської міської територіальної громади</t>
  </si>
  <si>
    <t>Надання одноразової допомоги для покращення матеріально-побутових умов проживання малозабезпечених категорій населення, які знаходяться на обслуговуанні в Єдиному ЦНРСП м. Коломиї</t>
  </si>
  <si>
    <t>Проведення тренінгів, лекцій, майстер-класів та навчань для дітей та осіб, які перебувають на обслуговуванні в Єдиному ЦНРСП м. Коломиї та/або жителів Коломийської міської територіальної громади</t>
  </si>
  <si>
    <t>Придбання паливно-мастильних матеріалів для забезпечення надання послуги "соціальне таксі" та ремонт транспорту, яким надається послуга</t>
  </si>
  <si>
    <t>Обсяг видатків на "Надання послуг бездомним особам"</t>
  </si>
  <si>
    <t>Обсяг видатків "Надання соціальної послуги стаціонарного догляду за особами, які втратили здатність до самообслуговування чи не набули такої здатності"</t>
  </si>
  <si>
    <t>Обсяг витрат на проведення заходів до відзначення державних та релігійних свят для осіб перебувають на обслуговуванні в Єдиному ЦНРСП м. Коломиї та/або жителів Коломиської міської територіальної громади</t>
  </si>
  <si>
    <t>Обсяг видатків передбачених на організацію та проведення рекреаційних заходів</t>
  </si>
  <si>
    <t>Обсяг видатків, спрямованих на створення сприятливих умов проживання малозабезпечених категорій населення, які знаходяться на обслуговуванні в Єдиному ЦНРСП м. Коломиї</t>
  </si>
  <si>
    <t>Обсяг витрат на організацію та проведення тренінгів, лекцій, майстер-класів та навчань</t>
  </si>
  <si>
    <t>Програма</t>
  </si>
  <si>
    <t>Обсяг видатків на надання послуг " Соціальне таксі"</t>
  </si>
  <si>
    <t>кількість бездомних осіб, які потребують соціальних послуг у будинку нічного перебування</t>
  </si>
  <si>
    <t>Звіт про використання коштів</t>
  </si>
  <si>
    <t>Кількість осіб, які потребують "Надання соціальної послуги стаціонарного догляду за особами, які втратили здатність до самообслуговування чи не набули такої здатності"</t>
  </si>
  <si>
    <t>Кількість договорів довічного утримання (догляду)</t>
  </si>
  <si>
    <t>Рішення Комісії з питань розгляду звернень щодо укладання договорів довічного утримання (догляду)</t>
  </si>
  <si>
    <t xml:space="preserve"> Кількість заходів до відзначення державних та релігійних свят</t>
  </si>
  <si>
    <t>План заходів</t>
  </si>
  <si>
    <t>Кількість запланованих рекреаційних заходів</t>
  </si>
  <si>
    <t xml:space="preserve"> Кількість сімей, яким протягом року планується надати одноразову фінансову допомогу</t>
  </si>
  <si>
    <t>Кількість заходів, що спрямовані на навчання дітей та осіб</t>
  </si>
  <si>
    <t>кількість транспортних послуг, які планується надати автомобілем «соціальне таксі»</t>
  </si>
  <si>
    <t>Звіт про організацію надання соціальних послуг Ф № 12-соц</t>
  </si>
  <si>
    <t>кількість осіб з інвалідністю, які одержали транспортну послугу соціального таксі</t>
  </si>
  <si>
    <t>Кількість осіб, які потребують транспортних  послуг соціального таксі</t>
  </si>
  <si>
    <t>журнал реєстрації документів</t>
  </si>
  <si>
    <t>Середні витрати на утримання однієї особи у будинку нічного перебування в рік</t>
  </si>
  <si>
    <t>Середні витрати на соціальне обслуговування  однієї особи в рік ("Надання соціальної послуги стаціонарного догляду за особами, які втратили здатність до самообслуговування чи не набули такої здатності")</t>
  </si>
  <si>
    <t>Середньомісячний розмір виплат на утримання, догляд та матеріальне забезпечення відповідно до умов договору довічного утримання (догляду)</t>
  </si>
  <si>
    <t xml:space="preserve"> розрахунок</t>
  </si>
  <si>
    <t>Середні витрати на нотаріальне оформлення та супутні документи</t>
  </si>
  <si>
    <t xml:space="preserve"> Середні витрати на проведення одного заходу до відзначення державних та релігійних свят</t>
  </si>
  <si>
    <t>Середні витрати на організацію та проведення одного рекреаціного заходу</t>
  </si>
  <si>
    <t>Середній розмір фінансової підтримки для покращення матеріально-побутових умов проживання</t>
  </si>
  <si>
    <t>Середні витрати на проведення одного тренінгу, лекції, майстер-класу або навчання</t>
  </si>
  <si>
    <t>Середні витрати на надання однієї послуги соціального таксі</t>
  </si>
  <si>
    <t>Середні витрати на обслуговування однієї особи з інвалідністю</t>
  </si>
  <si>
    <t>Відсоток забезпечення послугою притулку бездомним</t>
  </si>
  <si>
    <t>Відсоток забезпечення послугою стаціонарного догляду за особами, які втратили здатність до самообслуговування чи не набули такої здатності</t>
  </si>
  <si>
    <t>Рівень виконання зобов`язань відповідно до умов договору довічного утримання (догляду)</t>
  </si>
  <si>
    <t>Рівень використання коштів передбачених на проведення рекреаціних заходів</t>
  </si>
  <si>
    <t>Відсоток проведених заходів до запланованих</t>
  </si>
  <si>
    <t>Рівень використання коштів передбачених на покращення матеріально-побутових умов проживання</t>
  </si>
  <si>
    <t>Рівень забезпечення коштами для організації та проведення заходів</t>
  </si>
  <si>
    <t>Надання соціальних послуг населенню на 2023-2026 роки</t>
  </si>
  <si>
    <t>Рішення Коломийської міської ради від 22.02.2021 №330-9/2021</t>
  </si>
  <si>
    <t>Надання послуги з перевезення людей "соціальне таксі" на 2022-2024 роки</t>
  </si>
  <si>
    <t>Рішення Коломийської міської ради від 30.08.2021 №1047-18/2021</t>
  </si>
  <si>
    <t>"Турбота" щодо надання соціальної підтримки особам на 2024-2026 роки</t>
  </si>
  <si>
    <t>Рішення Коломийської міської ради від 09.11.2023 №3182-49/2023</t>
  </si>
  <si>
    <t>За 2022 рік надано соціально-побутові послуги 27  бездомним особам: забезпечення ліжко-місцем, користування душем та пральнею, забезпечення одягом при потребі, збереження речей та документів, харчування;  здійснено стаціонарний догляд за особами, які втратили здатність до самообслуговування в кількості 4 особи._x000D_
За 2023 рік надано соціально-побутові послуги15 бездомним особам: забезпечення ліжко-місцем, користування душем та пральнею, забезпечення одягом при потребі, збереження речей та документів, харчування;  здійснено стаціонарний догляд за особами, які втратили здатність до самообслуговування в кількості 4 особи._x000D_
Витрати на 2024 рік необхідні для зменшення кількості осіб, які не мають постійного місця ночівлі, ліквідації проблеми бездомних громадян, яка створює соціальну напругу в місті; підвищення рівня життя осіб з інвалідністю внаслідок інтелектуальних порушень, їх соціалізації та інтеграції в громаду через надання їм соціальних послуг та впровадження освітніх, культурних і розвивальних програм, стаціонарний догляд за особами, які втратили здатність до самообслуговування чи не набули такої здатності._x000D_
Впродовж 9 місяців 2023 року послугою "соціальне таксі" скористалося 64 особи з інвалідністю, які пересуваються за допомогою крісел-колісних або хворі на злоякісні новоутворення з обмеженою здатністю до самостійного пересування, хворі на ниркову недостатність, які залежні від діалізу та надано транспортних послуг в кількості - 3 360 виїздів до лікарень, поліклінік, залізничний та автовокзали, міські соціальні установи. В ході реалізації Програми ""Турбота"щодо надання соціальної підтримки особам на 2024-2026 роки" у 2024 році  планується проведення 5-ти заходів до відзначення державних та релігійних свят, надання одноразової допомоги на покращення матеріально-побутових умов проживання для 5-ти сімей, очікуємо надати послуги "соціальне таксі" 68 особам. Витрати на 2024 рік необхідні для надання соціальної допомоги найбільш потребуючим верствам наседення та безперервного надання транспортних послуг особам з інвалідністю.</t>
  </si>
  <si>
    <t>Забезпечення соціальними послугами за місцем проживання громадян, які не здатні до самообслуговування у зв'язку з похолим віком, хворобою, інвалідністю</t>
  </si>
  <si>
    <t>Забезпечити надання соціальної послуги денного догляду особам похилого віку з когнітивними розладами психіки ;особам з інвалідністю із психічними розладами; _x000D_
Забезпечити надання притулку бездомним особам; _x000D_
Забезпечити надання соціальної послуги  соціальний супровід сімей (осіб), які перебувають у складних життєвих обставинах; _x000D_
Забезпечити надання соціальної послуги кризового та екстренного втручання, в тому числі постраждалим від насильства в сім`ї; _x000D_
Забезпечити надання соціальної послуги денного догляду особам з інвалідністю внаслідок інтелектуальних порушень; _x000D_
Забезпечити надання соціальної послуги  перекладу жестовою мовою; _x000D_
Забезпечити надання соціальної послуги стаціонарного догляду за особами, які втратили здатність до самообслуговування чи не набули такої здатності; _x000D_
Утримання будівлі Коломийської організації Товариства Червоного Хреста України (покриття вартості комунальних послуг та енергоносіїв); _x000D_
Виконання умов договору довічного утримання (догляду) та оплата витрат пов`язаних з підготовкою та укладенням договорів довічного утримання (договору); _x000D_
Організація гарячих обідів та/або надання адресної допомоги у вигляді продуктових наборів до відзначення державних та релігійних свят для осіб, які перебувають на обслуговуванні в Єдиному ЦНРСП м. Коломиї; _x000D_
Організація рекреаційних заходів для осіб, які перебувають на обслуговуванні в Єдиному ЦНРСП м. Коломиї та/або жителів Коломийської міської територіальної громади; _x000D_
Надання одноразової допомоги для покращення матеріально-побутових умов проживання малозабезпечених категорій населення, які знаходяться на обслуговуанні в Єдиному ЦНРСП м. Коломиї; _x000D_
Проведення тренінгів, лекцій, майстер-класів та навчань для дітей та осіб, які перебувають на обслуговуванні в Єдиному ЦНРСП м. Коломиї та/або жителів Коломийської міської територіальної громади; _x000D_
Придбання паливно-мастильних матеріалів для забезпечення надання послуги "соціальне таксі" та ремонт транспорту, яким надається послуга</t>
  </si>
  <si>
    <t xml:space="preserve"> Конституція України, Бюджетний кодекс України, Наказ Міністерства фінансів України від 26.08.2014 № 836 «Про деякі питання запровадження програмно-цільового методу складання та виконання бюджетів» (у редакції наказу Міністерства фінансів України від 07.08.2019 № 336), Закон України «Про місцеве самоврядування», Закон України «Про основи соціальної захищеності інвалідів в Україні» від 21.03.1991 № 875-ХІІ, Закон України «Про соціальні послуги» від 17.01.2019  № 2671-VIII, Закон України «Про державні соціальні стандарти та державні соціальні гарантії» від 05.10.2000 № 2017-14, Закон  України «Про основи соціального захисту бездомних осіб і безпритульних дітей» від 02.06.2005 № 2623-15, рішення міської ради «Про затвердження Програми «Надання послуги з перевезення людей «соціальне таксі» на 2022-2024 роки» від 30.08.2021 №1047-18/2021, рішення міської ради «Про затвердження Програми «Надання соціальних послуг населенню на 2020 -2022 роки» у новій редакції від 22.02.2021р № 330-9/2021р, рішення міської ради «Про затвердження Програми «Надання соціальних послуг населенню на 2023 -2026 роки»  від 23.09.2022р. № 334, рішення міської ради від 19.12.2022р. №2407-39/2022 "Про бюджет Коломийської міської територіальної громади на 2023 рік", рішення міської ради "Про затвердження Програми «Турбота» щодо надання соціальної підтримки особам на 2024-2026 роки" від 09.11.2023р № 3182-49/2023р.</t>
  </si>
  <si>
    <t>(0)(8)(1)(3)(1)(0)(4)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</si>
  <si>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</si>
  <si>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</si>
  <si>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</si>
  <si>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</si>
  <si>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t>
  </si>
  <si>
    <t>Інші надходження спеціального фонду (розписати за видами надходжень)</t>
  </si>
  <si>
    <t>Інші надходження</t>
  </si>
  <si>
    <t>Продукти харчування</t>
  </si>
  <si>
    <t>Оплата теплопостачання</t>
  </si>
  <si>
    <t>Придбання обладнання і предметів довгострокового користування</t>
  </si>
  <si>
    <t>Забезпечити діяльність відділення комплексної реабілітації дітей з інвалідністю Єдиного центру надання реабілітаційних та соціальних послуг міста Коломиї</t>
  </si>
  <si>
    <t>Забезпечити діяльність відділення денного догляду осіб з інвалідністю Єдиного  центру надання реабіліиаційних та соціальних послуг міста Коломиї</t>
  </si>
  <si>
    <t>Забезпечити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</si>
  <si>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Надання соціальних послуг дітям, молоді та сім'ям, які опинились у складних життєвих обставинах та потребують сторонньої допомоги</t>
  </si>
  <si>
    <t>Оплата комунальних послуг та енергоносіїв будівель Єдиного ЦНРСП м. Коломиї по вул. Я. Пстрака, 2в, С. Петлюри, 24, Гетьманській, 5 та І. Франка, 18</t>
  </si>
  <si>
    <t>Придбання обладнання</t>
  </si>
  <si>
    <t>Погашення кредиторської заборгованості за 2022 рік</t>
  </si>
  <si>
    <t>Кількість штатних одиниць у відділенні комплексної реабілітації</t>
  </si>
  <si>
    <t>Кількість штатних одиниць у відділенні денного догляду</t>
  </si>
  <si>
    <t>в т. ч. професіоналів, фіхівців та робітників, які надають соціальні послуги</t>
  </si>
  <si>
    <t>Обсяг видатків на оплату комунальних послуг та енергоносіїв</t>
  </si>
  <si>
    <t>Обсяг видатків на придбання котла</t>
  </si>
  <si>
    <t>Кількість дітей з інвалідністю, які отримали реабілітаційні послуги</t>
  </si>
  <si>
    <t>Звіт (моніторинг) про діяльність реабілітаційних установ для осіб з інвалідністю та дітей з інвалідністю системи Мінсоцполітики</t>
  </si>
  <si>
    <t>Кількість повідомлень про направлення дітей з інвалідністю на реабілітацію</t>
  </si>
  <si>
    <t>Журнал реєстрації дітей з інвалідністю</t>
  </si>
  <si>
    <t>Кількість осіб з інвалідністю, які отримали послуги денного догляду</t>
  </si>
  <si>
    <t>Звіт відділеня денного догляду для осіб з інвалідністю</t>
  </si>
  <si>
    <t>Кількість рішень про надання соціальних послуг</t>
  </si>
  <si>
    <t>Журнал реєстрації рішень про надання соціальних послуг</t>
  </si>
  <si>
    <t>Кількість громадян, які потребують соціального обслуговування (надання соціальних послуг)</t>
  </si>
  <si>
    <t>Кількість одиноких, непрацездатних громадян, які одержують соціальну допомогу вдома</t>
  </si>
  <si>
    <t>Кількість осіб, які отримують адресну натурально-грошову допомогу</t>
  </si>
  <si>
    <t>Кількість прийомних сімей, дитячих будинків сімейного типу, сімей, які опинились у складних життєвих обставинах, охоплених соціальним супроводом</t>
  </si>
  <si>
    <t>Звіт ЦСССДМ "Інформація щодо отримувачів соціальних послуг у центрах соціальних служб для сім'ї, дітей та молоді"</t>
  </si>
  <si>
    <t>Кількість осіб, охоплених соціальним супроводом</t>
  </si>
  <si>
    <t>Кількість будівель</t>
  </si>
  <si>
    <t>Акти приймання-передачі будівель</t>
  </si>
  <si>
    <t>Котел твердопаливний KRONAS UNIC-P 75</t>
  </si>
  <si>
    <t>Накладна</t>
  </si>
  <si>
    <t>Середні витрати на утримання однієї дитини з інвалідністю на рік</t>
  </si>
  <si>
    <t>Середні витрати на утримання однієї особи з інвідністю на рік</t>
  </si>
  <si>
    <t>Чисельність обслуговуваних на одну штатну одиницю професіонала, фахівця та соціального робітника</t>
  </si>
  <si>
    <t>Середні витрати на соціальне обслуговування (надання соціальних послуг) однієї особи на рік</t>
  </si>
  <si>
    <t>Середні витрати на забезпечення діяльності одного працівника відділення соціальної роботи з сім’ями, дітьми та молоддю</t>
  </si>
  <si>
    <t>Середні витрати на здійснення соціального супроводу сімей</t>
  </si>
  <si>
    <t>Середні витрати на здійснення соціального супроводу осіб</t>
  </si>
  <si>
    <t>Середні витрати на оплату комунальних послуг та енергоносіїв однієї будівлі</t>
  </si>
  <si>
    <t>Вартість твердопадивного котла</t>
  </si>
  <si>
    <t>Відсоток охоплення дітей з інвалідністю реабілітаційними послугами</t>
  </si>
  <si>
    <t>Відсоток охоплення осіб з інвалідністю соціальними послугами</t>
  </si>
  <si>
    <t>Відсоток осіб, охоплених соціальним обслуговуванням до загальної чисельності осіб, які потребують соціальних послуг</t>
  </si>
  <si>
    <t>Кількість осіб, які отримали соціальні послуги відділенням соціальної роботи з сім’ями, дітьми та молоддю</t>
  </si>
  <si>
    <t>Кількість підготовлених прийомних батьків, батьків-вихователів, які пройшли навчання для підвищення їхнього виховного потенціалу</t>
  </si>
  <si>
    <t>Рівень забезпечення установи видатками на оплату комунальних послуг та енергоносіїв</t>
  </si>
  <si>
    <t>Рівень готовності установи до опалювального сезону</t>
  </si>
  <si>
    <t>Рівень погашення кредиторської зборгованості</t>
  </si>
  <si>
    <t>030 - Спеціалісти</t>
  </si>
  <si>
    <t>060 - Інші працівники</t>
  </si>
  <si>
    <t>130 - Педагогічні працівники</t>
  </si>
  <si>
    <t>190 - Лікарі</t>
  </si>
  <si>
    <t>200 - Середній медичний персонал</t>
  </si>
  <si>
    <t>Заборгованість виникла у зв'язку з попередньою оплатою природного газу за грудень</t>
  </si>
  <si>
    <t>Заборгованість погашено</t>
  </si>
  <si>
    <t>Впродовж 2022 року за бюджетною програмою 0813105 "Надання реабілітаційних послуг особам з інвалідністю та дітям з інвалідністю" в Єдиному центрі надання реабілітаційних та соціальних послуг міста Коломиї отримали реабілітаційні послуги 48 дітей з інвалідністю та послуги денного догляду одержали 42 особи з інвалідністю. Середні витрати на утримання однієї особи з інвалідністю за 2022 рік склали 23 577 грн, на 2023 рік очікувані витрати – 48 595,00 грн. Відсоток охоплення дітей та осіб з інвалідністю соціальними послугами складає 100 відсотків. Кількість одиноких непрацездатних громадян, які одержують соціальну допомогу вдома у 2022 році складає 214 чол., у 2023 році очікується 204 чол.; відсоток непрацездатних громадян, які охоплені соціальним обслуговуванням у 2022 році –  82 відсотки; адресну натурально-грошову допомогу у 2022 році одержали 3 309 пенсіонерів, одиноких громадян та осіб з інвалідністю, у 2023 році очікується 2 900 чол.; відділенням соціальної роботи з сім’ями, дітьми та молоддю у 2022 році охоплено соціальним супроводом 141 особу, яка опинились у складних життєвих обставинах, планується  у 2023 році – 120 осіб._x000D_
 На утримання працівників установи (66 штатних одиниць) у 2022 році витрачено 9 889 883,69 грн, з якої 55,3% - обов'язкові виплати, 22,5% -  стимулюючі надбавки, 18,4% - премії, 3,8% - матеріальна допомога. Середньомісячна заробітна плата одного працівника склала 12 487 грн._x000D_
Для забезпечення належного функціонування установи та виконання завдань бюджетної програми у 2024 році Єдиному ЦНРСП м. Коломиї необхідні кошти в сумі 17 700 000 грн. Видатки на оплату праці заплановано в сумі 13 379 198 грн, в тому числі 48,67% - обов'язкові виплати, 19,13% - стимулюючі надбавки, 3,3% - матеріальна допомога на оздоровлення, 28,9% - премії (з них 312 427 грн або 2,3% - одноразова премія в розмірі посадового окладу без надбавок і доплат до дня працівника соціальної сфери). Для працівників адміністративно-господарського персоналу, в яких розмір посадового окладу встановлено в межах 2893 грн - 4745 грн і для яких не передбачено жодних обов'язкових надбавок і доплат, запланована премія в розмірі 60% заробітної плати, для медичних працівників - 15%, для соціальних працівників - 30%, для соціальних робітників -15%, для педагогічних працівників - 10%, для завідувачів відділень - 40%. Різний розмір премій встановлюється для забезпечення диференціації заробітної плати на виконання Постанови КМУ від 26.08.2020 № 750. В середньому по установі щомісячна премія складає 40 відсотків заробітної плати або 26,5% від фонду оплати праці. Середньомісячна заробітна плата одного працівника по плану на 2024 рік - 16 892 грн.</t>
  </si>
  <si>
    <t>Видатки спеціального фонду  Єдиного центру надання реабілітаційних та соціальних послуг міста Коломиї формуються за рахунок власних надходжень, а саме плати за послуги, що надаються бюджетними установами згідно з їх основною діяльністю. Планування видатків спеціального фонду здійснено згідно Переліку платних соціальних послуг, затвердженого постановою КМУ від 14.01.2004 р. № 12. Розмір плати за послуги визначений відповідно до Порядку регулювання тарифів на платні соціальні послуги,  затвердженого постановою КМУ від 09.04.2005 р. № 268 та Методичних рекомендацій розрахунку вартості соціальних послуг, затверджених наказом Мінсоцполітики від 07.12.2015 р. № 1186. Кошти, отримані за надані послуги, спрямовуються на покриття витрат, пов’язаних з наданням послуг згідно ст. 46 Бюджетного кодексу України від 08.07.2017 р. № 2456-VI._x000D_
Надходження до спеціального фонду на 2024 рік плануються від надання послуг перукаря. Видатки спеціального фонду будуть спрямовані на придбання матеріалів та дезінфікуючих засобів. У 2022 році в результаті надходжень спеціального фонду надано перукарські послуги пенсіонерам, інвалідам та іншим незахищеним категоріям громадян в кількості 72 чол.  У 2023 році по спеціальному фонду бюджету заплановано надходження від платних послуг перукаря в сумі 8 000,00 грн., а на 2024 рік заплановано надходження від платних послуг перукаря в сумі 9 600 грн.</t>
  </si>
  <si>
    <t>Надання соціальних послуг дітям з інвалідністю та послуг денного догляду особам з інвалідністю, надання соціальної підтримки, забезпечення надання Єдиним центром надання реабілітаційних та соціальних послуг міста Коломиї соціальних послуг громадянам, які не здатні до самообслуговування у зв'язку з похилим віком, хворобою, інвалідністю за місцем проживання, реалізація заходів державної політики з питань сім'ї, дітей та молоді</t>
  </si>
  <si>
    <t>Надання реабілітаційних послуг дітям з інвалідністю в Єдиному центрі надання реабілітаційних та соціальних послуг міста Коломиї; _x000D_
Надання послуг денного догляду особам з інвалідністю в Єдиному центрі надання реабілітаційних та соціальних послуг міста Коломиї; _x000D_
Надання соціальних послуг за місцем проживання громадянам,які не здатні до самообслговування у звя`зку з похилим віком, хворобою, інвалідністю, а також громадянам, які перебувають у складнихжиттєвих обставинах; _x000D_
Надання соціальних послуг дітям, молоді та сім’ям, які опинились у складних життєвих обставинах та потребують сторонньої допомоги; _x000D_
Оплата комунальних послуг та енергоносіїв будівель Єдиного ЦНРСП м. Коломиї по вул. Я. Пстрака, 2в, М. Драгоманова, 3в,  С. Петлюри, 24, Гетьманській, 5, І. Франка, 18 та Гнатюка, 27</t>
  </si>
  <si>
    <t>Конституція України, Бюджетний кодекс України, Наказ Міністерства фінансів України від 26.08.2014 № 836 "Про деякі питання запровадження програмно-цільового методу складання та виконання бюджетів" (у редакції наказу Міністерства фінансів України від 07.08.2019 № 336), Закон України "Про основи соціальної захищеності інвалідів в Україні" від 21.03.1991 № 875-ХІІ, Закон України "Про реабілітацію осіб з інвалідністю в Уукраїні" від 06.10.2005 № 2961-ІV, Закон України "Про соціальні послуги" від 17.01.2019 № 2671-VІІІ, Закон України "Про державні соціальні стандарти та державні соціальні гарантії" від 05.10.2000 № 2017-14, Закон України "Про місцеве самоврядування"</t>
  </si>
  <si>
    <t>(0)(8)(1)(3)(1)(0)(5)</t>
  </si>
  <si>
    <t>(3)(1)(0)(5)</t>
  </si>
  <si>
    <t>(1)(0)(1)(0)</t>
  </si>
  <si>
    <t>Надання реабілітаційних послуг особам з інвалідністю та дітям з інвалідністю</t>
  </si>
  <si>
    <t>(0)(8)(1)(3)(1)(1)(2)</t>
  </si>
  <si>
    <t>(3)(1)(1)(2)</t>
  </si>
  <si>
    <t>(1)(0)(4)(0)</t>
  </si>
  <si>
    <t>Заходи державної політики з питань дітей та їх соціального захисту</t>
  </si>
  <si>
    <t>Субвенція з місцевого бюджету на створення мережі спеціалізованих служб підтримки осіб, які постраждали від домашнього насильства та/або насильства за ознакою статі за рахунок відповідної субвенції з державного бюджету</t>
  </si>
  <si>
    <t>Капітальний ремонт інших об`єктів</t>
  </si>
  <si>
    <t>Капітальний ремонт частини будівлі для облаштування притулку для осіб, які постраждали від домашнього насильства та/або насильства за ознакою статі за адресою: вулиця Шкільна, 34а, село Товмачик, Коломийський район, Івано-Франківська область</t>
  </si>
  <si>
    <t>Затрат (в тому числі за рахунок субвенсії в.т.ч. в сумі 4968966,00 грн.). 																		Обсяг видатків на облаштування притулку для осіб, які постраждали від домашнього насильства та/або насильства за ознакою статі.</t>
  </si>
  <si>
    <t>Кількість об'єктів для облаштування притулку для підтримки осіб, які постраждали від домашнього насильства та/або насильства за ознакою статі.</t>
  </si>
  <si>
    <t>Внутрівідомчий облік</t>
  </si>
  <si>
    <t>Середні витрати на облаштування притулку для осіб, які постраждали від домашнього насильства та/або насильства за ознакою статі.</t>
  </si>
  <si>
    <t>Рівень готовності частини будівлі для облаштування притулку для осіб, які постраждали від домашнього насильства та/або насильства за ознакою статі</t>
  </si>
  <si>
    <t>2023-2024</t>
  </si>
  <si>
    <t>Забезпечення діяльності спеціалізованих служб підтримки осіб, які постраждали від домашнього насильства та/або насильства за ознакою статі.</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</si>
  <si>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</si>
  <si>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Конституція України, Бюджетний кодекс України, Наказ Міністерства фінансів України від 26.08.2014 № 836 "Про деякі питання запровадження програмно-цільового методу складання та виконання бюджетів" (у редакції наказу Міністерства фінансів України від 07.08.2019 № 336), Наказ Міністерства фінансів України від 20.09.2017 № 793 "Про затвердження складових Програмної класифікації видатків та кредитування місцевго бюджету"; постанова КМУ від 02.06.2023 року № 559 "Про затвердження Порядку та умов надання у 2023 році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Розпорядження Івано-Франківської обласної державної адміністрації від 07.08.2023 року № 309 "Про схвалення пропозиції та здійснення розподілу між місцевими бюджетами на створення мережі спеціалізованих служб підтримки осіб, які постраждали від домашнього насильства та/або насильства за ознакою статі"</t>
  </si>
  <si>
    <t>В ході виконання бюджетної програми Управлінням соціальної політики провело оплату капітального ремонту частини будівлі для облаштування притулку для осіб, які постраждали від домашнього насильства та/або насильства за ознакою статі.</t>
  </si>
  <si>
    <t>(0)(8)(1)(3)(1)(2)(4)</t>
  </si>
  <si>
    <t>(3)(1)(2)(4)</t>
  </si>
  <si>
    <t>Програма "Оздоровлення та відпочинок дітей на 2021-2024 роки"</t>
  </si>
  <si>
    <t>обсяг видатків на оздоровлення та відпочинок дітей, в т.ч. гендерний розподіл:</t>
  </si>
  <si>
    <t>кількість дітоднів, в тому чилі</t>
  </si>
  <si>
    <t>середня вартість 1 дітодня, в т.ч.</t>
  </si>
  <si>
    <t>Оздоровлення та відпочинок дітей на 2021-2024 роки</t>
  </si>
  <si>
    <t>рішення № 102-4/2020 від 24.12.2020р.</t>
  </si>
  <si>
    <t>Забезпечення оздоровлення та відпочинку дітей, які потребують особливої соціальної уваги та підтримки</t>
  </si>
  <si>
    <t>Оздоровлення та відпочинок дітей</t>
  </si>
  <si>
    <t>Конституція України від 28.06.1996р. № 254/96-BP; Бюджетний кодекс України від 08.07.2010р. № 2456-VI (зі змінами та доповненнями); Закон України "Про Державний бюджет України на 2021 рік" від 15.12.2020р.; Закон України "Про місцеве самоврядування в Україні" від 21.05.1997р.(зі змінами та доповненнями) №280/97-ВР; Закон України  "Про оздоровлення та відпочинок дітей" №375-VI від 04.09.2008 (зі змінами та доповненнями);  Наказ Міністерства фінансів України від 26.08.2014 р. № 836 «Про деякі питання запровадження програмно - цільового методу складання та виконання бюджетів» (у редакції наказу Міністерства фінансів України від 07.08.2019 р. № 336);  Наказ Міністерства фінансів України від 17.07.2015р.№648 "Про затвердження типових форм бюджетних запитів для формування місцевих бюджетів" (зі змінами та доповненнями); Наказ Міністерства фінансів України від 20.09.2017 р. №793 «Про затвердження складових програмної класифікації видатків та кредитування місцевих бюджетів» (зі змінами та доповненнями); Наказ Міністерства соціальної політики України від 14.05.2018 р.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  рішення Коломийської міської ради про затвердження «Програми  оздоровлення та відпочинок дітей на 2021-2024 роки" від 24.12.2020р. №102-4/2020; рішення Коломийської міської ради  від 25.03.2021р №446-11/2021 "Про уточнення бюджету Коломийської міської територіальної громади на 2021 рік"; рішення Коломийської міської ради  від 21.12.2021р №1659-25/2021 "Про бюджет Коломийської міської територіальної громади на 2022 рік"; рішення виконавчого комітету Коломийської міської ради від 16.08.2022р. № 288  "Про уточнення  бюджету Коломийської міської територіальної громади на 2022 рік", Рішення міської ради від 19.12.2022р. №2407-39/2022 "Про бюджет Коломийської міської територіальної громади на 2023 рік"</t>
  </si>
  <si>
    <t>Аналіз управління бюджетними зобов'язаннями та пропозиції щодо упорядкування бюджетних зобов'язань у 2024 році:
Забезпечення в повному обсязі захищених видатків бюджету, взяття бюджетних зобов’язань виключно в межах передбачених асигнувань, проведення контролю щодо обліку зобов’язань та проведення платежів, дотримання правил ведення бухгалтерського обліку та складання звітності, проведення робіт щодо недопущення виникнення заборгованості.</t>
  </si>
  <si>
    <t>(0)(8)(1)(3)(1)(4)(0)</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</si>
  <si>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</si>
  <si>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</si>
  <si>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(0)(8)(1)(3)(2)(2)(1)</t>
  </si>
  <si>
    <t>(3)(2)(2)(1)</t>
  </si>
  <si>
    <t>(1)(0)(6)(0)</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</si>
  <si>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t>
  </si>
  <si>
    <t>(0)(8)(1)(3)(2)(2)(3)</t>
  </si>
  <si>
    <t>(3)(2)(2)(3)</t>
  </si>
  <si>
    <t>Грошова компенсація за належні для отримання жилі приміщення для сімей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 інвалідністю I-II групи з числа учасників бойових дій на території інших держав, інвалідність яких настала внаслідок поранення, контузії, каліцтва або захворювання, пов`язаних з перебуванням у цих державах, визначених пунктом 7 частини другої статті 7 Закону України `Про статус ветеранів війни, гарантії їх соціального захисту`, та які потребують поліпшення житлових умов</t>
  </si>
  <si>
    <t>Кошти, що передаються із загального фонду бюджету до бюджету розвитку (спеціального фонду)</t>
  </si>
  <si>
    <t>Реконструкція та реставрація інших об`єктів</t>
  </si>
  <si>
    <t>Облаштування місць тимчасового перебування внутрішньо переміщених та/або евакуйованих осіб та надання матеріальної підтримки внутрішньо переміщеним особам за адресами: м. Коломия,вул. С. Петлюри, 24,  вул. І. Франка, 18, вул. Гетьманська, 5 та вул. Гнатюк</t>
  </si>
  <si>
    <t>Облаштування місць тимчасового перебування ВПО  та евауйованих осіб та облаштування місць для надання медичної, соціальної та психологічної  підтримки ВПО та евауйованих осіб за адресами: м.Коломия, вул.І.Франка,18; м.Коломия, вул.Гетьманська,5 (оплата по</t>
  </si>
  <si>
    <t xml:space="preserve">Облаштування місць тимчасового перебування ВПО  та евауйованих осіб та облаштування місць для надання медичної, соціальної та психологічної  підтримки ВПО та евауйованих осіб за адресами: м.Коломия, вул.І.Франка,18; м.Коломия, вул.Гетьманська,5 (придбан. </t>
  </si>
  <si>
    <t>Поточний ремонт приміщення Єдиного ЦНРСП м. Коломиї по вул. Я. Пстрака, 2в для облаштування місць тимчасового перебування внутрішньо переміщених та/або евакуйованих осіб</t>
  </si>
  <si>
    <t>Поточний ремонт приміщення Єдиного ЦНРСП м. Коломиї по вул.Гельманській,5 для облаштування місць тимчасового перебування внутрішньо переміщених та/або евакуйованих осіб</t>
  </si>
  <si>
    <t>Реконструкція будівлі під соціальний комплекс для вразливих категорій населення (внутрішньо переміщених (евакуйованих осіб)) по вул. Симона Петлюри, 24 в м. Коломия Івано-Франківської області</t>
  </si>
  <si>
    <t>Реконструкція приміщення для облаштування місць тимчасового перебування ВПО по вул. Гетьманська, 5 м. Коломия, Івано-Франківська область</t>
  </si>
  <si>
    <t>Обсяг видатків на придбання матеріалів, обладнання та інвентаря</t>
  </si>
  <si>
    <t>Обсяг видатків на оплату послуг</t>
  </si>
  <si>
    <t>Обсяг видатків</t>
  </si>
  <si>
    <t>Обсяг видатків на виконання експертизи проєкту будівництва</t>
  </si>
  <si>
    <t>Обсяг видатків на проведення реконструкції будівлі</t>
  </si>
  <si>
    <t>Обсяг видатків на виготовлення проектно-кошторисної документації та проведення експертизи проєкту будівництва</t>
  </si>
  <si>
    <t>Площа приміщень для перебування ВПО</t>
  </si>
  <si>
    <t>м.кв.</t>
  </si>
  <si>
    <t>Технічний паспорт</t>
  </si>
  <si>
    <t>Площа приміщень для тимчасового перебування ВПО</t>
  </si>
  <si>
    <t>Кількість об`єктів, які плануються реконструювати</t>
  </si>
  <si>
    <t>Кількість об`єктів, які планується реконструювати</t>
  </si>
  <si>
    <t>Кількість приміщень, які планується реконструювати</t>
  </si>
  <si>
    <t>Середні витрати на облаштування одного ліжко місця (матеріали, обладнання та інвентар)</t>
  </si>
  <si>
    <t>Середні витрати на облаштування одного ліжко місця (оплата послуг крім комунальних)</t>
  </si>
  <si>
    <t>Середні витрати на облаштування одного ліжко-місця</t>
  </si>
  <si>
    <t>Середні витрати на проведення однієї експертизи</t>
  </si>
  <si>
    <t>Середні витрати на реконструкцію будівлі</t>
  </si>
  <si>
    <t>Середні витрати на виготовлення проектно-кошторисної документації та проведення експертизи</t>
  </si>
  <si>
    <t>Кількість ліжко-місць для ВПО</t>
  </si>
  <si>
    <t>Щоденна інформація щодо розміщення</t>
  </si>
  <si>
    <t>Кількість ліжко-місць для перебування ВПО</t>
  </si>
  <si>
    <t>Рівень готовності об`єкту</t>
  </si>
  <si>
    <t>Рівень готовності об"єкта</t>
  </si>
  <si>
    <t>Рівень готовності приміщення</t>
  </si>
  <si>
    <t>Надання підтримки ВПО у зв'язку із введенням воєнного стану на 2023</t>
  </si>
  <si>
    <t>Рішення міської ради від 19.01.2023 № 2477-40/2023</t>
  </si>
  <si>
    <t>Надання підтримки внутрішньо переміщеним та/або евакуйованим особам у звязку із введенням воєнного стану на 2022 рік</t>
  </si>
  <si>
    <t>Рішення виконавчого комітету міської ради від 21.03.2022 № 80</t>
  </si>
  <si>
    <t>2023-2026</t>
  </si>
  <si>
    <t>Реконструкція приміщення для облаштування місць тимчасового перебування ВПО по вул. Гетьманська, 5 м. Коломия Івано-Франківська область</t>
  </si>
  <si>
    <t>Створення умов для дотримання прав і свобод внутрішньо переміщених та/або евакуйованих осіб, допомога в забезпеченні належних умов для життєдіяльності, посилення спроможності та сприяння інтергації їх за новим місцем проживання у примаючих територіальних громадах в Україні</t>
  </si>
  <si>
    <t>Поточний ремонт приміщення Єдиного ЦНРСП м. Коломиї по вул. Я. Пстрака, 2в для облаштування місць тимчасового перебування внутрішньо переміщених та/або евакуйованих осіб; _x000D_
Поточний ремонт приміщення Єдиного ЦНРСП м. Коломиї по вул.Гельманській,5 для облаштування місць тимчасового перебування внутрішньо переміщених та/або евакуйованих осіб; _x000D_
Облаштування місць тимчасового перебування ВПО  та евак.осіб та облаштування місць для надання медичної, соц. та психол.ї підтримки ВПО та евак.осіб за адресами: м.Коломия, вул.І.Франка,18; м.Коломия, вул.Гетьманська,5 (придбан. Матер, обладта інвентаря); _x000D_
Облаштування місць тимчасового перебування ВПО  та евак.осіб та облаштування місць для надання медичної, соц. Та психол.ї підтримки ВПО та евак.осіб за адресами: м.Коломия, вул.І.Франка,18; м.Коломия, вул.Гетьманська,5 (оплата послуг крім комун); _x000D_
Облаштування місць тимчасового перебування внутрішньо переміщених та/або евакуйованих осіб та надання матеріальної підтримки внутрішньо переміщеним особам; _x000D_
Реконструкція будівлі під соціальний комплекс для вразливих категорій населення (внутрішньо переміщених (евакуйованих осіб)) по вул. Симона Петлюри, 24 в м. Коломия Івано-Франківська область; _x000D_
Реконструкція приміщення для облаштування місць тимчасового перебування ВПО по вул. Гетьманська, 5 м. Коломия, Івано-Франківська обасть</t>
  </si>
  <si>
    <t>Конституція України, Бюджетний кодекс України, Наказ Міністерства фінансів України від 26.08.2014 № 836 "Про деякі питання запровадження програмно-цільового методу складання та виконання бюджетів" (у редакції наказу Міністерства фінансів України від 07.08.2019 № 336), Наказ Міністерства фінансів України від 20.09.2017 № 793 "Про затвердження складових Програмної класифікації видатків та кредитування місцевго бюджету", Закон України від 05.10.2000 № 2017-14 "Про державні соціальні стандарти та державні соціальні гарантії", Закон України № 1706-VII "Про забезпечення прав і свобод внутрішньо переміщених осіб"</t>
  </si>
  <si>
    <t>З метою створення належних умов для забезпечення життєдіяльності внутрішньо переміщених та/або евакуйованих осіб, у зв'язку із введенням воєнного стану було затверджено програму "Надання підтримки внутрішньо переміщеним та/або евакуйованим особам у зв'язку із введенням воєнного стану на 2023 рік", що виконується в Єдиному центрі надання реабілітаційних та соціальних послуг міста Коломиї. Для створення належних умов для тимчасового проживання внутрішньо переміщених та/або евакуйованих осіб за 2023 рік було придбано маршрутизатори, будівельні матеріали та щебінь, відсів на суму 106 711,01 грн. та здійснено оплату послуг (обслуговування телекомунікаційної мережі, встановлення системи відеонагляду, виконано електромонтажні та покрівельні роботи, укладання бруківки, промивка каналізації, перевірка електролічильників) на суму 551 608,84 грн. Результатом виконання заходів Програми є надання всебічної допомоги внутрішньо переміщеним та/або евакуйованим особам щодо забезпечення належних умов проживання.</t>
  </si>
  <si>
    <t>За рахунок коштів спеціального фонду у 2023 році проведено розрахунки з підрядником за проведення експертизи проєкту будівництва "Реконструкція будівлі під соціальний комплекс для вразливих категорі населення (внутрішньо переміщених (евакуованих) осіб) по вул. Симона Петлюри, 24 в м.Коломия Івано-Франківської області)" на суму 170 000 грн. Кошти виділені у 2024 році дадуть можливість своєчасно провести розрахунки із підрядниками, що будуть виконувати роботи. Це дасть можливість продовжити роботи по проєкту "Реконструкція будівлі під соціальний комплекс для вразливих категорі населення (внутрішньо переміщених (евакуованих) осіб) по вул. Симона Петлюри, 24 в м.Коломия Івано-Франківської області)", виготовити проектно-кошторисну документаціюта провести експертизу проєкту "Реконструкція приміщення для облаштування місць тимчасового перебування ВПО по вул. Гетьманська, 5 м. Коломия, Івано-Франківська область". Реалізація заходів Програми забезпечить створення належних умов для тимчасового проживання внутрішньо переміщених та/або евакуйованих осіб.</t>
  </si>
  <si>
    <t>(0)(8)(1)(3)(2)(3)(0)</t>
  </si>
  <si>
    <t>(3)(2)(3)(0)</t>
  </si>
  <si>
    <t>Видатки, пов`язані з наданням підтримки внутрішньо перемішеним та/або евакуйованим особам у зв`язку із введенням воєнного стану</t>
  </si>
  <si>
    <t>забезпечення виконання рішень суду на 2022-2025 роки</t>
  </si>
  <si>
    <t>посилення соціального захисту населення на 2019-2021 роки</t>
  </si>
  <si>
    <t>обсяг видатків на надання одноразової  допомоги на лікування громадянам, ; одноразові допомоги на поховання, оздоровлення в басені та інших щомісячних допомог згідно  «Програми  посилення соціального захисту населення 2022-2025 роки»</t>
  </si>
  <si>
    <t>обсяг видатків на надання пільг на оплату житлово-комунальних послуг та послуг зв'_x000D_
язку для пільгових категорій населення</t>
  </si>
  <si>
    <t>обсяг видатків на надання фінансово підтримки</t>
  </si>
  <si>
    <t>обсяг видатків на виконання рішень суду</t>
  </si>
  <si>
    <t>обсяг видатків на поховання померлих одиноких громадян, осіб без певного місця проживання, громадян, від поховання яких відмовилися рідні, невпізнанних трупів</t>
  </si>
  <si>
    <t>обсяг видатків на підтримку військовослужбовців</t>
  </si>
  <si>
    <t>Кількість осіб, які отримають допомогу на надання одноразової  допомоги на лікування громадянам, ; одноразові допомоги на поховання та інших щомісячних допомог згідно  «Програми  посилення соціального захисту населення 2022-2025 роки»</t>
  </si>
  <si>
    <t>Кількість осіб, які отримають відшкодування пільг</t>
  </si>
  <si>
    <t>Кількість громадських організацій, яким надається фінансова підтримка</t>
  </si>
  <si>
    <t>кількість</t>
  </si>
  <si>
    <t>кількість рішень суду</t>
  </si>
  <si>
    <t>кількість поховань</t>
  </si>
  <si>
    <t>кількість осіб, які отримують одноразову грошову допомогу</t>
  </si>
  <si>
    <t>середній розмір  допомоги на лікування, поховання, оздорвлення в басейні та інших щомісячних та одноразових виплат на  одну особу</t>
  </si>
  <si>
    <t>середній розмір пільги на одну особу в місяць</t>
  </si>
  <si>
    <t>середні витрати на одну громадську організаці</t>
  </si>
  <si>
    <t>середній розмір по рішенню суду</t>
  </si>
  <si>
    <t>середній розмір виплати на поховання однієї людини</t>
  </si>
  <si>
    <t>середній розмір допомоги військовослужбовцям</t>
  </si>
  <si>
    <t>Відсоток запланованох коштів для надання одноразової грошової допомоги на лікування громадян,на поховання та інших щомісячних допомог згідно "Програми посилення соціального захисту населення 2022-2025 року"</t>
  </si>
  <si>
    <t>Відсоток заплановаих коштів на надання  пільг на оплату житлово-комунальних послуг та послуг зв"язку для пільгових категорій населення</t>
  </si>
  <si>
    <t>Відсоток запланованої суми фінансуванняна  громадським організацям</t>
  </si>
  <si>
    <t>Відсоток запланованих коштів на виконання судових рішень</t>
  </si>
  <si>
    <t>Відсоток запланованих коштів на поховання  одиноких померлих громадян,осіб без певного місця проживання,громадян, від поховання яких відмовились рідні,невпізнаних трупів</t>
  </si>
  <si>
    <t>відсоток запланованої суми виплати військовослужбовцям</t>
  </si>
  <si>
    <t>Програма "Посилення соціального захисту населення  на 2022-2025 роки"</t>
  </si>
  <si>
    <t>рішення Коломийської міської ради №3190-39/2018 від 22.11.2018 ; № 954-17/2021 від 22.07.2021</t>
  </si>
  <si>
    <t>Програма "Забезпечення виконання рішень суду на 2022 - 2025роки"</t>
  </si>
  <si>
    <t>Рішення Коломийської міської ради №1776-26/2022 від 27.01.2022</t>
  </si>
  <si>
    <t>Діяльність управління соціальної політики Коломийської міської ради затверджена рішенням міської ради №1532-23/2021 від 09.12.2021р. “Про затвердження Положення про управління соціальної політики Коломийської міської ради” забезпечує реалізацію державної політики у сфері соціального захисту населення. Кошти загального фонду бюджету у 2022-2023  роках використовувались на виконання покладених на управління повноважень у сфері соціального захисту і соціального забезпечення.  В майбутньому, у 2024 році, діяльність та  використання коштів загального фонду бюджету буде спрямовано на реалізацію покладених завдань.</t>
  </si>
  <si>
    <t>Забезпечення соціального захисту окремих категорій громадян міста на 2022-2025 роки</t>
  </si>
  <si>
    <t>реалізація державної політики у сфері соціального захисту населення, посилення турботи про ветеранів війни та осіб з інвалідністю, людей похилого віку, сімей загибих (померлих) Захисників, внутрішньо переміщених та ін ших громадян, які потребують допомоги; _x000D_
 реалізація державної політики у сфері соціального захисту населення, посилення турботи про ветеранів війни та осіб з інвалідністю, людей похилого віку, сімей загибих учасників АТО, внутрішньо переміщених та ін ших громадян, які потребують допомоги; _x000D_
1</t>
  </si>
  <si>
    <t>Конституція України від 28.06.1996р. № 254/96-BP, Бюджетний кодекс України від 08.07.2010р. № 2456-VI (зі змінами та доповненнями), Закон України "Про Державний бюджет", Наказ Міністерства фінансів України від 26.08.2014 р. № 836 «Про деякі питання запровадження програмно - цільового методу складання та виконання бюджетів» (у редакції наказу Міністерства фінансів України від 15.11.2018 р. № 908),  Наказ Міністерства фінансів України від 17.07.2015р.№648 "Про затвердження типових форм бюджетних запитів для формування місцевих бюджетів" (зі змінами та доповненнями), Наказ Міністерства фінансів України від 20.09.2017 р. №793 «Про затвердження складових програмної класифікації видатків та кредитування місцевих бюджетів» (зі змінами та доповненнями), Наказ Міністерства соціальної політики України від 14.05.2018 р.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  рішення Коломийської міської ради про затвердження «Програми  посилення соціального захисту населення 2022-2025 роки» від 22.07.2021р. №954-17/2021,  рішення Коломийської міської ради «Про затвердження Програми  забезпечення виконання рішень суду на 2022-2025 роки» від 22.07.2021р. №942-17/2021; рішення Коломийської міської ради «Про затвердження Порядку використання коштів міського бюджету для надання фінансової підтримки громадським об’єднанням ветеранів на реалізацію програм (проектів, заходів)» від 18.10.2018р. №3053-38/2018; рішення Коломийської міської ради "Про затвердження Програм "Підтримка військовослужбовців військової служби за контрактом на 2022-2025 роки" №1053-18/2021 від 30.08.2021р.,рішення Коломийської міської ради про затвердження «Програми  посилення соціальногого захисту населення 2022-2025 роки» від 09.12.2021р. №1531-23/2021, рішення Коломийської міської ради від 12.03.2022р. №1900-30/2022 Про внесення змін до рішення Коломийської міської ради про затвердження «Програми  посилення соціального захисту населення 2022-2025 роки» від 22.07.2021р. №954-17/2021, рішення виконавчого комітету Коломийської міської ради про затвердження «Програми  посилення соціального захисту населення 2022-2025 роки» від 08.09.2022р. №314, рішення виконавчого комітету Коломийської міської ради про затвердження «Програми  посилення соціального захисту населення 2022-2025 роки» в новій редакції  від 23.09.2022р. №335, Рішення міської ради від 19.12.2022р. №2407-39/2022 "Про бюджет Коломийської міської територіальної громади на 2023 рік",рішення Коломийської міської ради про затвердження «Програми  посилення соціального захисту населення 2022-2025 роки» в новій редакції від 19.01.2023р. №2473-40/2023,40/223,рішення Коломийської міської ради про затвердження «Програми  посилення соціального захисту населення 2022-2025 роки» в новій редакції від 19.01.2023р. №2473-40/2023; рішення Коломийської міської ради про затвердження «Програми  посилення соціального захисту населення 2022-2025 роки» в новій редакції від 23.03.2023р. №2609-43/2023; рішення Коломийської міської ради про затвердження «Програми  посилення соціального захисту населення 2022-2025 роки» в новій редакції від 20.04.2023р. №2683-44/2023; рішення Коломийської міської ради про затвердження «Програми  посилення соціального захисту населення 2022-2025 роки» в новій редакції від 20.06.2023р. №2829-45/2023; рішення Коломийської міської ради про затвердження «Програми  посилення соціального захисту населення 2022-2025 роки» в новій редакції від 24.08.2023р. №2961-46/2023; рішення Коломийської міської ради про затвердження «Програми  посилення соціального захисту населення 2022-2025 роки» в новій редакції від 21.09.2023р. №2990-47/2023,  рішення Коломийської міської ради про затвердження «Програми  посилення соціального захисту населення 2022-2025 роки» в новій редакції від12.10.2023р. №3112-48/2023, рішення Коломийської міської ради про затвердження «Програми  посилення соціального захисту населення 2022-2025 роки» в новій редакції від 09.11.2023р. №3180-49/2023.</t>
  </si>
  <si>
    <t>(0)(8)(1)(3)(2)(4)(2)</t>
  </si>
  <si>
    <t>(3)(2)(4)(2)</t>
  </si>
  <si>
    <t>(1)(0)(9)(0)</t>
  </si>
  <si>
    <t>Інші заходи у сфері соціального захисту і соціального забезпечення</t>
  </si>
  <si>
    <t>(0)(8)(1)(7)(3)(7)(0)</t>
  </si>
  <si>
    <t>(7)(3)(7)(0)</t>
  </si>
  <si>
    <t>(0)(4)(9)(0)</t>
  </si>
  <si>
    <t>Реалізація інших заходів щодо соціально-економічного розвитку територій</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</si>
</sst>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1">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6" fillId="0" borderId="7" xfId="0" applyFont="1" applyBorder="1" applyAlignment="1">
      <alignment horizontal="center" vertical="center"/>
    </xf>
    <xf numFmtId="0" fontId="11" fillId="0" borderId="5" xfId="0" applyFont="1" applyBorder="1" applyAlignment="1">
      <alignment horizontal="center" vertical="center" wrapText="1"/>
    </xf>
    <xf numFmtId="0" fontId="7" fillId="0" borderId="0" xfId="0" applyFont="1" applyAlignment="1">
      <alignment horizontal="center"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74"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174" fontId="4" fillId="0" borderId="1" xfId="0" applyNumberFormat="1" applyFont="1" applyBorder="1" applyAlignment="1">
      <alignment horizontal="center" vertical="center" wrapText="1"/>
    </xf>
    <xf numFmtId="174" fontId="4" fillId="0" borderId="2" xfId="0" applyNumberFormat="1" applyFont="1" applyBorder="1" applyAlignment="1">
      <alignment horizontal="center" vertical="center" wrapText="1"/>
    </xf>
    <xf numFmtId="174"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4"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17" fillId="0" borderId="6" xfId="0" applyFont="1" applyBorder="1" applyAlignment="1">
      <alignment horizontal="left" vertical="center" wrapText="1"/>
    </xf>
    <xf numFmtId="1" fontId="4"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6"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5" fillId="0" borderId="5" xfId="0" quotePrefix="1" applyFont="1" applyBorder="1" applyAlignment="1">
      <alignment horizontal="left" vertical="top" wrapText="1"/>
    </xf>
    <xf numFmtId="0" fontId="13" fillId="0" borderId="5" xfId="0" quotePrefix="1" applyFont="1" applyBorder="1" applyAlignment="1">
      <alignment horizontal="left" vertical="top" wrapText="1"/>
    </xf>
    <xf numFmtId="0" fontId="11" fillId="0" borderId="5" xfId="0" quotePrefix="1" applyFont="1" applyBorder="1" applyAlignment="1">
      <alignment horizontal="center" vertical="center" wrapText="1"/>
    </xf>
    <xf numFmtId="0" fontId="11" fillId="0" borderId="5" xfId="0" quotePrefix="1" applyFont="1" applyBorder="1" applyAlignment="1">
      <alignment horizontal="left" vertical="top"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cellXfs>
  <cellStyles count="1">
    <cellStyle name="Звичайний" xfId="0" builtinId="0"/>
  </cellStyles>
  <dxfs count="87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1"/>
  <sheetViews>
    <sheetView tabSelected="1"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292</v>
      </c>
      <c r="C10" s="28"/>
      <c r="D10" s="28"/>
      <c r="E10" s="28"/>
      <c r="F10" s="28"/>
      <c r="G10" s="28"/>
      <c r="H10" s="28"/>
      <c r="I10" s="28"/>
      <c r="J10" s="28"/>
      <c r="K10" s="28"/>
      <c r="L10" s="28"/>
      <c r="N10" s="28" t="s">
        <v>293</v>
      </c>
      <c r="O10" s="28"/>
      <c r="P10" s="28"/>
      <c r="Q10" s="28"/>
      <c r="R10" s="28"/>
      <c r="S10" s="28"/>
      <c r="T10" s="28"/>
      <c r="U10" s="28"/>
      <c r="V10" s="28"/>
      <c r="W10" s="28"/>
      <c r="X10" s="28"/>
      <c r="Y10" s="28"/>
      <c r="Z10" s="15"/>
      <c r="AA10" s="28" t="s">
        <v>294</v>
      </c>
      <c r="AB10" s="28"/>
      <c r="AC10" s="28"/>
      <c r="AD10" s="28"/>
      <c r="AE10" s="28"/>
      <c r="AF10" s="28"/>
      <c r="AG10" s="28"/>
      <c r="AH10" s="28"/>
      <c r="AI10" s="28"/>
      <c r="AJ10" s="15"/>
      <c r="AK10" s="134" t="s">
        <v>295</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26" t="s">
        <v>244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90" customHeight="1" x14ac:dyDescent="0.2">
      <c r="A18" s="126" t="s">
        <v>245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26" t="s">
        <v>246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12508111.57</v>
      </c>
      <c r="V30" s="96"/>
      <c r="W30" s="96"/>
      <c r="X30" s="96"/>
      <c r="Y30" s="96"/>
      <c r="Z30" s="96" t="s">
        <v>173</v>
      </c>
      <c r="AA30" s="96"/>
      <c r="AB30" s="96"/>
      <c r="AC30" s="96"/>
      <c r="AD30" s="96"/>
      <c r="AE30" s="97" t="s">
        <v>173</v>
      </c>
      <c r="AF30" s="98"/>
      <c r="AG30" s="98"/>
      <c r="AH30" s="99"/>
      <c r="AI30" s="97">
        <f>IF(ISNUMBER(U30),U30,0)+IF(ISNUMBER(Z30),Z30,0)</f>
        <v>12508111.57</v>
      </c>
      <c r="AJ30" s="98"/>
      <c r="AK30" s="98"/>
      <c r="AL30" s="98"/>
      <c r="AM30" s="99"/>
      <c r="AN30" s="97">
        <v>11903909</v>
      </c>
      <c r="AO30" s="98"/>
      <c r="AP30" s="98"/>
      <c r="AQ30" s="98"/>
      <c r="AR30" s="99"/>
      <c r="AS30" s="97" t="s">
        <v>173</v>
      </c>
      <c r="AT30" s="98"/>
      <c r="AU30" s="98"/>
      <c r="AV30" s="98"/>
      <c r="AW30" s="99"/>
      <c r="AX30" s="97" t="s">
        <v>173</v>
      </c>
      <c r="AY30" s="98"/>
      <c r="AZ30" s="98"/>
      <c r="BA30" s="99"/>
      <c r="BB30" s="97">
        <f>IF(ISNUMBER(AN30),AN30,0)+IF(ISNUMBER(AS30),AS30,0)</f>
        <v>11903909</v>
      </c>
      <c r="BC30" s="98"/>
      <c r="BD30" s="98"/>
      <c r="BE30" s="98"/>
      <c r="BF30" s="99"/>
      <c r="BG30" s="97">
        <v>10946320</v>
      </c>
      <c r="BH30" s="98"/>
      <c r="BI30" s="98"/>
      <c r="BJ30" s="98"/>
      <c r="BK30" s="99"/>
      <c r="BL30" s="97" t="s">
        <v>173</v>
      </c>
      <c r="BM30" s="98"/>
      <c r="BN30" s="98"/>
      <c r="BO30" s="98"/>
      <c r="BP30" s="99"/>
      <c r="BQ30" s="97" t="s">
        <v>173</v>
      </c>
      <c r="BR30" s="98"/>
      <c r="BS30" s="98"/>
      <c r="BT30" s="99"/>
      <c r="BU30" s="97">
        <f>IF(ISNUMBER(BG30),BG30,0)+IF(ISNUMBER(BL30),BL30,0)</f>
        <v>10946320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12508111.57</v>
      </c>
      <c r="V31" s="104"/>
      <c r="W31" s="104"/>
      <c r="X31" s="104"/>
      <c r="Y31" s="104"/>
      <c r="Z31" s="104">
        <v>0</v>
      </c>
      <c r="AA31" s="104"/>
      <c r="AB31" s="104"/>
      <c r="AC31" s="104"/>
      <c r="AD31" s="104"/>
      <c r="AE31" s="105">
        <v>0</v>
      </c>
      <c r="AF31" s="106"/>
      <c r="AG31" s="106"/>
      <c r="AH31" s="107"/>
      <c r="AI31" s="105">
        <f>IF(ISNUMBER(U31),U31,0)+IF(ISNUMBER(Z31),Z31,0)</f>
        <v>12508111.57</v>
      </c>
      <c r="AJ31" s="106"/>
      <c r="AK31" s="106"/>
      <c r="AL31" s="106"/>
      <c r="AM31" s="107"/>
      <c r="AN31" s="105">
        <v>11903909</v>
      </c>
      <c r="AO31" s="106"/>
      <c r="AP31" s="106"/>
      <c r="AQ31" s="106"/>
      <c r="AR31" s="107"/>
      <c r="AS31" s="105">
        <v>0</v>
      </c>
      <c r="AT31" s="106"/>
      <c r="AU31" s="106"/>
      <c r="AV31" s="106"/>
      <c r="AW31" s="107"/>
      <c r="AX31" s="105">
        <v>0</v>
      </c>
      <c r="AY31" s="106"/>
      <c r="AZ31" s="106"/>
      <c r="BA31" s="107"/>
      <c r="BB31" s="105">
        <f>IF(ISNUMBER(AN31),AN31,0)+IF(ISNUMBER(AS31),AS31,0)</f>
        <v>11903909</v>
      </c>
      <c r="BC31" s="106"/>
      <c r="BD31" s="106"/>
      <c r="BE31" s="106"/>
      <c r="BF31" s="107"/>
      <c r="BG31" s="105">
        <v>10946320</v>
      </c>
      <c r="BH31" s="106"/>
      <c r="BI31" s="106"/>
      <c r="BJ31" s="106"/>
      <c r="BK31" s="107"/>
      <c r="BL31" s="105">
        <v>0</v>
      </c>
      <c r="BM31" s="106"/>
      <c r="BN31" s="106"/>
      <c r="BO31" s="106"/>
      <c r="BP31" s="107"/>
      <c r="BQ31" s="105">
        <v>0</v>
      </c>
      <c r="BR31" s="106"/>
      <c r="BS31" s="106"/>
      <c r="BT31" s="107"/>
      <c r="BU31" s="105">
        <f>IF(ISNUMBER(BG31),BG31,0)+IF(ISNUMBER(BL31),BL31,0)</f>
        <v>10946320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12169225</v>
      </c>
      <c r="Y39" s="98"/>
      <c r="Z39" s="98"/>
      <c r="AA39" s="98"/>
      <c r="AB39" s="99"/>
      <c r="AC39" s="97" t="s">
        <v>173</v>
      </c>
      <c r="AD39" s="98"/>
      <c r="AE39" s="98"/>
      <c r="AF39" s="98"/>
      <c r="AG39" s="99"/>
      <c r="AH39" s="97" t="s">
        <v>173</v>
      </c>
      <c r="AI39" s="98"/>
      <c r="AJ39" s="98"/>
      <c r="AK39" s="98"/>
      <c r="AL39" s="99"/>
      <c r="AM39" s="97">
        <f>IF(ISNUMBER(X39),X39,0)+IF(ISNUMBER(AC39),AC39,0)</f>
        <v>12169225</v>
      </c>
      <c r="AN39" s="98"/>
      <c r="AO39" s="98"/>
      <c r="AP39" s="98"/>
      <c r="AQ39" s="99"/>
      <c r="AR39" s="97">
        <v>13037105</v>
      </c>
      <c r="AS39" s="98"/>
      <c r="AT39" s="98"/>
      <c r="AU39" s="98"/>
      <c r="AV39" s="99"/>
      <c r="AW39" s="97" t="s">
        <v>173</v>
      </c>
      <c r="AX39" s="98"/>
      <c r="AY39" s="98"/>
      <c r="AZ39" s="98"/>
      <c r="BA39" s="99"/>
      <c r="BB39" s="97" t="s">
        <v>173</v>
      </c>
      <c r="BC39" s="98"/>
      <c r="BD39" s="98"/>
      <c r="BE39" s="98"/>
      <c r="BF39" s="99"/>
      <c r="BG39" s="96">
        <f>IF(ISNUMBER(AR39),AR39,0)+IF(ISNUMBER(AW39),AW39,0)</f>
        <v>13037105</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12169225</v>
      </c>
      <c r="Y40" s="106"/>
      <c r="Z40" s="106"/>
      <c r="AA40" s="106"/>
      <c r="AB40" s="107"/>
      <c r="AC40" s="105">
        <v>0</v>
      </c>
      <c r="AD40" s="106"/>
      <c r="AE40" s="106"/>
      <c r="AF40" s="106"/>
      <c r="AG40" s="107"/>
      <c r="AH40" s="105">
        <v>0</v>
      </c>
      <c r="AI40" s="106"/>
      <c r="AJ40" s="106"/>
      <c r="AK40" s="106"/>
      <c r="AL40" s="107"/>
      <c r="AM40" s="105">
        <f>IF(ISNUMBER(X40),X40,0)+IF(ISNUMBER(AC40),AC40,0)</f>
        <v>12169225</v>
      </c>
      <c r="AN40" s="106"/>
      <c r="AO40" s="106"/>
      <c r="AP40" s="106"/>
      <c r="AQ40" s="107"/>
      <c r="AR40" s="105">
        <v>13037105</v>
      </c>
      <c r="AS40" s="106"/>
      <c r="AT40" s="106"/>
      <c r="AU40" s="106"/>
      <c r="AV40" s="107"/>
      <c r="AW40" s="105">
        <v>0</v>
      </c>
      <c r="AX40" s="106"/>
      <c r="AY40" s="106"/>
      <c r="AZ40" s="106"/>
      <c r="BA40" s="107"/>
      <c r="BB40" s="105">
        <v>0</v>
      </c>
      <c r="BC40" s="106"/>
      <c r="BD40" s="106"/>
      <c r="BE40" s="106"/>
      <c r="BF40" s="107"/>
      <c r="BG40" s="104">
        <f>IF(ISNUMBER(AR40),AR40,0)+IF(ISNUMBER(AW40),AW40,0)</f>
        <v>13037105</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2111</v>
      </c>
      <c r="B50" s="91"/>
      <c r="C50" s="91"/>
      <c r="D50" s="92"/>
      <c r="E50" s="93" t="s">
        <v>174</v>
      </c>
      <c r="F50" s="94"/>
      <c r="G50" s="94"/>
      <c r="H50" s="94"/>
      <c r="I50" s="94"/>
      <c r="J50" s="94"/>
      <c r="K50" s="94"/>
      <c r="L50" s="94"/>
      <c r="M50" s="94"/>
      <c r="N50" s="94"/>
      <c r="O50" s="94"/>
      <c r="P50" s="94"/>
      <c r="Q50" s="94"/>
      <c r="R50" s="94"/>
      <c r="S50" s="94"/>
      <c r="T50" s="95"/>
      <c r="U50" s="97">
        <v>9683716.4700000007</v>
      </c>
      <c r="V50" s="98"/>
      <c r="W50" s="98"/>
      <c r="X50" s="98"/>
      <c r="Y50" s="99"/>
      <c r="Z50" s="97">
        <v>0</v>
      </c>
      <c r="AA50" s="98"/>
      <c r="AB50" s="98"/>
      <c r="AC50" s="98"/>
      <c r="AD50" s="99"/>
      <c r="AE50" s="97">
        <v>0</v>
      </c>
      <c r="AF50" s="98"/>
      <c r="AG50" s="98"/>
      <c r="AH50" s="99"/>
      <c r="AI50" s="97">
        <f>IF(ISNUMBER(U50),U50,0)+IF(ISNUMBER(Z50),Z50,0)</f>
        <v>9683716.4700000007</v>
      </c>
      <c r="AJ50" s="98"/>
      <c r="AK50" s="98"/>
      <c r="AL50" s="98"/>
      <c r="AM50" s="99"/>
      <c r="AN50" s="97">
        <v>8431150</v>
      </c>
      <c r="AO50" s="98"/>
      <c r="AP50" s="98"/>
      <c r="AQ50" s="98"/>
      <c r="AR50" s="99"/>
      <c r="AS50" s="97">
        <v>0</v>
      </c>
      <c r="AT50" s="98"/>
      <c r="AU50" s="98"/>
      <c r="AV50" s="98"/>
      <c r="AW50" s="99"/>
      <c r="AX50" s="97">
        <v>0</v>
      </c>
      <c r="AY50" s="98"/>
      <c r="AZ50" s="98"/>
      <c r="BA50" s="99"/>
      <c r="BB50" s="97">
        <f>IF(ISNUMBER(AN50),AN50,0)+IF(ISNUMBER(AS50),AS50,0)</f>
        <v>8431150</v>
      </c>
      <c r="BC50" s="98"/>
      <c r="BD50" s="98"/>
      <c r="BE50" s="98"/>
      <c r="BF50" s="99"/>
      <c r="BG50" s="97">
        <v>8533856</v>
      </c>
      <c r="BH50" s="98"/>
      <c r="BI50" s="98"/>
      <c r="BJ50" s="98"/>
      <c r="BK50" s="99"/>
      <c r="BL50" s="97">
        <v>0</v>
      </c>
      <c r="BM50" s="98"/>
      <c r="BN50" s="98"/>
      <c r="BO50" s="98"/>
      <c r="BP50" s="99"/>
      <c r="BQ50" s="97">
        <v>0</v>
      </c>
      <c r="BR50" s="98"/>
      <c r="BS50" s="98"/>
      <c r="BT50" s="99"/>
      <c r="BU50" s="97">
        <f>IF(ISNUMBER(BG50),BG50,0)+IF(ISNUMBER(BL50),BL50,0)</f>
        <v>8533856</v>
      </c>
      <c r="BV50" s="98"/>
      <c r="BW50" s="98"/>
      <c r="BX50" s="98"/>
      <c r="BY50" s="99"/>
      <c r="CA50" s="100" t="s">
        <v>26</v>
      </c>
    </row>
    <row r="51" spans="1:79" s="100" customFormat="1" ht="12.75" customHeight="1" x14ac:dyDescent="0.2">
      <c r="A51" s="90">
        <v>2120</v>
      </c>
      <c r="B51" s="91"/>
      <c r="C51" s="91"/>
      <c r="D51" s="92"/>
      <c r="E51" s="93" t="s">
        <v>175</v>
      </c>
      <c r="F51" s="94"/>
      <c r="G51" s="94"/>
      <c r="H51" s="94"/>
      <c r="I51" s="94"/>
      <c r="J51" s="94"/>
      <c r="K51" s="94"/>
      <c r="L51" s="94"/>
      <c r="M51" s="94"/>
      <c r="N51" s="94"/>
      <c r="O51" s="94"/>
      <c r="P51" s="94"/>
      <c r="Q51" s="94"/>
      <c r="R51" s="94"/>
      <c r="S51" s="94"/>
      <c r="T51" s="95"/>
      <c r="U51" s="97">
        <v>1864896.91</v>
      </c>
      <c r="V51" s="98"/>
      <c r="W51" s="98"/>
      <c r="X51" s="98"/>
      <c r="Y51" s="99"/>
      <c r="Z51" s="97">
        <v>0</v>
      </c>
      <c r="AA51" s="98"/>
      <c r="AB51" s="98"/>
      <c r="AC51" s="98"/>
      <c r="AD51" s="99"/>
      <c r="AE51" s="97">
        <v>0</v>
      </c>
      <c r="AF51" s="98"/>
      <c r="AG51" s="98"/>
      <c r="AH51" s="99"/>
      <c r="AI51" s="97">
        <f>IF(ISNUMBER(U51),U51,0)+IF(ISNUMBER(Z51),Z51,0)</f>
        <v>1864896.91</v>
      </c>
      <c r="AJ51" s="98"/>
      <c r="AK51" s="98"/>
      <c r="AL51" s="98"/>
      <c r="AM51" s="99"/>
      <c r="AN51" s="97">
        <v>1689674</v>
      </c>
      <c r="AO51" s="98"/>
      <c r="AP51" s="98"/>
      <c r="AQ51" s="98"/>
      <c r="AR51" s="99"/>
      <c r="AS51" s="97">
        <v>0</v>
      </c>
      <c r="AT51" s="98"/>
      <c r="AU51" s="98"/>
      <c r="AV51" s="98"/>
      <c r="AW51" s="99"/>
      <c r="AX51" s="97">
        <v>0</v>
      </c>
      <c r="AY51" s="98"/>
      <c r="AZ51" s="98"/>
      <c r="BA51" s="99"/>
      <c r="BB51" s="97">
        <f>IF(ISNUMBER(AN51),AN51,0)+IF(ISNUMBER(AS51),AS51,0)</f>
        <v>1689674</v>
      </c>
      <c r="BC51" s="98"/>
      <c r="BD51" s="98"/>
      <c r="BE51" s="98"/>
      <c r="BF51" s="99"/>
      <c r="BG51" s="97">
        <v>1782131</v>
      </c>
      <c r="BH51" s="98"/>
      <c r="BI51" s="98"/>
      <c r="BJ51" s="98"/>
      <c r="BK51" s="99"/>
      <c r="BL51" s="97">
        <v>0</v>
      </c>
      <c r="BM51" s="98"/>
      <c r="BN51" s="98"/>
      <c r="BO51" s="98"/>
      <c r="BP51" s="99"/>
      <c r="BQ51" s="97">
        <v>0</v>
      </c>
      <c r="BR51" s="98"/>
      <c r="BS51" s="98"/>
      <c r="BT51" s="99"/>
      <c r="BU51" s="97">
        <f>IF(ISNUMBER(BG51),BG51,0)+IF(ISNUMBER(BL51),BL51,0)</f>
        <v>1782131</v>
      </c>
      <c r="BV51" s="98"/>
      <c r="BW51" s="98"/>
      <c r="BX51" s="98"/>
      <c r="BY51" s="99"/>
    </row>
    <row r="52" spans="1:79" s="100" customFormat="1" ht="12.75" customHeight="1" x14ac:dyDescent="0.2">
      <c r="A52" s="90">
        <v>2210</v>
      </c>
      <c r="B52" s="91"/>
      <c r="C52" s="91"/>
      <c r="D52" s="92"/>
      <c r="E52" s="93" t="s">
        <v>176</v>
      </c>
      <c r="F52" s="94"/>
      <c r="G52" s="94"/>
      <c r="H52" s="94"/>
      <c r="I52" s="94"/>
      <c r="J52" s="94"/>
      <c r="K52" s="94"/>
      <c r="L52" s="94"/>
      <c r="M52" s="94"/>
      <c r="N52" s="94"/>
      <c r="O52" s="94"/>
      <c r="P52" s="94"/>
      <c r="Q52" s="94"/>
      <c r="R52" s="94"/>
      <c r="S52" s="94"/>
      <c r="T52" s="95"/>
      <c r="U52" s="97">
        <v>147000</v>
      </c>
      <c r="V52" s="98"/>
      <c r="W52" s="98"/>
      <c r="X52" s="98"/>
      <c r="Y52" s="99"/>
      <c r="Z52" s="97">
        <v>0</v>
      </c>
      <c r="AA52" s="98"/>
      <c r="AB52" s="98"/>
      <c r="AC52" s="98"/>
      <c r="AD52" s="99"/>
      <c r="AE52" s="97">
        <v>0</v>
      </c>
      <c r="AF52" s="98"/>
      <c r="AG52" s="98"/>
      <c r="AH52" s="99"/>
      <c r="AI52" s="97">
        <f>IF(ISNUMBER(U52),U52,0)+IF(ISNUMBER(Z52),Z52,0)</f>
        <v>147000</v>
      </c>
      <c r="AJ52" s="98"/>
      <c r="AK52" s="98"/>
      <c r="AL52" s="98"/>
      <c r="AM52" s="99"/>
      <c r="AN52" s="97">
        <v>185678</v>
      </c>
      <c r="AO52" s="98"/>
      <c r="AP52" s="98"/>
      <c r="AQ52" s="98"/>
      <c r="AR52" s="99"/>
      <c r="AS52" s="97">
        <v>0</v>
      </c>
      <c r="AT52" s="98"/>
      <c r="AU52" s="98"/>
      <c r="AV52" s="98"/>
      <c r="AW52" s="99"/>
      <c r="AX52" s="97">
        <v>0</v>
      </c>
      <c r="AY52" s="98"/>
      <c r="AZ52" s="98"/>
      <c r="BA52" s="99"/>
      <c r="BB52" s="97">
        <f>IF(ISNUMBER(AN52),AN52,0)+IF(ISNUMBER(AS52),AS52,0)</f>
        <v>185678</v>
      </c>
      <c r="BC52" s="98"/>
      <c r="BD52" s="98"/>
      <c r="BE52" s="98"/>
      <c r="BF52" s="99"/>
      <c r="BG52" s="97">
        <v>195000</v>
      </c>
      <c r="BH52" s="98"/>
      <c r="BI52" s="98"/>
      <c r="BJ52" s="98"/>
      <c r="BK52" s="99"/>
      <c r="BL52" s="97">
        <v>0</v>
      </c>
      <c r="BM52" s="98"/>
      <c r="BN52" s="98"/>
      <c r="BO52" s="98"/>
      <c r="BP52" s="99"/>
      <c r="BQ52" s="97">
        <v>0</v>
      </c>
      <c r="BR52" s="98"/>
      <c r="BS52" s="98"/>
      <c r="BT52" s="99"/>
      <c r="BU52" s="97">
        <f>IF(ISNUMBER(BG52),BG52,0)+IF(ISNUMBER(BL52),BL52,0)</f>
        <v>195000</v>
      </c>
      <c r="BV52" s="98"/>
      <c r="BW52" s="98"/>
      <c r="BX52" s="98"/>
      <c r="BY52" s="99"/>
    </row>
    <row r="53" spans="1:79" s="100" customFormat="1" ht="12.75" customHeight="1" x14ac:dyDescent="0.2">
      <c r="A53" s="90">
        <v>2240</v>
      </c>
      <c r="B53" s="91"/>
      <c r="C53" s="91"/>
      <c r="D53" s="92"/>
      <c r="E53" s="93" t="s">
        <v>177</v>
      </c>
      <c r="F53" s="94"/>
      <c r="G53" s="94"/>
      <c r="H53" s="94"/>
      <c r="I53" s="94"/>
      <c r="J53" s="94"/>
      <c r="K53" s="94"/>
      <c r="L53" s="94"/>
      <c r="M53" s="94"/>
      <c r="N53" s="94"/>
      <c r="O53" s="94"/>
      <c r="P53" s="94"/>
      <c r="Q53" s="94"/>
      <c r="R53" s="94"/>
      <c r="S53" s="94"/>
      <c r="T53" s="95"/>
      <c r="U53" s="97">
        <v>570934.6</v>
      </c>
      <c r="V53" s="98"/>
      <c r="W53" s="98"/>
      <c r="X53" s="98"/>
      <c r="Y53" s="99"/>
      <c r="Z53" s="97">
        <v>0</v>
      </c>
      <c r="AA53" s="98"/>
      <c r="AB53" s="98"/>
      <c r="AC53" s="98"/>
      <c r="AD53" s="99"/>
      <c r="AE53" s="97">
        <v>0</v>
      </c>
      <c r="AF53" s="98"/>
      <c r="AG53" s="98"/>
      <c r="AH53" s="99"/>
      <c r="AI53" s="97">
        <f>IF(ISNUMBER(U53),U53,0)+IF(ISNUMBER(Z53),Z53,0)</f>
        <v>570934.6</v>
      </c>
      <c r="AJ53" s="98"/>
      <c r="AK53" s="98"/>
      <c r="AL53" s="98"/>
      <c r="AM53" s="99"/>
      <c r="AN53" s="97">
        <v>1253830</v>
      </c>
      <c r="AO53" s="98"/>
      <c r="AP53" s="98"/>
      <c r="AQ53" s="98"/>
      <c r="AR53" s="99"/>
      <c r="AS53" s="97">
        <v>0</v>
      </c>
      <c r="AT53" s="98"/>
      <c r="AU53" s="98"/>
      <c r="AV53" s="98"/>
      <c r="AW53" s="99"/>
      <c r="AX53" s="97">
        <v>0</v>
      </c>
      <c r="AY53" s="98"/>
      <c r="AZ53" s="98"/>
      <c r="BA53" s="99"/>
      <c r="BB53" s="97">
        <f>IF(ISNUMBER(AN53),AN53,0)+IF(ISNUMBER(AS53),AS53,0)</f>
        <v>1253830</v>
      </c>
      <c r="BC53" s="98"/>
      <c r="BD53" s="98"/>
      <c r="BE53" s="98"/>
      <c r="BF53" s="99"/>
      <c r="BG53" s="97">
        <v>139000</v>
      </c>
      <c r="BH53" s="98"/>
      <c r="BI53" s="98"/>
      <c r="BJ53" s="98"/>
      <c r="BK53" s="99"/>
      <c r="BL53" s="97">
        <v>0</v>
      </c>
      <c r="BM53" s="98"/>
      <c r="BN53" s="98"/>
      <c r="BO53" s="98"/>
      <c r="BP53" s="99"/>
      <c r="BQ53" s="97">
        <v>0</v>
      </c>
      <c r="BR53" s="98"/>
      <c r="BS53" s="98"/>
      <c r="BT53" s="99"/>
      <c r="BU53" s="97">
        <f>IF(ISNUMBER(BG53),BG53,0)+IF(ISNUMBER(BL53),BL53,0)</f>
        <v>139000</v>
      </c>
      <c r="BV53" s="98"/>
      <c r="BW53" s="98"/>
      <c r="BX53" s="98"/>
      <c r="BY53" s="99"/>
    </row>
    <row r="54" spans="1:79" s="100" customFormat="1" ht="12.75" customHeight="1" x14ac:dyDescent="0.2">
      <c r="A54" s="90">
        <v>2250</v>
      </c>
      <c r="B54" s="91"/>
      <c r="C54" s="91"/>
      <c r="D54" s="92"/>
      <c r="E54" s="93" t="s">
        <v>178</v>
      </c>
      <c r="F54" s="94"/>
      <c r="G54" s="94"/>
      <c r="H54" s="94"/>
      <c r="I54" s="94"/>
      <c r="J54" s="94"/>
      <c r="K54" s="94"/>
      <c r="L54" s="94"/>
      <c r="M54" s="94"/>
      <c r="N54" s="94"/>
      <c r="O54" s="94"/>
      <c r="P54" s="94"/>
      <c r="Q54" s="94"/>
      <c r="R54" s="94"/>
      <c r="S54" s="94"/>
      <c r="T54" s="95"/>
      <c r="U54" s="97">
        <v>8965.5</v>
      </c>
      <c r="V54" s="98"/>
      <c r="W54" s="98"/>
      <c r="X54" s="98"/>
      <c r="Y54" s="99"/>
      <c r="Z54" s="97">
        <v>0</v>
      </c>
      <c r="AA54" s="98"/>
      <c r="AB54" s="98"/>
      <c r="AC54" s="98"/>
      <c r="AD54" s="99"/>
      <c r="AE54" s="97">
        <v>0</v>
      </c>
      <c r="AF54" s="98"/>
      <c r="AG54" s="98"/>
      <c r="AH54" s="99"/>
      <c r="AI54" s="97">
        <f>IF(ISNUMBER(U54),U54,0)+IF(ISNUMBER(Z54),Z54,0)</f>
        <v>8965.5</v>
      </c>
      <c r="AJ54" s="98"/>
      <c r="AK54" s="98"/>
      <c r="AL54" s="98"/>
      <c r="AM54" s="99"/>
      <c r="AN54" s="97">
        <v>14400</v>
      </c>
      <c r="AO54" s="98"/>
      <c r="AP54" s="98"/>
      <c r="AQ54" s="98"/>
      <c r="AR54" s="99"/>
      <c r="AS54" s="97">
        <v>0</v>
      </c>
      <c r="AT54" s="98"/>
      <c r="AU54" s="98"/>
      <c r="AV54" s="98"/>
      <c r="AW54" s="99"/>
      <c r="AX54" s="97">
        <v>0</v>
      </c>
      <c r="AY54" s="98"/>
      <c r="AZ54" s="98"/>
      <c r="BA54" s="99"/>
      <c r="BB54" s="97">
        <f>IF(ISNUMBER(AN54),AN54,0)+IF(ISNUMBER(AS54),AS54,0)</f>
        <v>14400</v>
      </c>
      <c r="BC54" s="98"/>
      <c r="BD54" s="98"/>
      <c r="BE54" s="98"/>
      <c r="BF54" s="99"/>
      <c r="BG54" s="97">
        <v>15000</v>
      </c>
      <c r="BH54" s="98"/>
      <c r="BI54" s="98"/>
      <c r="BJ54" s="98"/>
      <c r="BK54" s="99"/>
      <c r="BL54" s="97">
        <v>0</v>
      </c>
      <c r="BM54" s="98"/>
      <c r="BN54" s="98"/>
      <c r="BO54" s="98"/>
      <c r="BP54" s="99"/>
      <c r="BQ54" s="97">
        <v>0</v>
      </c>
      <c r="BR54" s="98"/>
      <c r="BS54" s="98"/>
      <c r="BT54" s="99"/>
      <c r="BU54" s="97">
        <f>IF(ISNUMBER(BG54),BG54,0)+IF(ISNUMBER(BL54),BL54,0)</f>
        <v>15000</v>
      </c>
      <c r="BV54" s="98"/>
      <c r="BW54" s="98"/>
      <c r="BX54" s="98"/>
      <c r="BY54" s="99"/>
    </row>
    <row r="55" spans="1:79" s="100" customFormat="1" ht="12.75" customHeight="1" x14ac:dyDescent="0.2">
      <c r="A55" s="90">
        <v>2272</v>
      </c>
      <c r="B55" s="91"/>
      <c r="C55" s="91"/>
      <c r="D55" s="92"/>
      <c r="E55" s="93" t="s">
        <v>179</v>
      </c>
      <c r="F55" s="94"/>
      <c r="G55" s="94"/>
      <c r="H55" s="94"/>
      <c r="I55" s="94"/>
      <c r="J55" s="94"/>
      <c r="K55" s="94"/>
      <c r="L55" s="94"/>
      <c r="M55" s="94"/>
      <c r="N55" s="94"/>
      <c r="O55" s="94"/>
      <c r="P55" s="94"/>
      <c r="Q55" s="94"/>
      <c r="R55" s="94"/>
      <c r="S55" s="94"/>
      <c r="T55" s="95"/>
      <c r="U55" s="97">
        <v>3672</v>
      </c>
      <c r="V55" s="98"/>
      <c r="W55" s="98"/>
      <c r="X55" s="98"/>
      <c r="Y55" s="99"/>
      <c r="Z55" s="97">
        <v>0</v>
      </c>
      <c r="AA55" s="98"/>
      <c r="AB55" s="98"/>
      <c r="AC55" s="98"/>
      <c r="AD55" s="99"/>
      <c r="AE55" s="97">
        <v>0</v>
      </c>
      <c r="AF55" s="98"/>
      <c r="AG55" s="98"/>
      <c r="AH55" s="99"/>
      <c r="AI55" s="97">
        <f>IF(ISNUMBER(U55),U55,0)+IF(ISNUMBER(Z55),Z55,0)</f>
        <v>3672</v>
      </c>
      <c r="AJ55" s="98"/>
      <c r="AK55" s="98"/>
      <c r="AL55" s="98"/>
      <c r="AM55" s="99"/>
      <c r="AN55" s="97">
        <v>4152</v>
      </c>
      <c r="AO55" s="98"/>
      <c r="AP55" s="98"/>
      <c r="AQ55" s="98"/>
      <c r="AR55" s="99"/>
      <c r="AS55" s="97">
        <v>0</v>
      </c>
      <c r="AT55" s="98"/>
      <c r="AU55" s="98"/>
      <c r="AV55" s="98"/>
      <c r="AW55" s="99"/>
      <c r="AX55" s="97">
        <v>0</v>
      </c>
      <c r="AY55" s="98"/>
      <c r="AZ55" s="98"/>
      <c r="BA55" s="99"/>
      <c r="BB55" s="97">
        <f>IF(ISNUMBER(AN55),AN55,0)+IF(ISNUMBER(AS55),AS55,0)</f>
        <v>4152</v>
      </c>
      <c r="BC55" s="98"/>
      <c r="BD55" s="98"/>
      <c r="BE55" s="98"/>
      <c r="BF55" s="99"/>
      <c r="BG55" s="97">
        <v>4131</v>
      </c>
      <c r="BH55" s="98"/>
      <c r="BI55" s="98"/>
      <c r="BJ55" s="98"/>
      <c r="BK55" s="99"/>
      <c r="BL55" s="97">
        <v>0</v>
      </c>
      <c r="BM55" s="98"/>
      <c r="BN55" s="98"/>
      <c r="BO55" s="98"/>
      <c r="BP55" s="99"/>
      <c r="BQ55" s="97">
        <v>0</v>
      </c>
      <c r="BR55" s="98"/>
      <c r="BS55" s="98"/>
      <c r="BT55" s="99"/>
      <c r="BU55" s="97">
        <f>IF(ISNUMBER(BG55),BG55,0)+IF(ISNUMBER(BL55),BL55,0)</f>
        <v>4131</v>
      </c>
      <c r="BV55" s="98"/>
      <c r="BW55" s="98"/>
      <c r="BX55" s="98"/>
      <c r="BY55" s="99"/>
    </row>
    <row r="56" spans="1:79" s="100" customFormat="1" ht="12.75" customHeight="1" x14ac:dyDescent="0.2">
      <c r="A56" s="90">
        <v>2273</v>
      </c>
      <c r="B56" s="91"/>
      <c r="C56" s="91"/>
      <c r="D56" s="92"/>
      <c r="E56" s="93" t="s">
        <v>180</v>
      </c>
      <c r="F56" s="94"/>
      <c r="G56" s="94"/>
      <c r="H56" s="94"/>
      <c r="I56" s="94"/>
      <c r="J56" s="94"/>
      <c r="K56" s="94"/>
      <c r="L56" s="94"/>
      <c r="M56" s="94"/>
      <c r="N56" s="94"/>
      <c r="O56" s="94"/>
      <c r="P56" s="94"/>
      <c r="Q56" s="94"/>
      <c r="R56" s="94"/>
      <c r="S56" s="94"/>
      <c r="T56" s="95"/>
      <c r="U56" s="97">
        <v>87456.45</v>
      </c>
      <c r="V56" s="98"/>
      <c r="W56" s="98"/>
      <c r="X56" s="98"/>
      <c r="Y56" s="99"/>
      <c r="Z56" s="97">
        <v>0</v>
      </c>
      <c r="AA56" s="98"/>
      <c r="AB56" s="98"/>
      <c r="AC56" s="98"/>
      <c r="AD56" s="99"/>
      <c r="AE56" s="97">
        <v>0</v>
      </c>
      <c r="AF56" s="98"/>
      <c r="AG56" s="98"/>
      <c r="AH56" s="99"/>
      <c r="AI56" s="97">
        <f>IF(ISNUMBER(U56),U56,0)+IF(ISNUMBER(Z56),Z56,0)</f>
        <v>87456.45</v>
      </c>
      <c r="AJ56" s="98"/>
      <c r="AK56" s="98"/>
      <c r="AL56" s="98"/>
      <c r="AM56" s="99"/>
      <c r="AN56" s="97">
        <v>100464</v>
      </c>
      <c r="AO56" s="98"/>
      <c r="AP56" s="98"/>
      <c r="AQ56" s="98"/>
      <c r="AR56" s="99"/>
      <c r="AS56" s="97">
        <v>0</v>
      </c>
      <c r="AT56" s="98"/>
      <c r="AU56" s="98"/>
      <c r="AV56" s="98"/>
      <c r="AW56" s="99"/>
      <c r="AX56" s="97">
        <v>0</v>
      </c>
      <c r="AY56" s="98"/>
      <c r="AZ56" s="98"/>
      <c r="BA56" s="99"/>
      <c r="BB56" s="97">
        <f>IF(ISNUMBER(AN56),AN56,0)+IF(ISNUMBER(AS56),AS56,0)</f>
        <v>100464</v>
      </c>
      <c r="BC56" s="98"/>
      <c r="BD56" s="98"/>
      <c r="BE56" s="98"/>
      <c r="BF56" s="99"/>
      <c r="BG56" s="97">
        <v>150000</v>
      </c>
      <c r="BH56" s="98"/>
      <c r="BI56" s="98"/>
      <c r="BJ56" s="98"/>
      <c r="BK56" s="99"/>
      <c r="BL56" s="97">
        <v>0</v>
      </c>
      <c r="BM56" s="98"/>
      <c r="BN56" s="98"/>
      <c r="BO56" s="98"/>
      <c r="BP56" s="99"/>
      <c r="BQ56" s="97">
        <v>0</v>
      </c>
      <c r="BR56" s="98"/>
      <c r="BS56" s="98"/>
      <c r="BT56" s="99"/>
      <c r="BU56" s="97">
        <f>IF(ISNUMBER(BG56),BG56,0)+IF(ISNUMBER(BL56),BL56,0)</f>
        <v>150000</v>
      </c>
      <c r="BV56" s="98"/>
      <c r="BW56" s="98"/>
      <c r="BX56" s="98"/>
      <c r="BY56" s="99"/>
    </row>
    <row r="57" spans="1:79" s="100" customFormat="1" ht="12.75" customHeight="1" x14ac:dyDescent="0.2">
      <c r="A57" s="90">
        <v>2274</v>
      </c>
      <c r="B57" s="91"/>
      <c r="C57" s="91"/>
      <c r="D57" s="92"/>
      <c r="E57" s="93" t="s">
        <v>181</v>
      </c>
      <c r="F57" s="94"/>
      <c r="G57" s="94"/>
      <c r="H57" s="94"/>
      <c r="I57" s="94"/>
      <c r="J57" s="94"/>
      <c r="K57" s="94"/>
      <c r="L57" s="94"/>
      <c r="M57" s="94"/>
      <c r="N57" s="94"/>
      <c r="O57" s="94"/>
      <c r="P57" s="94"/>
      <c r="Q57" s="94"/>
      <c r="R57" s="94"/>
      <c r="S57" s="94"/>
      <c r="T57" s="95"/>
      <c r="U57" s="97">
        <v>113640.12</v>
      </c>
      <c r="V57" s="98"/>
      <c r="W57" s="98"/>
      <c r="X57" s="98"/>
      <c r="Y57" s="99"/>
      <c r="Z57" s="97">
        <v>0</v>
      </c>
      <c r="AA57" s="98"/>
      <c r="AB57" s="98"/>
      <c r="AC57" s="98"/>
      <c r="AD57" s="99"/>
      <c r="AE57" s="97">
        <v>0</v>
      </c>
      <c r="AF57" s="98"/>
      <c r="AG57" s="98"/>
      <c r="AH57" s="99"/>
      <c r="AI57" s="97">
        <f>IF(ISNUMBER(U57),U57,0)+IF(ISNUMBER(Z57),Z57,0)</f>
        <v>113640.12</v>
      </c>
      <c r="AJ57" s="98"/>
      <c r="AK57" s="98"/>
      <c r="AL57" s="98"/>
      <c r="AM57" s="99"/>
      <c r="AN57" s="97">
        <v>150435</v>
      </c>
      <c r="AO57" s="98"/>
      <c r="AP57" s="98"/>
      <c r="AQ57" s="98"/>
      <c r="AR57" s="99"/>
      <c r="AS57" s="97">
        <v>0</v>
      </c>
      <c r="AT57" s="98"/>
      <c r="AU57" s="98"/>
      <c r="AV57" s="98"/>
      <c r="AW57" s="99"/>
      <c r="AX57" s="97">
        <v>0</v>
      </c>
      <c r="AY57" s="98"/>
      <c r="AZ57" s="98"/>
      <c r="BA57" s="99"/>
      <c r="BB57" s="97">
        <f>IF(ISNUMBER(AN57),AN57,0)+IF(ISNUMBER(AS57),AS57,0)</f>
        <v>150435</v>
      </c>
      <c r="BC57" s="98"/>
      <c r="BD57" s="98"/>
      <c r="BE57" s="98"/>
      <c r="BF57" s="99"/>
      <c r="BG57" s="97">
        <v>104894</v>
      </c>
      <c r="BH57" s="98"/>
      <c r="BI57" s="98"/>
      <c r="BJ57" s="98"/>
      <c r="BK57" s="99"/>
      <c r="BL57" s="97">
        <v>0</v>
      </c>
      <c r="BM57" s="98"/>
      <c r="BN57" s="98"/>
      <c r="BO57" s="98"/>
      <c r="BP57" s="99"/>
      <c r="BQ57" s="97">
        <v>0</v>
      </c>
      <c r="BR57" s="98"/>
      <c r="BS57" s="98"/>
      <c r="BT57" s="99"/>
      <c r="BU57" s="97">
        <f>IF(ISNUMBER(BG57),BG57,0)+IF(ISNUMBER(BL57),BL57,0)</f>
        <v>104894</v>
      </c>
      <c r="BV57" s="98"/>
      <c r="BW57" s="98"/>
      <c r="BX57" s="98"/>
      <c r="BY57" s="99"/>
    </row>
    <row r="58" spans="1:79" s="100" customFormat="1" ht="25.5" customHeight="1" x14ac:dyDescent="0.2">
      <c r="A58" s="90">
        <v>2275</v>
      </c>
      <c r="B58" s="91"/>
      <c r="C58" s="91"/>
      <c r="D58" s="92"/>
      <c r="E58" s="93" t="s">
        <v>182</v>
      </c>
      <c r="F58" s="94"/>
      <c r="G58" s="94"/>
      <c r="H58" s="94"/>
      <c r="I58" s="94"/>
      <c r="J58" s="94"/>
      <c r="K58" s="94"/>
      <c r="L58" s="94"/>
      <c r="M58" s="94"/>
      <c r="N58" s="94"/>
      <c r="O58" s="94"/>
      <c r="P58" s="94"/>
      <c r="Q58" s="94"/>
      <c r="R58" s="94"/>
      <c r="S58" s="94"/>
      <c r="T58" s="95"/>
      <c r="U58" s="97">
        <v>2279.52</v>
      </c>
      <c r="V58" s="98"/>
      <c r="W58" s="98"/>
      <c r="X58" s="98"/>
      <c r="Y58" s="99"/>
      <c r="Z58" s="97">
        <v>0</v>
      </c>
      <c r="AA58" s="98"/>
      <c r="AB58" s="98"/>
      <c r="AC58" s="98"/>
      <c r="AD58" s="99"/>
      <c r="AE58" s="97">
        <v>0</v>
      </c>
      <c r="AF58" s="98"/>
      <c r="AG58" s="98"/>
      <c r="AH58" s="99"/>
      <c r="AI58" s="97">
        <f>IF(ISNUMBER(U58),U58,0)+IF(ISNUMBER(Z58),Z58,0)</f>
        <v>2279.52</v>
      </c>
      <c r="AJ58" s="98"/>
      <c r="AK58" s="98"/>
      <c r="AL58" s="98"/>
      <c r="AM58" s="99"/>
      <c r="AN58" s="97">
        <v>3110</v>
      </c>
      <c r="AO58" s="98"/>
      <c r="AP58" s="98"/>
      <c r="AQ58" s="98"/>
      <c r="AR58" s="99"/>
      <c r="AS58" s="97">
        <v>0</v>
      </c>
      <c r="AT58" s="98"/>
      <c r="AU58" s="98"/>
      <c r="AV58" s="98"/>
      <c r="AW58" s="99"/>
      <c r="AX58" s="97">
        <v>0</v>
      </c>
      <c r="AY58" s="98"/>
      <c r="AZ58" s="98"/>
      <c r="BA58" s="99"/>
      <c r="BB58" s="97">
        <f>IF(ISNUMBER(AN58),AN58,0)+IF(ISNUMBER(AS58),AS58,0)</f>
        <v>3110</v>
      </c>
      <c r="BC58" s="98"/>
      <c r="BD58" s="98"/>
      <c r="BE58" s="98"/>
      <c r="BF58" s="99"/>
      <c r="BG58" s="97">
        <v>3108</v>
      </c>
      <c r="BH58" s="98"/>
      <c r="BI58" s="98"/>
      <c r="BJ58" s="98"/>
      <c r="BK58" s="99"/>
      <c r="BL58" s="97">
        <v>0</v>
      </c>
      <c r="BM58" s="98"/>
      <c r="BN58" s="98"/>
      <c r="BO58" s="98"/>
      <c r="BP58" s="99"/>
      <c r="BQ58" s="97">
        <v>0</v>
      </c>
      <c r="BR58" s="98"/>
      <c r="BS58" s="98"/>
      <c r="BT58" s="99"/>
      <c r="BU58" s="97">
        <f>IF(ISNUMBER(BG58),BG58,0)+IF(ISNUMBER(BL58),BL58,0)</f>
        <v>3108</v>
      </c>
      <c r="BV58" s="98"/>
      <c r="BW58" s="98"/>
      <c r="BX58" s="98"/>
      <c r="BY58" s="99"/>
    </row>
    <row r="59" spans="1:79" s="100" customFormat="1" ht="38.25" customHeight="1" x14ac:dyDescent="0.2">
      <c r="A59" s="90">
        <v>2282</v>
      </c>
      <c r="B59" s="91"/>
      <c r="C59" s="91"/>
      <c r="D59" s="92"/>
      <c r="E59" s="93" t="s">
        <v>183</v>
      </c>
      <c r="F59" s="94"/>
      <c r="G59" s="94"/>
      <c r="H59" s="94"/>
      <c r="I59" s="94"/>
      <c r="J59" s="94"/>
      <c r="K59" s="94"/>
      <c r="L59" s="94"/>
      <c r="M59" s="94"/>
      <c r="N59" s="94"/>
      <c r="O59" s="94"/>
      <c r="P59" s="94"/>
      <c r="Q59" s="94"/>
      <c r="R59" s="94"/>
      <c r="S59" s="94"/>
      <c r="T59" s="95"/>
      <c r="U59" s="97">
        <v>0</v>
      </c>
      <c r="V59" s="98"/>
      <c r="W59" s="98"/>
      <c r="X59" s="98"/>
      <c r="Y59" s="99"/>
      <c r="Z59" s="97">
        <v>0</v>
      </c>
      <c r="AA59" s="98"/>
      <c r="AB59" s="98"/>
      <c r="AC59" s="98"/>
      <c r="AD59" s="99"/>
      <c r="AE59" s="97">
        <v>0</v>
      </c>
      <c r="AF59" s="98"/>
      <c r="AG59" s="98"/>
      <c r="AH59" s="99"/>
      <c r="AI59" s="97">
        <f>IF(ISNUMBER(U59),U59,0)+IF(ISNUMBER(Z59),Z59,0)</f>
        <v>0</v>
      </c>
      <c r="AJ59" s="98"/>
      <c r="AK59" s="98"/>
      <c r="AL59" s="98"/>
      <c r="AM59" s="99"/>
      <c r="AN59" s="97">
        <v>6600</v>
      </c>
      <c r="AO59" s="98"/>
      <c r="AP59" s="98"/>
      <c r="AQ59" s="98"/>
      <c r="AR59" s="99"/>
      <c r="AS59" s="97">
        <v>0</v>
      </c>
      <c r="AT59" s="98"/>
      <c r="AU59" s="98"/>
      <c r="AV59" s="98"/>
      <c r="AW59" s="99"/>
      <c r="AX59" s="97">
        <v>0</v>
      </c>
      <c r="AY59" s="98"/>
      <c r="AZ59" s="98"/>
      <c r="BA59" s="99"/>
      <c r="BB59" s="97">
        <f>IF(ISNUMBER(AN59),AN59,0)+IF(ISNUMBER(AS59),AS59,0)</f>
        <v>6600</v>
      </c>
      <c r="BC59" s="98"/>
      <c r="BD59" s="98"/>
      <c r="BE59" s="98"/>
      <c r="BF59" s="99"/>
      <c r="BG59" s="97">
        <v>9200</v>
      </c>
      <c r="BH59" s="98"/>
      <c r="BI59" s="98"/>
      <c r="BJ59" s="98"/>
      <c r="BK59" s="99"/>
      <c r="BL59" s="97">
        <v>0</v>
      </c>
      <c r="BM59" s="98"/>
      <c r="BN59" s="98"/>
      <c r="BO59" s="98"/>
      <c r="BP59" s="99"/>
      <c r="BQ59" s="97">
        <v>0</v>
      </c>
      <c r="BR59" s="98"/>
      <c r="BS59" s="98"/>
      <c r="BT59" s="99"/>
      <c r="BU59" s="97">
        <f>IF(ISNUMBER(BG59),BG59,0)+IF(ISNUMBER(BL59),BL59,0)</f>
        <v>9200</v>
      </c>
      <c r="BV59" s="98"/>
      <c r="BW59" s="98"/>
      <c r="BX59" s="98"/>
      <c r="BY59" s="99"/>
    </row>
    <row r="60" spans="1:79" s="100" customFormat="1" ht="12.75" customHeight="1" x14ac:dyDescent="0.2">
      <c r="A60" s="90">
        <v>2800</v>
      </c>
      <c r="B60" s="91"/>
      <c r="C60" s="91"/>
      <c r="D60" s="92"/>
      <c r="E60" s="93" t="s">
        <v>184</v>
      </c>
      <c r="F60" s="94"/>
      <c r="G60" s="94"/>
      <c r="H60" s="94"/>
      <c r="I60" s="94"/>
      <c r="J60" s="94"/>
      <c r="K60" s="94"/>
      <c r="L60" s="94"/>
      <c r="M60" s="94"/>
      <c r="N60" s="94"/>
      <c r="O60" s="94"/>
      <c r="P60" s="94"/>
      <c r="Q60" s="94"/>
      <c r="R60" s="94"/>
      <c r="S60" s="94"/>
      <c r="T60" s="95"/>
      <c r="U60" s="97">
        <v>25550</v>
      </c>
      <c r="V60" s="98"/>
      <c r="W60" s="98"/>
      <c r="X60" s="98"/>
      <c r="Y60" s="99"/>
      <c r="Z60" s="97">
        <v>0</v>
      </c>
      <c r="AA60" s="98"/>
      <c r="AB60" s="98"/>
      <c r="AC60" s="98"/>
      <c r="AD60" s="99"/>
      <c r="AE60" s="97">
        <v>0</v>
      </c>
      <c r="AF60" s="98"/>
      <c r="AG60" s="98"/>
      <c r="AH60" s="99"/>
      <c r="AI60" s="97">
        <f>IF(ISNUMBER(U60),U60,0)+IF(ISNUMBER(Z60),Z60,0)</f>
        <v>25550</v>
      </c>
      <c r="AJ60" s="98"/>
      <c r="AK60" s="98"/>
      <c r="AL60" s="98"/>
      <c r="AM60" s="99"/>
      <c r="AN60" s="97">
        <v>64416</v>
      </c>
      <c r="AO60" s="98"/>
      <c r="AP60" s="98"/>
      <c r="AQ60" s="98"/>
      <c r="AR60" s="99"/>
      <c r="AS60" s="97">
        <v>0</v>
      </c>
      <c r="AT60" s="98"/>
      <c r="AU60" s="98"/>
      <c r="AV60" s="98"/>
      <c r="AW60" s="99"/>
      <c r="AX60" s="97">
        <v>0</v>
      </c>
      <c r="AY60" s="98"/>
      <c r="AZ60" s="98"/>
      <c r="BA60" s="99"/>
      <c r="BB60" s="97">
        <f>IF(ISNUMBER(AN60),AN60,0)+IF(ISNUMBER(AS60),AS60,0)</f>
        <v>64416</v>
      </c>
      <c r="BC60" s="98"/>
      <c r="BD60" s="98"/>
      <c r="BE60" s="98"/>
      <c r="BF60" s="99"/>
      <c r="BG60" s="97">
        <v>10000</v>
      </c>
      <c r="BH60" s="98"/>
      <c r="BI60" s="98"/>
      <c r="BJ60" s="98"/>
      <c r="BK60" s="99"/>
      <c r="BL60" s="97">
        <v>0</v>
      </c>
      <c r="BM60" s="98"/>
      <c r="BN60" s="98"/>
      <c r="BO60" s="98"/>
      <c r="BP60" s="99"/>
      <c r="BQ60" s="97">
        <v>0</v>
      </c>
      <c r="BR60" s="98"/>
      <c r="BS60" s="98"/>
      <c r="BT60" s="99"/>
      <c r="BU60" s="97">
        <f>IF(ISNUMBER(BG60),BG60,0)+IF(ISNUMBER(BL60),BL60,0)</f>
        <v>10000</v>
      </c>
      <c r="BV60" s="98"/>
      <c r="BW60" s="98"/>
      <c r="BX60" s="98"/>
      <c r="BY60" s="99"/>
    </row>
    <row r="61" spans="1:79" s="6" customFormat="1" ht="12.75" customHeight="1" x14ac:dyDescent="0.2">
      <c r="A61" s="88"/>
      <c r="B61" s="86"/>
      <c r="C61" s="86"/>
      <c r="D61" s="87"/>
      <c r="E61" s="101" t="s">
        <v>147</v>
      </c>
      <c r="F61" s="102"/>
      <c r="G61" s="102"/>
      <c r="H61" s="102"/>
      <c r="I61" s="102"/>
      <c r="J61" s="102"/>
      <c r="K61" s="102"/>
      <c r="L61" s="102"/>
      <c r="M61" s="102"/>
      <c r="N61" s="102"/>
      <c r="O61" s="102"/>
      <c r="P61" s="102"/>
      <c r="Q61" s="102"/>
      <c r="R61" s="102"/>
      <c r="S61" s="102"/>
      <c r="T61" s="103"/>
      <c r="U61" s="105">
        <v>12508111.569999998</v>
      </c>
      <c r="V61" s="106"/>
      <c r="W61" s="106"/>
      <c r="X61" s="106"/>
      <c r="Y61" s="107"/>
      <c r="Z61" s="105">
        <v>0</v>
      </c>
      <c r="AA61" s="106"/>
      <c r="AB61" s="106"/>
      <c r="AC61" s="106"/>
      <c r="AD61" s="107"/>
      <c r="AE61" s="105">
        <v>0</v>
      </c>
      <c r="AF61" s="106"/>
      <c r="AG61" s="106"/>
      <c r="AH61" s="107"/>
      <c r="AI61" s="105">
        <f>IF(ISNUMBER(U61),U61,0)+IF(ISNUMBER(Z61),Z61,0)</f>
        <v>12508111.569999998</v>
      </c>
      <c r="AJ61" s="106"/>
      <c r="AK61" s="106"/>
      <c r="AL61" s="106"/>
      <c r="AM61" s="107"/>
      <c r="AN61" s="105">
        <v>11903909</v>
      </c>
      <c r="AO61" s="106"/>
      <c r="AP61" s="106"/>
      <c r="AQ61" s="106"/>
      <c r="AR61" s="107"/>
      <c r="AS61" s="105">
        <v>0</v>
      </c>
      <c r="AT61" s="106"/>
      <c r="AU61" s="106"/>
      <c r="AV61" s="106"/>
      <c r="AW61" s="107"/>
      <c r="AX61" s="105">
        <v>0</v>
      </c>
      <c r="AY61" s="106"/>
      <c r="AZ61" s="106"/>
      <c r="BA61" s="107"/>
      <c r="BB61" s="105">
        <f>IF(ISNUMBER(AN61),AN61,0)+IF(ISNUMBER(AS61),AS61,0)</f>
        <v>11903909</v>
      </c>
      <c r="BC61" s="106"/>
      <c r="BD61" s="106"/>
      <c r="BE61" s="106"/>
      <c r="BF61" s="107"/>
      <c r="BG61" s="105">
        <v>10946320</v>
      </c>
      <c r="BH61" s="106"/>
      <c r="BI61" s="106"/>
      <c r="BJ61" s="106"/>
      <c r="BK61" s="107"/>
      <c r="BL61" s="105">
        <v>0</v>
      </c>
      <c r="BM61" s="106"/>
      <c r="BN61" s="106"/>
      <c r="BO61" s="106"/>
      <c r="BP61" s="107"/>
      <c r="BQ61" s="105">
        <v>0</v>
      </c>
      <c r="BR61" s="106"/>
      <c r="BS61" s="106"/>
      <c r="BT61" s="107"/>
      <c r="BU61" s="105">
        <f>IF(ISNUMBER(BG61),BG61,0)+IF(ISNUMBER(BL61),BL61,0)</f>
        <v>10946320</v>
      </c>
      <c r="BV61" s="106"/>
      <c r="BW61" s="106"/>
      <c r="BX61" s="106"/>
      <c r="BY61" s="107"/>
    </row>
    <row r="63" spans="1:79" ht="14.25" customHeight="1" x14ac:dyDescent="0.2">
      <c r="A63" s="42" t="s">
        <v>269</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255</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row>
    <row r="65" spans="1:79" ht="23.1" customHeight="1" x14ac:dyDescent="0.2">
      <c r="A65" s="68" t="s">
        <v>119</v>
      </c>
      <c r="B65" s="69"/>
      <c r="C65" s="69"/>
      <c r="D65" s="69"/>
      <c r="E65" s="70"/>
      <c r="F65" s="36" t="s">
        <v>19</v>
      </c>
      <c r="G65" s="36"/>
      <c r="H65" s="36"/>
      <c r="I65" s="36"/>
      <c r="J65" s="36"/>
      <c r="K65" s="36"/>
      <c r="L65" s="36"/>
      <c r="M65" s="36"/>
      <c r="N65" s="36"/>
      <c r="O65" s="36"/>
      <c r="P65" s="36"/>
      <c r="Q65" s="36"/>
      <c r="R65" s="36"/>
      <c r="S65" s="36"/>
      <c r="T65" s="36"/>
      <c r="U65" s="30" t="s">
        <v>256</v>
      </c>
      <c r="V65" s="31"/>
      <c r="W65" s="31"/>
      <c r="X65" s="31"/>
      <c r="Y65" s="31"/>
      <c r="Z65" s="31"/>
      <c r="AA65" s="31"/>
      <c r="AB65" s="31"/>
      <c r="AC65" s="31"/>
      <c r="AD65" s="31"/>
      <c r="AE65" s="31"/>
      <c r="AF65" s="31"/>
      <c r="AG65" s="31"/>
      <c r="AH65" s="31"/>
      <c r="AI65" s="31"/>
      <c r="AJ65" s="31"/>
      <c r="AK65" s="31"/>
      <c r="AL65" s="31"/>
      <c r="AM65" s="32"/>
      <c r="AN65" s="30" t="s">
        <v>259</v>
      </c>
      <c r="AO65" s="31"/>
      <c r="AP65" s="31"/>
      <c r="AQ65" s="31"/>
      <c r="AR65" s="31"/>
      <c r="AS65" s="31"/>
      <c r="AT65" s="31"/>
      <c r="AU65" s="31"/>
      <c r="AV65" s="31"/>
      <c r="AW65" s="31"/>
      <c r="AX65" s="31"/>
      <c r="AY65" s="31"/>
      <c r="AZ65" s="31"/>
      <c r="BA65" s="31"/>
      <c r="BB65" s="31"/>
      <c r="BC65" s="31"/>
      <c r="BD65" s="31"/>
      <c r="BE65" s="31"/>
      <c r="BF65" s="32"/>
      <c r="BG65" s="30" t="s">
        <v>267</v>
      </c>
      <c r="BH65" s="31"/>
      <c r="BI65" s="31"/>
      <c r="BJ65" s="31"/>
      <c r="BK65" s="31"/>
      <c r="BL65" s="31"/>
      <c r="BM65" s="31"/>
      <c r="BN65" s="31"/>
      <c r="BO65" s="31"/>
      <c r="BP65" s="31"/>
      <c r="BQ65" s="31"/>
      <c r="BR65" s="31"/>
      <c r="BS65" s="31"/>
      <c r="BT65" s="31"/>
      <c r="BU65" s="31"/>
      <c r="BV65" s="31"/>
      <c r="BW65" s="31"/>
      <c r="BX65" s="31"/>
      <c r="BY65" s="32"/>
    </row>
    <row r="66" spans="1:79" ht="51.75" customHeight="1" x14ac:dyDescent="0.2">
      <c r="A66" s="71"/>
      <c r="B66" s="72"/>
      <c r="C66" s="72"/>
      <c r="D66" s="72"/>
      <c r="E66" s="73"/>
      <c r="F66" s="36"/>
      <c r="G66" s="36"/>
      <c r="H66" s="36"/>
      <c r="I66" s="36"/>
      <c r="J66" s="36"/>
      <c r="K66" s="36"/>
      <c r="L66" s="36"/>
      <c r="M66" s="36"/>
      <c r="N66" s="36"/>
      <c r="O66" s="36"/>
      <c r="P66" s="36"/>
      <c r="Q66" s="36"/>
      <c r="R66" s="36"/>
      <c r="S66" s="36"/>
      <c r="T66" s="36"/>
      <c r="U66" s="30" t="s">
        <v>4</v>
      </c>
      <c r="V66" s="31"/>
      <c r="W66" s="31"/>
      <c r="X66" s="31"/>
      <c r="Y66" s="32"/>
      <c r="Z66" s="30" t="s">
        <v>3</v>
      </c>
      <c r="AA66" s="31"/>
      <c r="AB66" s="31"/>
      <c r="AC66" s="31"/>
      <c r="AD66" s="32"/>
      <c r="AE66" s="46" t="s">
        <v>116</v>
      </c>
      <c r="AF66" s="47"/>
      <c r="AG66" s="47"/>
      <c r="AH66" s="48"/>
      <c r="AI66" s="30" t="s">
        <v>5</v>
      </c>
      <c r="AJ66" s="31"/>
      <c r="AK66" s="31"/>
      <c r="AL66" s="31"/>
      <c r="AM66" s="32"/>
      <c r="AN66" s="30" t="s">
        <v>4</v>
      </c>
      <c r="AO66" s="31"/>
      <c r="AP66" s="31"/>
      <c r="AQ66" s="31"/>
      <c r="AR66" s="32"/>
      <c r="AS66" s="30" t="s">
        <v>3</v>
      </c>
      <c r="AT66" s="31"/>
      <c r="AU66" s="31"/>
      <c r="AV66" s="31"/>
      <c r="AW66" s="32"/>
      <c r="AX66" s="46" t="s">
        <v>116</v>
      </c>
      <c r="AY66" s="47"/>
      <c r="AZ66" s="47"/>
      <c r="BA66" s="48"/>
      <c r="BB66" s="30" t="s">
        <v>96</v>
      </c>
      <c r="BC66" s="31"/>
      <c r="BD66" s="31"/>
      <c r="BE66" s="31"/>
      <c r="BF66" s="32"/>
      <c r="BG66" s="30" t="s">
        <v>4</v>
      </c>
      <c r="BH66" s="31"/>
      <c r="BI66" s="31"/>
      <c r="BJ66" s="31"/>
      <c r="BK66" s="32"/>
      <c r="BL66" s="30" t="s">
        <v>3</v>
      </c>
      <c r="BM66" s="31"/>
      <c r="BN66" s="31"/>
      <c r="BO66" s="31"/>
      <c r="BP66" s="32"/>
      <c r="BQ66" s="46" t="s">
        <v>116</v>
      </c>
      <c r="BR66" s="47"/>
      <c r="BS66" s="47"/>
      <c r="BT66" s="48"/>
      <c r="BU66" s="36" t="s">
        <v>97</v>
      </c>
      <c r="BV66" s="36"/>
      <c r="BW66" s="36"/>
      <c r="BX66" s="36"/>
      <c r="BY66" s="36"/>
    </row>
    <row r="67" spans="1:79" ht="15" customHeight="1" x14ac:dyDescent="0.2">
      <c r="A67" s="30">
        <v>1</v>
      </c>
      <c r="B67" s="31"/>
      <c r="C67" s="31"/>
      <c r="D67" s="31"/>
      <c r="E67" s="32"/>
      <c r="F67" s="30">
        <v>2</v>
      </c>
      <c r="G67" s="31"/>
      <c r="H67" s="31"/>
      <c r="I67" s="31"/>
      <c r="J67" s="31"/>
      <c r="K67" s="31"/>
      <c r="L67" s="31"/>
      <c r="M67" s="31"/>
      <c r="N67" s="31"/>
      <c r="O67" s="31"/>
      <c r="P67" s="31"/>
      <c r="Q67" s="31"/>
      <c r="R67" s="31"/>
      <c r="S67" s="31"/>
      <c r="T67" s="32"/>
      <c r="U67" s="30">
        <v>3</v>
      </c>
      <c r="V67" s="31"/>
      <c r="W67" s="31"/>
      <c r="X67" s="31"/>
      <c r="Y67" s="32"/>
      <c r="Z67" s="30">
        <v>4</v>
      </c>
      <c r="AA67" s="31"/>
      <c r="AB67" s="31"/>
      <c r="AC67" s="31"/>
      <c r="AD67" s="32"/>
      <c r="AE67" s="30">
        <v>5</v>
      </c>
      <c r="AF67" s="31"/>
      <c r="AG67" s="31"/>
      <c r="AH67" s="32"/>
      <c r="AI67" s="30">
        <v>6</v>
      </c>
      <c r="AJ67" s="31"/>
      <c r="AK67" s="31"/>
      <c r="AL67" s="31"/>
      <c r="AM67" s="32"/>
      <c r="AN67" s="30">
        <v>7</v>
      </c>
      <c r="AO67" s="31"/>
      <c r="AP67" s="31"/>
      <c r="AQ67" s="31"/>
      <c r="AR67" s="32"/>
      <c r="AS67" s="30">
        <v>8</v>
      </c>
      <c r="AT67" s="31"/>
      <c r="AU67" s="31"/>
      <c r="AV67" s="31"/>
      <c r="AW67" s="32"/>
      <c r="AX67" s="30">
        <v>9</v>
      </c>
      <c r="AY67" s="31"/>
      <c r="AZ67" s="31"/>
      <c r="BA67" s="32"/>
      <c r="BB67" s="30">
        <v>10</v>
      </c>
      <c r="BC67" s="31"/>
      <c r="BD67" s="31"/>
      <c r="BE67" s="31"/>
      <c r="BF67" s="32"/>
      <c r="BG67" s="30">
        <v>11</v>
      </c>
      <c r="BH67" s="31"/>
      <c r="BI67" s="31"/>
      <c r="BJ67" s="31"/>
      <c r="BK67" s="32"/>
      <c r="BL67" s="30">
        <v>12</v>
      </c>
      <c r="BM67" s="31"/>
      <c r="BN67" s="31"/>
      <c r="BO67" s="31"/>
      <c r="BP67" s="32"/>
      <c r="BQ67" s="30">
        <v>13</v>
      </c>
      <c r="BR67" s="31"/>
      <c r="BS67" s="31"/>
      <c r="BT67" s="32"/>
      <c r="BU67" s="36">
        <v>14</v>
      </c>
      <c r="BV67" s="36"/>
      <c r="BW67" s="36"/>
      <c r="BX67" s="36"/>
      <c r="BY67" s="36"/>
    </row>
    <row r="68" spans="1:79" s="1" customFormat="1" ht="13.5" hidden="1" customHeight="1" x14ac:dyDescent="0.2">
      <c r="A68" s="33" t="s">
        <v>64</v>
      </c>
      <c r="B68" s="34"/>
      <c r="C68" s="34"/>
      <c r="D68" s="34"/>
      <c r="E68" s="35"/>
      <c r="F68" s="33" t="s">
        <v>57</v>
      </c>
      <c r="G68" s="34"/>
      <c r="H68" s="34"/>
      <c r="I68" s="34"/>
      <c r="J68" s="34"/>
      <c r="K68" s="34"/>
      <c r="L68" s="34"/>
      <c r="M68" s="34"/>
      <c r="N68" s="34"/>
      <c r="O68" s="34"/>
      <c r="P68" s="34"/>
      <c r="Q68" s="34"/>
      <c r="R68" s="34"/>
      <c r="S68" s="34"/>
      <c r="T68" s="35"/>
      <c r="U68" s="33" t="s">
        <v>65</v>
      </c>
      <c r="V68" s="34"/>
      <c r="W68" s="34"/>
      <c r="X68" s="34"/>
      <c r="Y68" s="35"/>
      <c r="Z68" s="33" t="s">
        <v>66</v>
      </c>
      <c r="AA68" s="34"/>
      <c r="AB68" s="34"/>
      <c r="AC68" s="34"/>
      <c r="AD68" s="35"/>
      <c r="AE68" s="33" t="s">
        <v>91</v>
      </c>
      <c r="AF68" s="34"/>
      <c r="AG68" s="34"/>
      <c r="AH68" s="35"/>
      <c r="AI68" s="50" t="s">
        <v>170</v>
      </c>
      <c r="AJ68" s="51"/>
      <c r="AK68" s="51"/>
      <c r="AL68" s="51"/>
      <c r="AM68" s="52"/>
      <c r="AN68" s="33" t="s">
        <v>67</v>
      </c>
      <c r="AO68" s="34"/>
      <c r="AP68" s="34"/>
      <c r="AQ68" s="34"/>
      <c r="AR68" s="35"/>
      <c r="AS68" s="33" t="s">
        <v>68</v>
      </c>
      <c r="AT68" s="34"/>
      <c r="AU68" s="34"/>
      <c r="AV68" s="34"/>
      <c r="AW68" s="35"/>
      <c r="AX68" s="33" t="s">
        <v>92</v>
      </c>
      <c r="AY68" s="34"/>
      <c r="AZ68" s="34"/>
      <c r="BA68" s="35"/>
      <c r="BB68" s="50" t="s">
        <v>170</v>
      </c>
      <c r="BC68" s="51"/>
      <c r="BD68" s="51"/>
      <c r="BE68" s="51"/>
      <c r="BF68" s="52"/>
      <c r="BG68" s="33" t="s">
        <v>58</v>
      </c>
      <c r="BH68" s="34"/>
      <c r="BI68" s="34"/>
      <c r="BJ68" s="34"/>
      <c r="BK68" s="35"/>
      <c r="BL68" s="33" t="s">
        <v>59</v>
      </c>
      <c r="BM68" s="34"/>
      <c r="BN68" s="34"/>
      <c r="BO68" s="34"/>
      <c r="BP68" s="35"/>
      <c r="BQ68" s="33" t="s">
        <v>93</v>
      </c>
      <c r="BR68" s="34"/>
      <c r="BS68" s="34"/>
      <c r="BT68" s="35"/>
      <c r="BU68" s="44" t="s">
        <v>170</v>
      </c>
      <c r="BV68" s="44"/>
      <c r="BW68" s="44"/>
      <c r="BX68" s="44"/>
      <c r="BY68" s="44"/>
      <c r="CA68" t="s">
        <v>27</v>
      </c>
    </row>
    <row r="69" spans="1:79" s="6" customFormat="1" ht="12.75" customHeight="1" x14ac:dyDescent="0.2">
      <c r="A69" s="88"/>
      <c r="B69" s="86"/>
      <c r="C69" s="86"/>
      <c r="D69" s="86"/>
      <c r="E69" s="87"/>
      <c r="F69" s="88" t="s">
        <v>147</v>
      </c>
      <c r="G69" s="86"/>
      <c r="H69" s="86"/>
      <c r="I69" s="86"/>
      <c r="J69" s="86"/>
      <c r="K69" s="86"/>
      <c r="L69" s="86"/>
      <c r="M69" s="86"/>
      <c r="N69" s="86"/>
      <c r="O69" s="86"/>
      <c r="P69" s="86"/>
      <c r="Q69" s="86"/>
      <c r="R69" s="86"/>
      <c r="S69" s="86"/>
      <c r="T69" s="87"/>
      <c r="U69" s="105"/>
      <c r="V69" s="106"/>
      <c r="W69" s="106"/>
      <c r="X69" s="106"/>
      <c r="Y69" s="107"/>
      <c r="Z69" s="105"/>
      <c r="AA69" s="106"/>
      <c r="AB69" s="106"/>
      <c r="AC69" s="106"/>
      <c r="AD69" s="107"/>
      <c r="AE69" s="105"/>
      <c r="AF69" s="106"/>
      <c r="AG69" s="106"/>
      <c r="AH69" s="107"/>
      <c r="AI69" s="105">
        <f>IF(ISNUMBER(U69),U69,0)+IF(ISNUMBER(Z69),Z69,0)</f>
        <v>0</v>
      </c>
      <c r="AJ69" s="106"/>
      <c r="AK69" s="106"/>
      <c r="AL69" s="106"/>
      <c r="AM69" s="107"/>
      <c r="AN69" s="105"/>
      <c r="AO69" s="106"/>
      <c r="AP69" s="106"/>
      <c r="AQ69" s="106"/>
      <c r="AR69" s="107"/>
      <c r="AS69" s="105"/>
      <c r="AT69" s="106"/>
      <c r="AU69" s="106"/>
      <c r="AV69" s="106"/>
      <c r="AW69" s="107"/>
      <c r="AX69" s="105"/>
      <c r="AY69" s="106"/>
      <c r="AZ69" s="106"/>
      <c r="BA69" s="107"/>
      <c r="BB69" s="105">
        <f>IF(ISNUMBER(AN69),AN69,0)+IF(ISNUMBER(AS69),AS69,0)</f>
        <v>0</v>
      </c>
      <c r="BC69" s="106"/>
      <c r="BD69" s="106"/>
      <c r="BE69" s="106"/>
      <c r="BF69" s="107"/>
      <c r="BG69" s="105"/>
      <c r="BH69" s="106"/>
      <c r="BI69" s="106"/>
      <c r="BJ69" s="106"/>
      <c r="BK69" s="107"/>
      <c r="BL69" s="105"/>
      <c r="BM69" s="106"/>
      <c r="BN69" s="106"/>
      <c r="BO69" s="106"/>
      <c r="BP69" s="107"/>
      <c r="BQ69" s="105"/>
      <c r="BR69" s="106"/>
      <c r="BS69" s="106"/>
      <c r="BT69" s="107"/>
      <c r="BU69" s="105">
        <f>IF(ISNUMBER(BG69),BG69,0)+IF(ISNUMBER(BL69),BL69,0)</f>
        <v>0</v>
      </c>
      <c r="BV69" s="106"/>
      <c r="BW69" s="106"/>
      <c r="BX69" s="106"/>
      <c r="BY69" s="107"/>
      <c r="CA69" s="6" t="s">
        <v>28</v>
      </c>
    </row>
    <row r="71" spans="1:79" ht="14.25" customHeight="1" x14ac:dyDescent="0.2">
      <c r="A71" s="42" t="s">
        <v>283</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row>
    <row r="72" spans="1:79" ht="15" customHeight="1" x14ac:dyDescent="0.2">
      <c r="A72" s="53" t="s">
        <v>255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row>
    <row r="73" spans="1:79" ht="23.1" customHeight="1" x14ac:dyDescent="12.75">
      <c r="A73" s="68" t="s">
        <v>118</v>
      </c>
      <c r="B73" s="69"/>
      <c r="C73" s="69"/>
      <c r="D73" s="70"/>
      <c r="E73" s="62" t="s">
        <v>19</v>
      </c>
      <c r="F73" s="63"/>
      <c r="G73" s="63"/>
      <c r="H73" s="63"/>
      <c r="I73" s="63"/>
      <c r="J73" s="63"/>
      <c r="K73" s="63"/>
      <c r="L73" s="63"/>
      <c r="M73" s="63"/>
      <c r="N73" s="63"/>
      <c r="O73" s="63"/>
      <c r="P73" s="63"/>
      <c r="Q73" s="63"/>
      <c r="R73" s="63"/>
      <c r="S73" s="63"/>
      <c r="T73" s="63"/>
      <c r="U73" s="63"/>
      <c r="V73" s="63"/>
      <c r="W73" s="64"/>
      <c r="X73" s="30" t="s">
        <v>277</v>
      </c>
      <c r="Y73" s="31"/>
      <c r="Z73" s="31"/>
      <c r="AA73" s="31"/>
      <c r="AB73" s="31"/>
      <c r="AC73" s="31"/>
      <c r="AD73" s="31"/>
      <c r="AE73" s="31"/>
      <c r="AF73" s="31"/>
      <c r="AG73" s="31"/>
      <c r="AH73" s="31"/>
      <c r="AI73" s="31"/>
      <c r="AJ73" s="31"/>
      <c r="AK73" s="31"/>
      <c r="AL73" s="31"/>
      <c r="AM73" s="31"/>
      <c r="AN73" s="31"/>
      <c r="AO73" s="31"/>
      <c r="AP73" s="31"/>
      <c r="AQ73" s="32"/>
      <c r="AR73" s="36" t="s">
        <v>282</v>
      </c>
      <c r="AS73" s="36"/>
      <c r="AT73" s="36"/>
      <c r="AU73" s="36"/>
      <c r="AV73" s="36"/>
      <c r="AW73" s="36"/>
      <c r="AX73" s="36"/>
      <c r="AY73" s="36"/>
      <c r="AZ73" s="36"/>
      <c r="BA73" s="36"/>
      <c r="BB73" s="36"/>
      <c r="BC73" s="36"/>
      <c r="BD73" s="36"/>
      <c r="BE73" s="36"/>
      <c r="BF73" s="36"/>
      <c r="BG73" s="36"/>
      <c r="BH73" s="36"/>
      <c r="BI73" s="36"/>
      <c r="BJ73" s="36"/>
      <c r="BK73" s="36"/>
    </row>
    <row r="74" spans="1:79" ht="48.75" customHeight="1" x14ac:dyDescent="12.75">
      <c r="A74" s="71"/>
      <c r="B74" s="72"/>
      <c r="C74" s="72"/>
      <c r="D74" s="73"/>
      <c r="E74" s="65"/>
      <c r="F74" s="66"/>
      <c r="G74" s="66"/>
      <c r="H74" s="66"/>
      <c r="I74" s="66"/>
      <c r="J74" s="66"/>
      <c r="K74" s="66"/>
      <c r="L74" s="66"/>
      <c r="M74" s="66"/>
      <c r="N74" s="66"/>
      <c r="O74" s="66"/>
      <c r="P74" s="66"/>
      <c r="Q74" s="66"/>
      <c r="R74" s="66"/>
      <c r="S74" s="66"/>
      <c r="T74" s="66"/>
      <c r="U74" s="66"/>
      <c r="V74" s="66"/>
      <c r="W74" s="67"/>
      <c r="X74" s="62" t="s">
        <v>4</v>
      </c>
      <c r="Y74" s="63"/>
      <c r="Z74" s="63"/>
      <c r="AA74" s="63"/>
      <c r="AB74" s="64"/>
      <c r="AC74" s="62" t="s">
        <v>3</v>
      </c>
      <c r="AD74" s="63"/>
      <c r="AE74" s="63"/>
      <c r="AF74" s="63"/>
      <c r="AG74" s="64"/>
      <c r="AH74" s="46" t="s">
        <v>116</v>
      </c>
      <c r="AI74" s="47"/>
      <c r="AJ74" s="47"/>
      <c r="AK74" s="47"/>
      <c r="AL74" s="48"/>
      <c r="AM74" s="30" t="s">
        <v>5</v>
      </c>
      <c r="AN74" s="31"/>
      <c r="AO74" s="31"/>
      <c r="AP74" s="31"/>
      <c r="AQ74" s="32"/>
      <c r="AR74" s="30" t="s">
        <v>4</v>
      </c>
      <c r="AS74" s="31"/>
      <c r="AT74" s="31"/>
      <c r="AU74" s="31"/>
      <c r="AV74" s="32"/>
      <c r="AW74" s="30" t="s">
        <v>3</v>
      </c>
      <c r="AX74" s="31"/>
      <c r="AY74" s="31"/>
      <c r="AZ74" s="31"/>
      <c r="BA74" s="32"/>
      <c r="BB74" s="46" t="s">
        <v>116</v>
      </c>
      <c r="BC74" s="47"/>
      <c r="BD74" s="47"/>
      <c r="BE74" s="47"/>
      <c r="BF74" s="48"/>
      <c r="BG74" s="30" t="s">
        <v>96</v>
      </c>
      <c r="BH74" s="31"/>
      <c r="BI74" s="31"/>
      <c r="BJ74" s="31"/>
      <c r="BK74" s="32"/>
    </row>
    <row r="75" spans="1:79" ht="12.75" customHeight="1" x14ac:dyDescent="0.2">
      <c r="A75" s="30">
        <v>1</v>
      </c>
      <c r="B75" s="31"/>
      <c r="C75" s="31"/>
      <c r="D75" s="32"/>
      <c r="E75" s="30">
        <v>2</v>
      </c>
      <c r="F75" s="31"/>
      <c r="G75" s="31"/>
      <c r="H75" s="31"/>
      <c r="I75" s="31"/>
      <c r="J75" s="31"/>
      <c r="K75" s="31"/>
      <c r="L75" s="31"/>
      <c r="M75" s="31"/>
      <c r="N75" s="31"/>
      <c r="O75" s="31"/>
      <c r="P75" s="31"/>
      <c r="Q75" s="31"/>
      <c r="R75" s="31"/>
      <c r="S75" s="31"/>
      <c r="T75" s="31"/>
      <c r="U75" s="31"/>
      <c r="V75" s="31"/>
      <c r="W75" s="32"/>
      <c r="X75" s="30">
        <v>3</v>
      </c>
      <c r="Y75" s="31"/>
      <c r="Z75" s="31"/>
      <c r="AA75" s="31"/>
      <c r="AB75" s="32"/>
      <c r="AC75" s="30">
        <v>4</v>
      </c>
      <c r="AD75" s="31"/>
      <c r="AE75" s="31"/>
      <c r="AF75" s="31"/>
      <c r="AG75" s="32"/>
      <c r="AH75" s="30">
        <v>5</v>
      </c>
      <c r="AI75" s="31"/>
      <c r="AJ75" s="31"/>
      <c r="AK75" s="31"/>
      <c r="AL75" s="32"/>
      <c r="AM75" s="30">
        <v>6</v>
      </c>
      <c r="AN75" s="31"/>
      <c r="AO75" s="31"/>
      <c r="AP75" s="31"/>
      <c r="AQ75" s="32"/>
      <c r="AR75" s="30">
        <v>7</v>
      </c>
      <c r="AS75" s="31"/>
      <c r="AT75" s="31"/>
      <c r="AU75" s="31"/>
      <c r="AV75" s="32"/>
      <c r="AW75" s="30">
        <v>8</v>
      </c>
      <c r="AX75" s="31"/>
      <c r="AY75" s="31"/>
      <c r="AZ75" s="31"/>
      <c r="BA75" s="32"/>
      <c r="BB75" s="30">
        <v>9</v>
      </c>
      <c r="BC75" s="31"/>
      <c r="BD75" s="31"/>
      <c r="BE75" s="31"/>
      <c r="BF75" s="32"/>
      <c r="BG75" s="30">
        <v>10</v>
      </c>
      <c r="BH75" s="31"/>
      <c r="BI75" s="31"/>
      <c r="BJ75" s="31"/>
      <c r="BK75" s="32"/>
    </row>
    <row r="76" spans="1:79" s="1" customFormat="1" ht="12.75" hidden="1" customHeight="1" x14ac:dyDescent="0.2">
      <c r="A76" s="33" t="s">
        <v>64</v>
      </c>
      <c r="B76" s="34"/>
      <c r="C76" s="34"/>
      <c r="D76" s="35"/>
      <c r="E76" s="33" t="s">
        <v>57</v>
      </c>
      <c r="F76" s="34"/>
      <c r="G76" s="34"/>
      <c r="H76" s="34"/>
      <c r="I76" s="34"/>
      <c r="J76" s="34"/>
      <c r="K76" s="34"/>
      <c r="L76" s="34"/>
      <c r="M76" s="34"/>
      <c r="N76" s="34"/>
      <c r="O76" s="34"/>
      <c r="P76" s="34"/>
      <c r="Q76" s="34"/>
      <c r="R76" s="34"/>
      <c r="S76" s="34"/>
      <c r="T76" s="34"/>
      <c r="U76" s="34"/>
      <c r="V76" s="34"/>
      <c r="W76" s="35"/>
      <c r="X76" s="81" t="s">
        <v>60</v>
      </c>
      <c r="Y76" s="82"/>
      <c r="Z76" s="82"/>
      <c r="AA76" s="82"/>
      <c r="AB76" s="83"/>
      <c r="AC76" s="81" t="s">
        <v>61</v>
      </c>
      <c r="AD76" s="82"/>
      <c r="AE76" s="82"/>
      <c r="AF76" s="82"/>
      <c r="AG76" s="83"/>
      <c r="AH76" s="33" t="s">
        <v>94</v>
      </c>
      <c r="AI76" s="34"/>
      <c r="AJ76" s="34"/>
      <c r="AK76" s="34"/>
      <c r="AL76" s="35"/>
      <c r="AM76" s="50" t="s">
        <v>171</v>
      </c>
      <c r="AN76" s="51"/>
      <c r="AO76" s="51"/>
      <c r="AP76" s="51"/>
      <c r="AQ76" s="52"/>
      <c r="AR76" s="33" t="s">
        <v>62</v>
      </c>
      <c r="AS76" s="34"/>
      <c r="AT76" s="34"/>
      <c r="AU76" s="34"/>
      <c r="AV76" s="35"/>
      <c r="AW76" s="33" t="s">
        <v>63</v>
      </c>
      <c r="AX76" s="34"/>
      <c r="AY76" s="34"/>
      <c r="AZ76" s="34"/>
      <c r="BA76" s="35"/>
      <c r="BB76" s="33" t="s">
        <v>95</v>
      </c>
      <c r="BC76" s="34"/>
      <c r="BD76" s="34"/>
      <c r="BE76" s="34"/>
      <c r="BF76" s="35"/>
      <c r="BG76" s="50" t="s">
        <v>171</v>
      </c>
      <c r="BH76" s="51"/>
      <c r="BI76" s="51"/>
      <c r="BJ76" s="51"/>
      <c r="BK76" s="52"/>
      <c r="CA76" t="s">
        <v>29</v>
      </c>
    </row>
    <row r="77" spans="1:79" s="100" customFormat="1" ht="12.75" customHeight="1" x14ac:dyDescent="0.2">
      <c r="A77" s="90">
        <v>2111</v>
      </c>
      <c r="B77" s="91"/>
      <c r="C77" s="91"/>
      <c r="D77" s="92"/>
      <c r="E77" s="93" t="s">
        <v>174</v>
      </c>
      <c r="F77" s="94"/>
      <c r="G77" s="94"/>
      <c r="H77" s="94"/>
      <c r="I77" s="94"/>
      <c r="J77" s="94"/>
      <c r="K77" s="94"/>
      <c r="L77" s="94"/>
      <c r="M77" s="94"/>
      <c r="N77" s="94"/>
      <c r="O77" s="94"/>
      <c r="P77" s="94"/>
      <c r="Q77" s="94"/>
      <c r="R77" s="94"/>
      <c r="S77" s="94"/>
      <c r="T77" s="94"/>
      <c r="U77" s="94"/>
      <c r="V77" s="94"/>
      <c r="W77" s="95"/>
      <c r="X77" s="97">
        <v>9267768</v>
      </c>
      <c r="Y77" s="98"/>
      <c r="Z77" s="98"/>
      <c r="AA77" s="98"/>
      <c r="AB77" s="99"/>
      <c r="AC77" s="97">
        <v>0</v>
      </c>
      <c r="AD77" s="98"/>
      <c r="AE77" s="98"/>
      <c r="AF77" s="98"/>
      <c r="AG77" s="99"/>
      <c r="AH77" s="97">
        <v>0</v>
      </c>
      <c r="AI77" s="98"/>
      <c r="AJ77" s="98"/>
      <c r="AK77" s="98"/>
      <c r="AL77" s="99"/>
      <c r="AM77" s="97">
        <f>IF(ISNUMBER(X77),X77,0)+IF(ISNUMBER(AC77),AC77,0)</f>
        <v>9267768</v>
      </c>
      <c r="AN77" s="98"/>
      <c r="AO77" s="98"/>
      <c r="AP77" s="98"/>
      <c r="AQ77" s="99"/>
      <c r="AR77" s="97">
        <v>9925779</v>
      </c>
      <c r="AS77" s="98"/>
      <c r="AT77" s="98"/>
      <c r="AU77" s="98"/>
      <c r="AV77" s="99"/>
      <c r="AW77" s="97">
        <v>0</v>
      </c>
      <c r="AX77" s="98"/>
      <c r="AY77" s="98"/>
      <c r="AZ77" s="98"/>
      <c r="BA77" s="99"/>
      <c r="BB77" s="97">
        <v>0</v>
      </c>
      <c r="BC77" s="98"/>
      <c r="BD77" s="98"/>
      <c r="BE77" s="98"/>
      <c r="BF77" s="99"/>
      <c r="BG77" s="96">
        <f>IF(ISNUMBER(AR77),AR77,0)+IF(ISNUMBER(AW77),AW77,0)</f>
        <v>9925779</v>
      </c>
      <c r="BH77" s="96"/>
      <c r="BI77" s="96"/>
      <c r="BJ77" s="96"/>
      <c r="BK77" s="96"/>
      <c r="CA77" s="100" t="s">
        <v>30</v>
      </c>
    </row>
    <row r="78" spans="1:79" s="100" customFormat="1" ht="12.75" customHeight="1" x14ac:dyDescent="0.2">
      <c r="A78" s="90">
        <v>2120</v>
      </c>
      <c r="B78" s="91"/>
      <c r="C78" s="91"/>
      <c r="D78" s="92"/>
      <c r="E78" s="93" t="s">
        <v>175</v>
      </c>
      <c r="F78" s="94"/>
      <c r="G78" s="94"/>
      <c r="H78" s="94"/>
      <c r="I78" s="94"/>
      <c r="J78" s="94"/>
      <c r="K78" s="94"/>
      <c r="L78" s="94"/>
      <c r="M78" s="94"/>
      <c r="N78" s="94"/>
      <c r="O78" s="94"/>
      <c r="P78" s="94"/>
      <c r="Q78" s="94"/>
      <c r="R78" s="94"/>
      <c r="S78" s="94"/>
      <c r="T78" s="94"/>
      <c r="U78" s="94"/>
      <c r="V78" s="94"/>
      <c r="W78" s="95"/>
      <c r="X78" s="97">
        <v>1984461</v>
      </c>
      <c r="Y78" s="98"/>
      <c r="Z78" s="98"/>
      <c r="AA78" s="98"/>
      <c r="AB78" s="99"/>
      <c r="AC78" s="97">
        <v>0</v>
      </c>
      <c r="AD78" s="98"/>
      <c r="AE78" s="98"/>
      <c r="AF78" s="98"/>
      <c r="AG78" s="99"/>
      <c r="AH78" s="97">
        <v>0</v>
      </c>
      <c r="AI78" s="98"/>
      <c r="AJ78" s="98"/>
      <c r="AK78" s="98"/>
      <c r="AL78" s="99"/>
      <c r="AM78" s="97">
        <f>IF(ISNUMBER(X78),X78,0)+IF(ISNUMBER(AC78),AC78,0)</f>
        <v>1984461</v>
      </c>
      <c r="AN78" s="98"/>
      <c r="AO78" s="98"/>
      <c r="AP78" s="98"/>
      <c r="AQ78" s="99"/>
      <c r="AR78" s="97">
        <v>2129223</v>
      </c>
      <c r="AS78" s="98"/>
      <c r="AT78" s="98"/>
      <c r="AU78" s="98"/>
      <c r="AV78" s="99"/>
      <c r="AW78" s="97">
        <v>0</v>
      </c>
      <c r="AX78" s="98"/>
      <c r="AY78" s="98"/>
      <c r="AZ78" s="98"/>
      <c r="BA78" s="99"/>
      <c r="BB78" s="97">
        <v>0</v>
      </c>
      <c r="BC78" s="98"/>
      <c r="BD78" s="98"/>
      <c r="BE78" s="98"/>
      <c r="BF78" s="99"/>
      <c r="BG78" s="96">
        <f>IF(ISNUMBER(AR78),AR78,0)+IF(ISNUMBER(AW78),AW78,0)</f>
        <v>2129223</v>
      </c>
      <c r="BH78" s="96"/>
      <c r="BI78" s="96"/>
      <c r="BJ78" s="96"/>
      <c r="BK78" s="96"/>
    </row>
    <row r="79" spans="1:79" s="100" customFormat="1" ht="12.75" customHeight="1" x14ac:dyDescent="0.2">
      <c r="A79" s="90">
        <v>2210</v>
      </c>
      <c r="B79" s="91"/>
      <c r="C79" s="91"/>
      <c r="D79" s="92"/>
      <c r="E79" s="93" t="s">
        <v>176</v>
      </c>
      <c r="F79" s="94"/>
      <c r="G79" s="94"/>
      <c r="H79" s="94"/>
      <c r="I79" s="94"/>
      <c r="J79" s="94"/>
      <c r="K79" s="94"/>
      <c r="L79" s="94"/>
      <c r="M79" s="94"/>
      <c r="N79" s="94"/>
      <c r="O79" s="94"/>
      <c r="P79" s="94"/>
      <c r="Q79" s="94"/>
      <c r="R79" s="94"/>
      <c r="S79" s="94"/>
      <c r="T79" s="94"/>
      <c r="U79" s="94"/>
      <c r="V79" s="94"/>
      <c r="W79" s="95"/>
      <c r="X79" s="97">
        <v>245346</v>
      </c>
      <c r="Y79" s="98"/>
      <c r="Z79" s="98"/>
      <c r="AA79" s="98"/>
      <c r="AB79" s="99"/>
      <c r="AC79" s="97">
        <v>0</v>
      </c>
      <c r="AD79" s="98"/>
      <c r="AE79" s="98"/>
      <c r="AF79" s="98"/>
      <c r="AG79" s="99"/>
      <c r="AH79" s="97">
        <v>0</v>
      </c>
      <c r="AI79" s="98"/>
      <c r="AJ79" s="98"/>
      <c r="AK79" s="98"/>
      <c r="AL79" s="99"/>
      <c r="AM79" s="97">
        <f>IF(ISNUMBER(X79),X79,0)+IF(ISNUMBER(AC79),AC79,0)</f>
        <v>245346</v>
      </c>
      <c r="AN79" s="98"/>
      <c r="AO79" s="98"/>
      <c r="AP79" s="98"/>
      <c r="AQ79" s="99"/>
      <c r="AR79" s="97">
        <v>262766</v>
      </c>
      <c r="AS79" s="98"/>
      <c r="AT79" s="98"/>
      <c r="AU79" s="98"/>
      <c r="AV79" s="99"/>
      <c r="AW79" s="97">
        <v>0</v>
      </c>
      <c r="AX79" s="98"/>
      <c r="AY79" s="98"/>
      <c r="AZ79" s="98"/>
      <c r="BA79" s="99"/>
      <c r="BB79" s="97">
        <v>0</v>
      </c>
      <c r="BC79" s="98"/>
      <c r="BD79" s="98"/>
      <c r="BE79" s="98"/>
      <c r="BF79" s="99"/>
      <c r="BG79" s="96">
        <f>IF(ISNUMBER(AR79),AR79,0)+IF(ISNUMBER(AW79),AW79,0)</f>
        <v>262766</v>
      </c>
      <c r="BH79" s="96"/>
      <c r="BI79" s="96"/>
      <c r="BJ79" s="96"/>
      <c r="BK79" s="96"/>
    </row>
    <row r="80" spans="1:79" s="100" customFormat="1" ht="12.75" customHeight="1" x14ac:dyDescent="0.2">
      <c r="A80" s="90">
        <v>2240</v>
      </c>
      <c r="B80" s="91"/>
      <c r="C80" s="91"/>
      <c r="D80" s="92"/>
      <c r="E80" s="93" t="s">
        <v>177</v>
      </c>
      <c r="F80" s="94"/>
      <c r="G80" s="94"/>
      <c r="H80" s="94"/>
      <c r="I80" s="94"/>
      <c r="J80" s="94"/>
      <c r="K80" s="94"/>
      <c r="L80" s="94"/>
      <c r="M80" s="94"/>
      <c r="N80" s="94"/>
      <c r="O80" s="94"/>
      <c r="P80" s="94"/>
      <c r="Q80" s="94"/>
      <c r="R80" s="94"/>
      <c r="S80" s="94"/>
      <c r="T80" s="94"/>
      <c r="U80" s="94"/>
      <c r="V80" s="94"/>
      <c r="W80" s="95"/>
      <c r="X80" s="97">
        <v>199824</v>
      </c>
      <c r="Y80" s="98"/>
      <c r="Z80" s="98"/>
      <c r="AA80" s="98"/>
      <c r="AB80" s="99"/>
      <c r="AC80" s="97">
        <v>0</v>
      </c>
      <c r="AD80" s="98"/>
      <c r="AE80" s="98"/>
      <c r="AF80" s="98"/>
      <c r="AG80" s="99"/>
      <c r="AH80" s="97">
        <v>0</v>
      </c>
      <c r="AI80" s="98"/>
      <c r="AJ80" s="98"/>
      <c r="AK80" s="98"/>
      <c r="AL80" s="99"/>
      <c r="AM80" s="97">
        <f>IF(ISNUMBER(X80),X80,0)+IF(ISNUMBER(AC80),AC80,0)</f>
        <v>199824</v>
      </c>
      <c r="AN80" s="98"/>
      <c r="AO80" s="98"/>
      <c r="AP80" s="98"/>
      <c r="AQ80" s="99"/>
      <c r="AR80" s="97">
        <v>214012</v>
      </c>
      <c r="AS80" s="98"/>
      <c r="AT80" s="98"/>
      <c r="AU80" s="98"/>
      <c r="AV80" s="99"/>
      <c r="AW80" s="97">
        <v>0</v>
      </c>
      <c r="AX80" s="98"/>
      <c r="AY80" s="98"/>
      <c r="AZ80" s="98"/>
      <c r="BA80" s="99"/>
      <c r="BB80" s="97">
        <v>0</v>
      </c>
      <c r="BC80" s="98"/>
      <c r="BD80" s="98"/>
      <c r="BE80" s="98"/>
      <c r="BF80" s="99"/>
      <c r="BG80" s="96">
        <f>IF(ISNUMBER(AR80),AR80,0)+IF(ISNUMBER(AW80),AW80,0)</f>
        <v>214012</v>
      </c>
      <c r="BH80" s="96"/>
      <c r="BI80" s="96"/>
      <c r="BJ80" s="96"/>
      <c r="BK80" s="96"/>
    </row>
    <row r="81" spans="1:79" s="100" customFormat="1" ht="12.75" customHeight="1" x14ac:dyDescent="0.2">
      <c r="A81" s="90">
        <v>2250</v>
      </c>
      <c r="B81" s="91"/>
      <c r="C81" s="91"/>
      <c r="D81" s="92"/>
      <c r="E81" s="93" t="s">
        <v>178</v>
      </c>
      <c r="F81" s="94"/>
      <c r="G81" s="94"/>
      <c r="H81" s="94"/>
      <c r="I81" s="94"/>
      <c r="J81" s="94"/>
      <c r="K81" s="94"/>
      <c r="L81" s="94"/>
      <c r="M81" s="94"/>
      <c r="N81" s="94"/>
      <c r="O81" s="94"/>
      <c r="P81" s="94"/>
      <c r="Q81" s="94"/>
      <c r="R81" s="94"/>
      <c r="S81" s="94"/>
      <c r="T81" s="94"/>
      <c r="U81" s="94"/>
      <c r="V81" s="94"/>
      <c r="W81" s="95"/>
      <c r="X81" s="97">
        <v>22806</v>
      </c>
      <c r="Y81" s="98"/>
      <c r="Z81" s="98"/>
      <c r="AA81" s="98"/>
      <c r="AB81" s="99"/>
      <c r="AC81" s="97">
        <v>0</v>
      </c>
      <c r="AD81" s="98"/>
      <c r="AE81" s="98"/>
      <c r="AF81" s="98"/>
      <c r="AG81" s="99"/>
      <c r="AH81" s="97">
        <v>0</v>
      </c>
      <c r="AI81" s="98"/>
      <c r="AJ81" s="98"/>
      <c r="AK81" s="98"/>
      <c r="AL81" s="99"/>
      <c r="AM81" s="97">
        <f>IF(ISNUMBER(X81),X81,0)+IF(ISNUMBER(AC81),AC81,0)</f>
        <v>22806</v>
      </c>
      <c r="AN81" s="98"/>
      <c r="AO81" s="98"/>
      <c r="AP81" s="98"/>
      <c r="AQ81" s="99"/>
      <c r="AR81" s="97">
        <v>24425</v>
      </c>
      <c r="AS81" s="98"/>
      <c r="AT81" s="98"/>
      <c r="AU81" s="98"/>
      <c r="AV81" s="99"/>
      <c r="AW81" s="97">
        <v>0</v>
      </c>
      <c r="AX81" s="98"/>
      <c r="AY81" s="98"/>
      <c r="AZ81" s="98"/>
      <c r="BA81" s="99"/>
      <c r="BB81" s="97">
        <v>0</v>
      </c>
      <c r="BC81" s="98"/>
      <c r="BD81" s="98"/>
      <c r="BE81" s="98"/>
      <c r="BF81" s="99"/>
      <c r="BG81" s="96">
        <f>IF(ISNUMBER(AR81),AR81,0)+IF(ISNUMBER(AW81),AW81,0)</f>
        <v>24425</v>
      </c>
      <c r="BH81" s="96"/>
      <c r="BI81" s="96"/>
      <c r="BJ81" s="96"/>
      <c r="BK81" s="96"/>
    </row>
    <row r="82" spans="1:79" s="100" customFormat="1" ht="12.75" customHeight="1" x14ac:dyDescent="0.2">
      <c r="A82" s="90">
        <v>2272</v>
      </c>
      <c r="B82" s="91"/>
      <c r="C82" s="91"/>
      <c r="D82" s="92"/>
      <c r="E82" s="93" t="s">
        <v>179</v>
      </c>
      <c r="F82" s="94"/>
      <c r="G82" s="94"/>
      <c r="H82" s="94"/>
      <c r="I82" s="94"/>
      <c r="J82" s="94"/>
      <c r="K82" s="94"/>
      <c r="L82" s="94"/>
      <c r="M82" s="94"/>
      <c r="N82" s="94"/>
      <c r="O82" s="94"/>
      <c r="P82" s="94"/>
      <c r="Q82" s="94"/>
      <c r="R82" s="94"/>
      <c r="S82" s="94"/>
      <c r="T82" s="94"/>
      <c r="U82" s="94"/>
      <c r="V82" s="94"/>
      <c r="W82" s="95"/>
      <c r="X82" s="97">
        <v>4486</v>
      </c>
      <c r="Y82" s="98"/>
      <c r="Z82" s="98"/>
      <c r="AA82" s="98"/>
      <c r="AB82" s="99"/>
      <c r="AC82" s="97">
        <v>0</v>
      </c>
      <c r="AD82" s="98"/>
      <c r="AE82" s="98"/>
      <c r="AF82" s="98"/>
      <c r="AG82" s="99"/>
      <c r="AH82" s="97">
        <v>0</v>
      </c>
      <c r="AI82" s="98"/>
      <c r="AJ82" s="98"/>
      <c r="AK82" s="98"/>
      <c r="AL82" s="99"/>
      <c r="AM82" s="97">
        <f>IF(ISNUMBER(X82),X82,0)+IF(ISNUMBER(AC82),AC82,0)</f>
        <v>4486</v>
      </c>
      <c r="AN82" s="98"/>
      <c r="AO82" s="98"/>
      <c r="AP82" s="98"/>
      <c r="AQ82" s="99"/>
      <c r="AR82" s="97">
        <v>4805</v>
      </c>
      <c r="AS82" s="98"/>
      <c r="AT82" s="98"/>
      <c r="AU82" s="98"/>
      <c r="AV82" s="99"/>
      <c r="AW82" s="97">
        <v>0</v>
      </c>
      <c r="AX82" s="98"/>
      <c r="AY82" s="98"/>
      <c r="AZ82" s="98"/>
      <c r="BA82" s="99"/>
      <c r="BB82" s="97">
        <v>0</v>
      </c>
      <c r="BC82" s="98"/>
      <c r="BD82" s="98"/>
      <c r="BE82" s="98"/>
      <c r="BF82" s="99"/>
      <c r="BG82" s="96">
        <f>IF(ISNUMBER(AR82),AR82,0)+IF(ISNUMBER(AW82),AW82,0)</f>
        <v>4805</v>
      </c>
      <c r="BH82" s="96"/>
      <c r="BI82" s="96"/>
      <c r="BJ82" s="96"/>
      <c r="BK82" s="96"/>
    </row>
    <row r="83" spans="1:79" s="100" customFormat="1" ht="12.75" customHeight="1" x14ac:dyDescent="0.2">
      <c r="A83" s="90">
        <v>2273</v>
      </c>
      <c r="B83" s="91"/>
      <c r="C83" s="91"/>
      <c r="D83" s="92"/>
      <c r="E83" s="93" t="s">
        <v>180</v>
      </c>
      <c r="F83" s="94"/>
      <c r="G83" s="94"/>
      <c r="H83" s="94"/>
      <c r="I83" s="94"/>
      <c r="J83" s="94"/>
      <c r="K83" s="94"/>
      <c r="L83" s="94"/>
      <c r="M83" s="94"/>
      <c r="N83" s="94"/>
      <c r="O83" s="94"/>
      <c r="P83" s="94"/>
      <c r="Q83" s="94"/>
      <c r="R83" s="94"/>
      <c r="S83" s="94"/>
      <c r="T83" s="94"/>
      <c r="U83" s="94"/>
      <c r="V83" s="94"/>
      <c r="W83" s="95"/>
      <c r="X83" s="97">
        <v>200428</v>
      </c>
      <c r="Y83" s="98"/>
      <c r="Z83" s="98"/>
      <c r="AA83" s="98"/>
      <c r="AB83" s="99"/>
      <c r="AC83" s="97">
        <v>0</v>
      </c>
      <c r="AD83" s="98"/>
      <c r="AE83" s="98"/>
      <c r="AF83" s="98"/>
      <c r="AG83" s="99"/>
      <c r="AH83" s="97">
        <v>0</v>
      </c>
      <c r="AI83" s="98"/>
      <c r="AJ83" s="98"/>
      <c r="AK83" s="98"/>
      <c r="AL83" s="99"/>
      <c r="AM83" s="97">
        <f>IF(ISNUMBER(X83),X83,0)+IF(ISNUMBER(AC83),AC83,0)</f>
        <v>200428</v>
      </c>
      <c r="AN83" s="98"/>
      <c r="AO83" s="98"/>
      <c r="AP83" s="98"/>
      <c r="AQ83" s="99"/>
      <c r="AR83" s="97">
        <v>214658</v>
      </c>
      <c r="AS83" s="98"/>
      <c r="AT83" s="98"/>
      <c r="AU83" s="98"/>
      <c r="AV83" s="99"/>
      <c r="AW83" s="97">
        <v>0</v>
      </c>
      <c r="AX83" s="98"/>
      <c r="AY83" s="98"/>
      <c r="AZ83" s="98"/>
      <c r="BA83" s="99"/>
      <c r="BB83" s="97">
        <v>0</v>
      </c>
      <c r="BC83" s="98"/>
      <c r="BD83" s="98"/>
      <c r="BE83" s="98"/>
      <c r="BF83" s="99"/>
      <c r="BG83" s="96">
        <f>IF(ISNUMBER(AR83),AR83,0)+IF(ISNUMBER(AW83),AW83,0)</f>
        <v>214658</v>
      </c>
      <c r="BH83" s="96"/>
      <c r="BI83" s="96"/>
      <c r="BJ83" s="96"/>
      <c r="BK83" s="96"/>
    </row>
    <row r="84" spans="1:79" s="100" customFormat="1" ht="12.75" customHeight="1" x14ac:dyDescent="0.2">
      <c r="A84" s="90">
        <v>2274</v>
      </c>
      <c r="B84" s="91"/>
      <c r="C84" s="91"/>
      <c r="D84" s="92"/>
      <c r="E84" s="93" t="s">
        <v>181</v>
      </c>
      <c r="F84" s="94"/>
      <c r="G84" s="94"/>
      <c r="H84" s="94"/>
      <c r="I84" s="94"/>
      <c r="J84" s="94"/>
      <c r="K84" s="94"/>
      <c r="L84" s="94"/>
      <c r="M84" s="94"/>
      <c r="N84" s="94"/>
      <c r="O84" s="94"/>
      <c r="P84" s="94"/>
      <c r="Q84" s="94"/>
      <c r="R84" s="94"/>
      <c r="S84" s="94"/>
      <c r="T84" s="94"/>
      <c r="U84" s="94"/>
      <c r="V84" s="94"/>
      <c r="W84" s="95"/>
      <c r="X84" s="97">
        <v>172443</v>
      </c>
      <c r="Y84" s="98"/>
      <c r="Z84" s="98"/>
      <c r="AA84" s="98"/>
      <c r="AB84" s="99"/>
      <c r="AC84" s="97">
        <v>0</v>
      </c>
      <c r="AD84" s="98"/>
      <c r="AE84" s="98"/>
      <c r="AF84" s="98"/>
      <c r="AG84" s="99"/>
      <c r="AH84" s="97">
        <v>0</v>
      </c>
      <c r="AI84" s="98"/>
      <c r="AJ84" s="98"/>
      <c r="AK84" s="98"/>
      <c r="AL84" s="99"/>
      <c r="AM84" s="97">
        <f>IF(ISNUMBER(X84),X84,0)+IF(ISNUMBER(AC84),AC84,0)</f>
        <v>172443</v>
      </c>
      <c r="AN84" s="98"/>
      <c r="AO84" s="98"/>
      <c r="AP84" s="98"/>
      <c r="AQ84" s="99"/>
      <c r="AR84" s="97">
        <v>184686</v>
      </c>
      <c r="AS84" s="98"/>
      <c r="AT84" s="98"/>
      <c r="AU84" s="98"/>
      <c r="AV84" s="99"/>
      <c r="AW84" s="97">
        <v>0</v>
      </c>
      <c r="AX84" s="98"/>
      <c r="AY84" s="98"/>
      <c r="AZ84" s="98"/>
      <c r="BA84" s="99"/>
      <c r="BB84" s="97">
        <v>0</v>
      </c>
      <c r="BC84" s="98"/>
      <c r="BD84" s="98"/>
      <c r="BE84" s="98"/>
      <c r="BF84" s="99"/>
      <c r="BG84" s="96">
        <f>IF(ISNUMBER(AR84),AR84,0)+IF(ISNUMBER(AW84),AW84,0)</f>
        <v>184686</v>
      </c>
      <c r="BH84" s="96"/>
      <c r="BI84" s="96"/>
      <c r="BJ84" s="96"/>
      <c r="BK84" s="96"/>
    </row>
    <row r="85" spans="1:79" s="100" customFormat="1" ht="12.75" customHeight="1" x14ac:dyDescent="0.2">
      <c r="A85" s="90">
        <v>2275</v>
      </c>
      <c r="B85" s="91"/>
      <c r="C85" s="91"/>
      <c r="D85" s="92"/>
      <c r="E85" s="93" t="s">
        <v>182</v>
      </c>
      <c r="F85" s="94"/>
      <c r="G85" s="94"/>
      <c r="H85" s="94"/>
      <c r="I85" s="94"/>
      <c r="J85" s="94"/>
      <c r="K85" s="94"/>
      <c r="L85" s="94"/>
      <c r="M85" s="94"/>
      <c r="N85" s="94"/>
      <c r="O85" s="94"/>
      <c r="P85" s="94"/>
      <c r="Q85" s="94"/>
      <c r="R85" s="94"/>
      <c r="S85" s="94"/>
      <c r="T85" s="94"/>
      <c r="U85" s="94"/>
      <c r="V85" s="94"/>
      <c r="W85" s="95"/>
      <c r="X85" s="97">
        <v>3375</v>
      </c>
      <c r="Y85" s="98"/>
      <c r="Z85" s="98"/>
      <c r="AA85" s="98"/>
      <c r="AB85" s="99"/>
      <c r="AC85" s="97">
        <v>0</v>
      </c>
      <c r="AD85" s="98"/>
      <c r="AE85" s="98"/>
      <c r="AF85" s="98"/>
      <c r="AG85" s="99"/>
      <c r="AH85" s="97">
        <v>0</v>
      </c>
      <c r="AI85" s="98"/>
      <c r="AJ85" s="98"/>
      <c r="AK85" s="98"/>
      <c r="AL85" s="99"/>
      <c r="AM85" s="97">
        <f>IF(ISNUMBER(X85),X85,0)+IF(ISNUMBER(AC85),AC85,0)</f>
        <v>3375</v>
      </c>
      <c r="AN85" s="98"/>
      <c r="AO85" s="98"/>
      <c r="AP85" s="98"/>
      <c r="AQ85" s="99"/>
      <c r="AR85" s="97">
        <v>3615</v>
      </c>
      <c r="AS85" s="98"/>
      <c r="AT85" s="98"/>
      <c r="AU85" s="98"/>
      <c r="AV85" s="99"/>
      <c r="AW85" s="97">
        <v>0</v>
      </c>
      <c r="AX85" s="98"/>
      <c r="AY85" s="98"/>
      <c r="AZ85" s="98"/>
      <c r="BA85" s="99"/>
      <c r="BB85" s="97">
        <v>0</v>
      </c>
      <c r="BC85" s="98"/>
      <c r="BD85" s="98"/>
      <c r="BE85" s="98"/>
      <c r="BF85" s="99"/>
      <c r="BG85" s="96">
        <f>IF(ISNUMBER(AR85),AR85,0)+IF(ISNUMBER(AW85),AW85,0)</f>
        <v>3615</v>
      </c>
      <c r="BH85" s="96"/>
      <c r="BI85" s="96"/>
      <c r="BJ85" s="96"/>
      <c r="BK85" s="96"/>
    </row>
    <row r="86" spans="1:79" s="100" customFormat="1" ht="25.5" customHeight="1" x14ac:dyDescent="0.2">
      <c r="A86" s="90">
        <v>2282</v>
      </c>
      <c r="B86" s="91"/>
      <c r="C86" s="91"/>
      <c r="D86" s="92"/>
      <c r="E86" s="93" t="s">
        <v>183</v>
      </c>
      <c r="F86" s="94"/>
      <c r="G86" s="94"/>
      <c r="H86" s="94"/>
      <c r="I86" s="94"/>
      <c r="J86" s="94"/>
      <c r="K86" s="94"/>
      <c r="L86" s="94"/>
      <c r="M86" s="94"/>
      <c r="N86" s="94"/>
      <c r="O86" s="94"/>
      <c r="P86" s="94"/>
      <c r="Q86" s="94"/>
      <c r="R86" s="94"/>
      <c r="S86" s="94"/>
      <c r="T86" s="94"/>
      <c r="U86" s="94"/>
      <c r="V86" s="94"/>
      <c r="W86" s="95"/>
      <c r="X86" s="97">
        <v>9991</v>
      </c>
      <c r="Y86" s="98"/>
      <c r="Z86" s="98"/>
      <c r="AA86" s="98"/>
      <c r="AB86" s="99"/>
      <c r="AC86" s="97">
        <v>0</v>
      </c>
      <c r="AD86" s="98"/>
      <c r="AE86" s="98"/>
      <c r="AF86" s="98"/>
      <c r="AG86" s="99"/>
      <c r="AH86" s="97">
        <v>0</v>
      </c>
      <c r="AI86" s="98"/>
      <c r="AJ86" s="98"/>
      <c r="AK86" s="98"/>
      <c r="AL86" s="99"/>
      <c r="AM86" s="97">
        <f>IF(ISNUMBER(X86),X86,0)+IF(ISNUMBER(AC86),AC86,0)</f>
        <v>9991</v>
      </c>
      <c r="AN86" s="98"/>
      <c r="AO86" s="98"/>
      <c r="AP86" s="98"/>
      <c r="AQ86" s="99"/>
      <c r="AR86" s="97">
        <v>10700</v>
      </c>
      <c r="AS86" s="98"/>
      <c r="AT86" s="98"/>
      <c r="AU86" s="98"/>
      <c r="AV86" s="99"/>
      <c r="AW86" s="97">
        <v>0</v>
      </c>
      <c r="AX86" s="98"/>
      <c r="AY86" s="98"/>
      <c r="AZ86" s="98"/>
      <c r="BA86" s="99"/>
      <c r="BB86" s="97">
        <v>0</v>
      </c>
      <c r="BC86" s="98"/>
      <c r="BD86" s="98"/>
      <c r="BE86" s="98"/>
      <c r="BF86" s="99"/>
      <c r="BG86" s="96">
        <f>IF(ISNUMBER(AR86),AR86,0)+IF(ISNUMBER(AW86),AW86,0)</f>
        <v>10700</v>
      </c>
      <c r="BH86" s="96"/>
      <c r="BI86" s="96"/>
      <c r="BJ86" s="96"/>
      <c r="BK86" s="96"/>
    </row>
    <row r="87" spans="1:79" s="100" customFormat="1" ht="12.75" customHeight="1" x14ac:dyDescent="0.2">
      <c r="A87" s="90">
        <v>2800</v>
      </c>
      <c r="B87" s="91"/>
      <c r="C87" s="91"/>
      <c r="D87" s="92"/>
      <c r="E87" s="93" t="s">
        <v>184</v>
      </c>
      <c r="F87" s="94"/>
      <c r="G87" s="94"/>
      <c r="H87" s="94"/>
      <c r="I87" s="94"/>
      <c r="J87" s="94"/>
      <c r="K87" s="94"/>
      <c r="L87" s="94"/>
      <c r="M87" s="94"/>
      <c r="N87" s="94"/>
      <c r="O87" s="94"/>
      <c r="P87" s="94"/>
      <c r="Q87" s="94"/>
      <c r="R87" s="94"/>
      <c r="S87" s="94"/>
      <c r="T87" s="94"/>
      <c r="U87" s="94"/>
      <c r="V87" s="94"/>
      <c r="W87" s="95"/>
      <c r="X87" s="97">
        <v>58297</v>
      </c>
      <c r="Y87" s="98"/>
      <c r="Z87" s="98"/>
      <c r="AA87" s="98"/>
      <c r="AB87" s="99"/>
      <c r="AC87" s="97">
        <v>0</v>
      </c>
      <c r="AD87" s="98"/>
      <c r="AE87" s="98"/>
      <c r="AF87" s="98"/>
      <c r="AG87" s="99"/>
      <c r="AH87" s="97">
        <v>0</v>
      </c>
      <c r="AI87" s="98"/>
      <c r="AJ87" s="98"/>
      <c r="AK87" s="98"/>
      <c r="AL87" s="99"/>
      <c r="AM87" s="97">
        <f>IF(ISNUMBER(X87),X87,0)+IF(ISNUMBER(AC87),AC87,0)</f>
        <v>58297</v>
      </c>
      <c r="AN87" s="98"/>
      <c r="AO87" s="98"/>
      <c r="AP87" s="98"/>
      <c r="AQ87" s="99"/>
      <c r="AR87" s="97">
        <v>62436</v>
      </c>
      <c r="AS87" s="98"/>
      <c r="AT87" s="98"/>
      <c r="AU87" s="98"/>
      <c r="AV87" s="99"/>
      <c r="AW87" s="97">
        <v>0</v>
      </c>
      <c r="AX87" s="98"/>
      <c r="AY87" s="98"/>
      <c r="AZ87" s="98"/>
      <c r="BA87" s="99"/>
      <c r="BB87" s="97">
        <v>0</v>
      </c>
      <c r="BC87" s="98"/>
      <c r="BD87" s="98"/>
      <c r="BE87" s="98"/>
      <c r="BF87" s="99"/>
      <c r="BG87" s="96">
        <f>IF(ISNUMBER(AR87),AR87,0)+IF(ISNUMBER(AW87),AW87,0)</f>
        <v>62436</v>
      </c>
      <c r="BH87" s="96"/>
      <c r="BI87" s="96"/>
      <c r="BJ87" s="96"/>
      <c r="BK87" s="96"/>
    </row>
    <row r="88" spans="1:79" s="6" customFormat="1" ht="12.75" customHeight="1" x14ac:dyDescent="0.2">
      <c r="A88" s="88"/>
      <c r="B88" s="86"/>
      <c r="C88" s="86"/>
      <c r="D88" s="87"/>
      <c r="E88" s="101" t="s">
        <v>147</v>
      </c>
      <c r="F88" s="102"/>
      <c r="G88" s="102"/>
      <c r="H88" s="102"/>
      <c r="I88" s="102"/>
      <c r="J88" s="102"/>
      <c r="K88" s="102"/>
      <c r="L88" s="102"/>
      <c r="M88" s="102"/>
      <c r="N88" s="102"/>
      <c r="O88" s="102"/>
      <c r="P88" s="102"/>
      <c r="Q88" s="102"/>
      <c r="R88" s="102"/>
      <c r="S88" s="102"/>
      <c r="T88" s="102"/>
      <c r="U88" s="102"/>
      <c r="V88" s="102"/>
      <c r="W88" s="103"/>
      <c r="X88" s="105">
        <v>12169225</v>
      </c>
      <c r="Y88" s="106"/>
      <c r="Z88" s="106"/>
      <c r="AA88" s="106"/>
      <c r="AB88" s="107"/>
      <c r="AC88" s="105">
        <v>0</v>
      </c>
      <c r="AD88" s="106"/>
      <c r="AE88" s="106"/>
      <c r="AF88" s="106"/>
      <c r="AG88" s="107"/>
      <c r="AH88" s="105">
        <v>0</v>
      </c>
      <c r="AI88" s="106"/>
      <c r="AJ88" s="106"/>
      <c r="AK88" s="106"/>
      <c r="AL88" s="107"/>
      <c r="AM88" s="105">
        <f>IF(ISNUMBER(X88),X88,0)+IF(ISNUMBER(AC88),AC88,0)</f>
        <v>12169225</v>
      </c>
      <c r="AN88" s="106"/>
      <c r="AO88" s="106"/>
      <c r="AP88" s="106"/>
      <c r="AQ88" s="107"/>
      <c r="AR88" s="105">
        <v>13037105</v>
      </c>
      <c r="AS88" s="106"/>
      <c r="AT88" s="106"/>
      <c r="AU88" s="106"/>
      <c r="AV88" s="107"/>
      <c r="AW88" s="105">
        <v>0</v>
      </c>
      <c r="AX88" s="106"/>
      <c r="AY88" s="106"/>
      <c r="AZ88" s="106"/>
      <c r="BA88" s="107"/>
      <c r="BB88" s="105">
        <v>0</v>
      </c>
      <c r="BC88" s="106"/>
      <c r="BD88" s="106"/>
      <c r="BE88" s="106"/>
      <c r="BF88" s="107"/>
      <c r="BG88" s="104">
        <f>IF(ISNUMBER(AR88),AR88,0)+IF(ISNUMBER(AW88),AW88,0)</f>
        <v>13037105</v>
      </c>
      <c r="BH88" s="104"/>
      <c r="BI88" s="104"/>
      <c r="BJ88" s="104"/>
      <c r="BK88" s="104"/>
    </row>
    <row r="90" spans="1:79" ht="14.25" customHeight="1" x14ac:dyDescent="12.75">
      <c r="A90" s="42" t="s">
        <v>284</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x14ac:dyDescent="0.2">
      <c r="A91" s="53" t="s">
        <v>255</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row>
    <row r="92" spans="1:79" ht="23.1" customHeight="1" x14ac:dyDescent="12.75">
      <c r="A92" s="68" t="s">
        <v>119</v>
      </c>
      <c r="B92" s="69"/>
      <c r="C92" s="69"/>
      <c r="D92" s="69"/>
      <c r="E92" s="70"/>
      <c r="F92" s="62" t="s">
        <v>19</v>
      </c>
      <c r="G92" s="63"/>
      <c r="H92" s="63"/>
      <c r="I92" s="63"/>
      <c r="J92" s="63"/>
      <c r="K92" s="63"/>
      <c r="L92" s="63"/>
      <c r="M92" s="63"/>
      <c r="N92" s="63"/>
      <c r="O92" s="63"/>
      <c r="P92" s="63"/>
      <c r="Q92" s="63"/>
      <c r="R92" s="63"/>
      <c r="S92" s="63"/>
      <c r="T92" s="63"/>
      <c r="U92" s="63"/>
      <c r="V92" s="63"/>
      <c r="W92" s="64"/>
      <c r="X92" s="36" t="s">
        <v>277</v>
      </c>
      <c r="Y92" s="36"/>
      <c r="Z92" s="36"/>
      <c r="AA92" s="36"/>
      <c r="AB92" s="36"/>
      <c r="AC92" s="36"/>
      <c r="AD92" s="36"/>
      <c r="AE92" s="36"/>
      <c r="AF92" s="36"/>
      <c r="AG92" s="36"/>
      <c r="AH92" s="36"/>
      <c r="AI92" s="36"/>
      <c r="AJ92" s="36"/>
      <c r="AK92" s="36"/>
      <c r="AL92" s="36"/>
      <c r="AM92" s="36"/>
      <c r="AN92" s="36"/>
      <c r="AO92" s="36"/>
      <c r="AP92" s="36"/>
      <c r="AQ92" s="36"/>
      <c r="AR92" s="30" t="s">
        <v>282</v>
      </c>
      <c r="AS92" s="31"/>
      <c r="AT92" s="31"/>
      <c r="AU92" s="31"/>
      <c r="AV92" s="31"/>
      <c r="AW92" s="31"/>
      <c r="AX92" s="31"/>
      <c r="AY92" s="31"/>
      <c r="AZ92" s="31"/>
      <c r="BA92" s="31"/>
      <c r="BB92" s="31"/>
      <c r="BC92" s="31"/>
      <c r="BD92" s="31"/>
      <c r="BE92" s="31"/>
      <c r="BF92" s="31"/>
      <c r="BG92" s="31"/>
      <c r="BH92" s="31"/>
      <c r="BI92" s="31"/>
      <c r="BJ92" s="31"/>
      <c r="BK92" s="32"/>
    </row>
    <row r="93" spans="1:79" ht="53.25" customHeight="1" x14ac:dyDescent="0.2">
      <c r="A93" s="71"/>
      <c r="B93" s="72"/>
      <c r="C93" s="72"/>
      <c r="D93" s="72"/>
      <c r="E93" s="73"/>
      <c r="F93" s="65"/>
      <c r="G93" s="66"/>
      <c r="H93" s="66"/>
      <c r="I93" s="66"/>
      <c r="J93" s="66"/>
      <c r="K93" s="66"/>
      <c r="L93" s="66"/>
      <c r="M93" s="66"/>
      <c r="N93" s="66"/>
      <c r="O93" s="66"/>
      <c r="P93" s="66"/>
      <c r="Q93" s="66"/>
      <c r="R93" s="66"/>
      <c r="S93" s="66"/>
      <c r="T93" s="66"/>
      <c r="U93" s="66"/>
      <c r="V93" s="66"/>
      <c r="W93" s="67"/>
      <c r="X93" s="30" t="s">
        <v>4</v>
      </c>
      <c r="Y93" s="31"/>
      <c r="Z93" s="31"/>
      <c r="AA93" s="31"/>
      <c r="AB93" s="32"/>
      <c r="AC93" s="30" t="s">
        <v>3</v>
      </c>
      <c r="AD93" s="31"/>
      <c r="AE93" s="31"/>
      <c r="AF93" s="31"/>
      <c r="AG93" s="32"/>
      <c r="AH93" s="46" t="s">
        <v>116</v>
      </c>
      <c r="AI93" s="47"/>
      <c r="AJ93" s="47"/>
      <c r="AK93" s="47"/>
      <c r="AL93" s="48"/>
      <c r="AM93" s="30" t="s">
        <v>5</v>
      </c>
      <c r="AN93" s="31"/>
      <c r="AO93" s="31"/>
      <c r="AP93" s="31"/>
      <c r="AQ93" s="32"/>
      <c r="AR93" s="30" t="s">
        <v>4</v>
      </c>
      <c r="AS93" s="31"/>
      <c r="AT93" s="31"/>
      <c r="AU93" s="31"/>
      <c r="AV93" s="32"/>
      <c r="AW93" s="30" t="s">
        <v>3</v>
      </c>
      <c r="AX93" s="31"/>
      <c r="AY93" s="31"/>
      <c r="AZ93" s="31"/>
      <c r="BA93" s="32"/>
      <c r="BB93" s="49" t="s">
        <v>116</v>
      </c>
      <c r="BC93" s="49"/>
      <c r="BD93" s="49"/>
      <c r="BE93" s="49"/>
      <c r="BF93" s="49"/>
      <c r="BG93" s="30" t="s">
        <v>96</v>
      </c>
      <c r="BH93" s="31"/>
      <c r="BI93" s="31"/>
      <c r="BJ93" s="31"/>
      <c r="BK93" s="32"/>
    </row>
    <row r="94" spans="1:79" ht="15" customHeight="1" x14ac:dyDescent="0.2">
      <c r="A94" s="30">
        <v>1</v>
      </c>
      <c r="B94" s="31"/>
      <c r="C94" s="31"/>
      <c r="D94" s="31"/>
      <c r="E94" s="32"/>
      <c r="F94" s="30">
        <v>2</v>
      </c>
      <c r="G94" s="31"/>
      <c r="H94" s="31"/>
      <c r="I94" s="31"/>
      <c r="J94" s="31"/>
      <c r="K94" s="31"/>
      <c r="L94" s="31"/>
      <c r="M94" s="31"/>
      <c r="N94" s="31"/>
      <c r="O94" s="31"/>
      <c r="P94" s="31"/>
      <c r="Q94" s="31"/>
      <c r="R94" s="31"/>
      <c r="S94" s="31"/>
      <c r="T94" s="31"/>
      <c r="U94" s="31"/>
      <c r="V94" s="31"/>
      <c r="W94" s="32"/>
      <c r="X94" s="30">
        <v>3</v>
      </c>
      <c r="Y94" s="31"/>
      <c r="Z94" s="31"/>
      <c r="AA94" s="31"/>
      <c r="AB94" s="32"/>
      <c r="AC94" s="30">
        <v>4</v>
      </c>
      <c r="AD94" s="31"/>
      <c r="AE94" s="31"/>
      <c r="AF94" s="31"/>
      <c r="AG94" s="32"/>
      <c r="AH94" s="30">
        <v>5</v>
      </c>
      <c r="AI94" s="31"/>
      <c r="AJ94" s="31"/>
      <c r="AK94" s="31"/>
      <c r="AL94" s="32"/>
      <c r="AM94" s="30">
        <v>6</v>
      </c>
      <c r="AN94" s="31"/>
      <c r="AO94" s="31"/>
      <c r="AP94" s="31"/>
      <c r="AQ94" s="32"/>
      <c r="AR94" s="30">
        <v>7</v>
      </c>
      <c r="AS94" s="31"/>
      <c r="AT94" s="31"/>
      <c r="AU94" s="31"/>
      <c r="AV94" s="32"/>
      <c r="AW94" s="30">
        <v>8</v>
      </c>
      <c r="AX94" s="31"/>
      <c r="AY94" s="31"/>
      <c r="AZ94" s="31"/>
      <c r="BA94" s="32"/>
      <c r="BB94" s="30">
        <v>9</v>
      </c>
      <c r="BC94" s="31"/>
      <c r="BD94" s="31"/>
      <c r="BE94" s="31"/>
      <c r="BF94" s="32"/>
      <c r="BG94" s="30">
        <v>10</v>
      </c>
      <c r="BH94" s="31"/>
      <c r="BI94" s="31"/>
      <c r="BJ94" s="31"/>
      <c r="BK94" s="32"/>
    </row>
    <row r="95" spans="1:79" s="1" customFormat="1" ht="15" hidden="1" customHeight="1" x14ac:dyDescent="0.2">
      <c r="A95" s="33" t="s">
        <v>64</v>
      </c>
      <c r="B95" s="34"/>
      <c r="C95" s="34"/>
      <c r="D95" s="34"/>
      <c r="E95" s="35"/>
      <c r="F95" s="33" t="s">
        <v>57</v>
      </c>
      <c r="G95" s="34"/>
      <c r="H95" s="34"/>
      <c r="I95" s="34"/>
      <c r="J95" s="34"/>
      <c r="K95" s="34"/>
      <c r="L95" s="34"/>
      <c r="M95" s="34"/>
      <c r="N95" s="34"/>
      <c r="O95" s="34"/>
      <c r="P95" s="34"/>
      <c r="Q95" s="34"/>
      <c r="R95" s="34"/>
      <c r="S95" s="34"/>
      <c r="T95" s="34"/>
      <c r="U95" s="34"/>
      <c r="V95" s="34"/>
      <c r="W95" s="35"/>
      <c r="X95" s="33" t="s">
        <v>60</v>
      </c>
      <c r="Y95" s="34"/>
      <c r="Z95" s="34"/>
      <c r="AA95" s="34"/>
      <c r="AB95" s="35"/>
      <c r="AC95" s="33" t="s">
        <v>61</v>
      </c>
      <c r="AD95" s="34"/>
      <c r="AE95" s="34"/>
      <c r="AF95" s="34"/>
      <c r="AG95" s="35"/>
      <c r="AH95" s="33" t="s">
        <v>94</v>
      </c>
      <c r="AI95" s="34"/>
      <c r="AJ95" s="34"/>
      <c r="AK95" s="34"/>
      <c r="AL95" s="35"/>
      <c r="AM95" s="50" t="s">
        <v>171</v>
      </c>
      <c r="AN95" s="51"/>
      <c r="AO95" s="51"/>
      <c r="AP95" s="51"/>
      <c r="AQ95" s="52"/>
      <c r="AR95" s="33" t="s">
        <v>62</v>
      </c>
      <c r="AS95" s="34"/>
      <c r="AT95" s="34"/>
      <c r="AU95" s="34"/>
      <c r="AV95" s="35"/>
      <c r="AW95" s="33" t="s">
        <v>63</v>
      </c>
      <c r="AX95" s="34"/>
      <c r="AY95" s="34"/>
      <c r="AZ95" s="34"/>
      <c r="BA95" s="35"/>
      <c r="BB95" s="33" t="s">
        <v>95</v>
      </c>
      <c r="BC95" s="34"/>
      <c r="BD95" s="34"/>
      <c r="BE95" s="34"/>
      <c r="BF95" s="35"/>
      <c r="BG95" s="50" t="s">
        <v>171</v>
      </c>
      <c r="BH95" s="51"/>
      <c r="BI95" s="51"/>
      <c r="BJ95" s="51"/>
      <c r="BK95" s="52"/>
      <c r="CA95" t="s">
        <v>31</v>
      </c>
    </row>
    <row r="96" spans="1:79" s="6" customFormat="1" ht="12.75" customHeight="1" x14ac:dyDescent="0.2">
      <c r="A96" s="88"/>
      <c r="B96" s="86"/>
      <c r="C96" s="86"/>
      <c r="D96" s="86"/>
      <c r="E96" s="87"/>
      <c r="F96" s="88" t="s">
        <v>147</v>
      </c>
      <c r="G96" s="86"/>
      <c r="H96" s="86"/>
      <c r="I96" s="86"/>
      <c r="J96" s="86"/>
      <c r="K96" s="86"/>
      <c r="L96" s="86"/>
      <c r="M96" s="86"/>
      <c r="N96" s="86"/>
      <c r="O96" s="86"/>
      <c r="P96" s="86"/>
      <c r="Q96" s="86"/>
      <c r="R96" s="86"/>
      <c r="S96" s="86"/>
      <c r="T96" s="86"/>
      <c r="U96" s="86"/>
      <c r="V96" s="86"/>
      <c r="W96" s="87"/>
      <c r="X96" s="108"/>
      <c r="Y96" s="109"/>
      <c r="Z96" s="109"/>
      <c r="AA96" s="109"/>
      <c r="AB96" s="110"/>
      <c r="AC96" s="108"/>
      <c r="AD96" s="109"/>
      <c r="AE96" s="109"/>
      <c r="AF96" s="109"/>
      <c r="AG96" s="110"/>
      <c r="AH96" s="104"/>
      <c r="AI96" s="104"/>
      <c r="AJ96" s="104"/>
      <c r="AK96" s="104"/>
      <c r="AL96" s="104"/>
      <c r="AM96" s="104">
        <f>IF(ISNUMBER(X96),X96,0)+IF(ISNUMBER(AC96),AC96,0)</f>
        <v>0</v>
      </c>
      <c r="AN96" s="104"/>
      <c r="AO96" s="104"/>
      <c r="AP96" s="104"/>
      <c r="AQ96" s="104"/>
      <c r="AR96" s="104"/>
      <c r="AS96" s="104"/>
      <c r="AT96" s="104"/>
      <c r="AU96" s="104"/>
      <c r="AV96" s="104"/>
      <c r="AW96" s="104"/>
      <c r="AX96" s="104"/>
      <c r="AY96" s="104"/>
      <c r="AZ96" s="104"/>
      <c r="BA96" s="104"/>
      <c r="BB96" s="104"/>
      <c r="BC96" s="104"/>
      <c r="BD96" s="104"/>
      <c r="BE96" s="104"/>
      <c r="BF96" s="104"/>
      <c r="BG96" s="104">
        <f>IF(ISNUMBER(AR96),AR96,0)+IF(ISNUMBER(AW96),AW96,0)</f>
        <v>0</v>
      </c>
      <c r="BH96" s="104"/>
      <c r="BI96" s="104"/>
      <c r="BJ96" s="104"/>
      <c r="BK96" s="104"/>
      <c r="CA96" s="6" t="s">
        <v>32</v>
      </c>
    </row>
    <row r="99" spans="1:79" ht="14.25" customHeight="1" x14ac:dyDescent="0.2">
      <c r="A99" s="42" t="s">
        <v>120</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12.75">
      <c r="A100" s="42" t="s">
        <v>270</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15" customHeight="1" x14ac:dyDescent="0.2">
      <c r="A101" s="53" t="s">
        <v>255</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row>
    <row r="102" spans="1:79" ht="23.1" customHeight="1" x14ac:dyDescent="0.2">
      <c r="A102" s="62" t="s">
        <v>6</v>
      </c>
      <c r="B102" s="63"/>
      <c r="C102" s="63"/>
      <c r="D102" s="62" t="s">
        <v>121</v>
      </c>
      <c r="E102" s="63"/>
      <c r="F102" s="63"/>
      <c r="G102" s="63"/>
      <c r="H102" s="63"/>
      <c r="I102" s="63"/>
      <c r="J102" s="63"/>
      <c r="K102" s="63"/>
      <c r="L102" s="63"/>
      <c r="M102" s="63"/>
      <c r="N102" s="63"/>
      <c r="O102" s="63"/>
      <c r="P102" s="63"/>
      <c r="Q102" s="63"/>
      <c r="R102" s="63"/>
      <c r="S102" s="63"/>
      <c r="T102" s="64"/>
      <c r="U102" s="30" t="s">
        <v>256</v>
      </c>
      <c r="V102" s="31"/>
      <c r="W102" s="31"/>
      <c r="X102" s="31"/>
      <c r="Y102" s="31"/>
      <c r="Z102" s="31"/>
      <c r="AA102" s="31"/>
      <c r="AB102" s="31"/>
      <c r="AC102" s="31"/>
      <c r="AD102" s="31"/>
      <c r="AE102" s="31"/>
      <c r="AF102" s="31"/>
      <c r="AG102" s="31"/>
      <c r="AH102" s="31"/>
      <c r="AI102" s="31"/>
      <c r="AJ102" s="31"/>
      <c r="AK102" s="31"/>
      <c r="AL102" s="31"/>
      <c r="AM102" s="32"/>
      <c r="AN102" s="30" t="s">
        <v>259</v>
      </c>
      <c r="AO102" s="31"/>
      <c r="AP102" s="31"/>
      <c r="AQ102" s="31"/>
      <c r="AR102" s="31"/>
      <c r="AS102" s="31"/>
      <c r="AT102" s="31"/>
      <c r="AU102" s="31"/>
      <c r="AV102" s="31"/>
      <c r="AW102" s="31"/>
      <c r="AX102" s="31"/>
      <c r="AY102" s="31"/>
      <c r="AZ102" s="31"/>
      <c r="BA102" s="31"/>
      <c r="BB102" s="31"/>
      <c r="BC102" s="31"/>
      <c r="BD102" s="31"/>
      <c r="BE102" s="31"/>
      <c r="BF102" s="32"/>
      <c r="BG102" s="36" t="s">
        <v>267</v>
      </c>
      <c r="BH102" s="36"/>
      <c r="BI102" s="36"/>
      <c r="BJ102" s="36"/>
      <c r="BK102" s="36"/>
      <c r="BL102" s="36"/>
      <c r="BM102" s="36"/>
      <c r="BN102" s="36"/>
      <c r="BO102" s="36"/>
      <c r="BP102" s="36"/>
      <c r="BQ102" s="36"/>
      <c r="BR102" s="36"/>
      <c r="BS102" s="36"/>
      <c r="BT102" s="36"/>
      <c r="BU102" s="36"/>
      <c r="BV102" s="36"/>
      <c r="BW102" s="36"/>
      <c r="BX102" s="36"/>
      <c r="BY102" s="36"/>
    </row>
    <row r="103" spans="1:79" ht="52.5" customHeight="1" x14ac:dyDescent="0.2">
      <c r="A103" s="65"/>
      <c r="B103" s="66"/>
      <c r="C103" s="66"/>
      <c r="D103" s="65"/>
      <c r="E103" s="66"/>
      <c r="F103" s="66"/>
      <c r="G103" s="66"/>
      <c r="H103" s="66"/>
      <c r="I103" s="66"/>
      <c r="J103" s="66"/>
      <c r="K103" s="66"/>
      <c r="L103" s="66"/>
      <c r="M103" s="66"/>
      <c r="N103" s="66"/>
      <c r="O103" s="66"/>
      <c r="P103" s="66"/>
      <c r="Q103" s="66"/>
      <c r="R103" s="66"/>
      <c r="S103" s="66"/>
      <c r="T103" s="67"/>
      <c r="U103" s="30" t="s">
        <v>4</v>
      </c>
      <c r="V103" s="31"/>
      <c r="W103" s="31"/>
      <c r="X103" s="31"/>
      <c r="Y103" s="32"/>
      <c r="Z103" s="30" t="s">
        <v>3</v>
      </c>
      <c r="AA103" s="31"/>
      <c r="AB103" s="31"/>
      <c r="AC103" s="31"/>
      <c r="AD103" s="32"/>
      <c r="AE103" s="46" t="s">
        <v>116</v>
      </c>
      <c r="AF103" s="47"/>
      <c r="AG103" s="47"/>
      <c r="AH103" s="48"/>
      <c r="AI103" s="30" t="s">
        <v>5</v>
      </c>
      <c r="AJ103" s="31"/>
      <c r="AK103" s="31"/>
      <c r="AL103" s="31"/>
      <c r="AM103" s="32"/>
      <c r="AN103" s="30" t="s">
        <v>4</v>
      </c>
      <c r="AO103" s="31"/>
      <c r="AP103" s="31"/>
      <c r="AQ103" s="31"/>
      <c r="AR103" s="32"/>
      <c r="AS103" s="30" t="s">
        <v>3</v>
      </c>
      <c r="AT103" s="31"/>
      <c r="AU103" s="31"/>
      <c r="AV103" s="31"/>
      <c r="AW103" s="32"/>
      <c r="AX103" s="46" t="s">
        <v>116</v>
      </c>
      <c r="AY103" s="47"/>
      <c r="AZ103" s="47"/>
      <c r="BA103" s="48"/>
      <c r="BB103" s="30" t="s">
        <v>96</v>
      </c>
      <c r="BC103" s="31"/>
      <c r="BD103" s="31"/>
      <c r="BE103" s="31"/>
      <c r="BF103" s="32"/>
      <c r="BG103" s="30" t="s">
        <v>4</v>
      </c>
      <c r="BH103" s="31"/>
      <c r="BI103" s="31"/>
      <c r="BJ103" s="31"/>
      <c r="BK103" s="32"/>
      <c r="BL103" s="36" t="s">
        <v>3</v>
      </c>
      <c r="BM103" s="36"/>
      <c r="BN103" s="36"/>
      <c r="BO103" s="36"/>
      <c r="BP103" s="36"/>
      <c r="BQ103" s="49" t="s">
        <v>116</v>
      </c>
      <c r="BR103" s="49"/>
      <c r="BS103" s="49"/>
      <c r="BT103" s="49"/>
      <c r="BU103" s="30" t="s">
        <v>97</v>
      </c>
      <c r="BV103" s="31"/>
      <c r="BW103" s="31"/>
      <c r="BX103" s="31"/>
      <c r="BY103" s="32"/>
    </row>
    <row r="104" spans="1:79" ht="15" customHeight="1" x14ac:dyDescent="0.2">
      <c r="A104" s="30">
        <v>1</v>
      </c>
      <c r="B104" s="31"/>
      <c r="C104" s="31"/>
      <c r="D104" s="30">
        <v>2</v>
      </c>
      <c r="E104" s="31"/>
      <c r="F104" s="31"/>
      <c r="G104" s="31"/>
      <c r="H104" s="31"/>
      <c r="I104" s="31"/>
      <c r="J104" s="31"/>
      <c r="K104" s="31"/>
      <c r="L104" s="31"/>
      <c r="M104" s="31"/>
      <c r="N104" s="31"/>
      <c r="O104" s="31"/>
      <c r="P104" s="31"/>
      <c r="Q104" s="31"/>
      <c r="R104" s="31"/>
      <c r="S104" s="31"/>
      <c r="T104" s="32"/>
      <c r="U104" s="30">
        <v>3</v>
      </c>
      <c r="V104" s="31"/>
      <c r="W104" s="31"/>
      <c r="X104" s="31"/>
      <c r="Y104" s="32"/>
      <c r="Z104" s="30">
        <v>4</v>
      </c>
      <c r="AA104" s="31"/>
      <c r="AB104" s="31"/>
      <c r="AC104" s="31"/>
      <c r="AD104" s="32"/>
      <c r="AE104" s="30">
        <v>5</v>
      </c>
      <c r="AF104" s="31"/>
      <c r="AG104" s="31"/>
      <c r="AH104" s="32"/>
      <c r="AI104" s="30">
        <v>6</v>
      </c>
      <c r="AJ104" s="31"/>
      <c r="AK104" s="31"/>
      <c r="AL104" s="31"/>
      <c r="AM104" s="32"/>
      <c r="AN104" s="30">
        <v>7</v>
      </c>
      <c r="AO104" s="31"/>
      <c r="AP104" s="31"/>
      <c r="AQ104" s="31"/>
      <c r="AR104" s="32"/>
      <c r="AS104" s="30">
        <v>8</v>
      </c>
      <c r="AT104" s="31"/>
      <c r="AU104" s="31"/>
      <c r="AV104" s="31"/>
      <c r="AW104" s="32"/>
      <c r="AX104" s="36">
        <v>9</v>
      </c>
      <c r="AY104" s="36"/>
      <c r="AZ104" s="36"/>
      <c r="BA104" s="36"/>
      <c r="BB104" s="30">
        <v>10</v>
      </c>
      <c r="BC104" s="31"/>
      <c r="BD104" s="31"/>
      <c r="BE104" s="31"/>
      <c r="BF104" s="32"/>
      <c r="BG104" s="30">
        <v>11</v>
      </c>
      <c r="BH104" s="31"/>
      <c r="BI104" s="31"/>
      <c r="BJ104" s="31"/>
      <c r="BK104" s="32"/>
      <c r="BL104" s="36">
        <v>12</v>
      </c>
      <c r="BM104" s="36"/>
      <c r="BN104" s="36"/>
      <c r="BO104" s="36"/>
      <c r="BP104" s="36"/>
      <c r="BQ104" s="30">
        <v>13</v>
      </c>
      <c r="BR104" s="31"/>
      <c r="BS104" s="31"/>
      <c r="BT104" s="32"/>
      <c r="BU104" s="30">
        <v>14</v>
      </c>
      <c r="BV104" s="31"/>
      <c r="BW104" s="31"/>
      <c r="BX104" s="31"/>
      <c r="BY104" s="32"/>
    </row>
    <row r="105" spans="1:79" s="1" customFormat="1" ht="14.25" hidden="1" customHeight="1" x14ac:dyDescent="0.2">
      <c r="A105" s="33" t="s">
        <v>69</v>
      </c>
      <c r="B105" s="34"/>
      <c r="C105" s="34"/>
      <c r="D105" s="33" t="s">
        <v>57</v>
      </c>
      <c r="E105" s="34"/>
      <c r="F105" s="34"/>
      <c r="G105" s="34"/>
      <c r="H105" s="34"/>
      <c r="I105" s="34"/>
      <c r="J105" s="34"/>
      <c r="K105" s="34"/>
      <c r="L105" s="34"/>
      <c r="M105" s="34"/>
      <c r="N105" s="34"/>
      <c r="O105" s="34"/>
      <c r="P105" s="34"/>
      <c r="Q105" s="34"/>
      <c r="R105" s="34"/>
      <c r="S105" s="34"/>
      <c r="T105" s="35"/>
      <c r="U105" s="38" t="s">
        <v>65</v>
      </c>
      <c r="V105" s="38"/>
      <c r="W105" s="38"/>
      <c r="X105" s="38"/>
      <c r="Y105" s="38"/>
      <c r="Z105" s="38" t="s">
        <v>66</v>
      </c>
      <c r="AA105" s="38"/>
      <c r="AB105" s="38"/>
      <c r="AC105" s="38"/>
      <c r="AD105" s="38"/>
      <c r="AE105" s="38" t="s">
        <v>91</v>
      </c>
      <c r="AF105" s="38"/>
      <c r="AG105" s="38"/>
      <c r="AH105" s="38"/>
      <c r="AI105" s="44" t="s">
        <v>170</v>
      </c>
      <c r="AJ105" s="44"/>
      <c r="AK105" s="44"/>
      <c r="AL105" s="44"/>
      <c r="AM105" s="44"/>
      <c r="AN105" s="38" t="s">
        <v>67</v>
      </c>
      <c r="AO105" s="38"/>
      <c r="AP105" s="38"/>
      <c r="AQ105" s="38"/>
      <c r="AR105" s="38"/>
      <c r="AS105" s="38" t="s">
        <v>68</v>
      </c>
      <c r="AT105" s="38"/>
      <c r="AU105" s="38"/>
      <c r="AV105" s="38"/>
      <c r="AW105" s="38"/>
      <c r="AX105" s="38" t="s">
        <v>92</v>
      </c>
      <c r="AY105" s="38"/>
      <c r="AZ105" s="38"/>
      <c r="BA105" s="38"/>
      <c r="BB105" s="44" t="s">
        <v>170</v>
      </c>
      <c r="BC105" s="44"/>
      <c r="BD105" s="44"/>
      <c r="BE105" s="44"/>
      <c r="BF105" s="44"/>
      <c r="BG105" s="38" t="s">
        <v>58</v>
      </c>
      <c r="BH105" s="38"/>
      <c r="BI105" s="38"/>
      <c r="BJ105" s="38"/>
      <c r="BK105" s="38"/>
      <c r="BL105" s="38" t="s">
        <v>59</v>
      </c>
      <c r="BM105" s="38"/>
      <c r="BN105" s="38"/>
      <c r="BO105" s="38"/>
      <c r="BP105" s="38"/>
      <c r="BQ105" s="38" t="s">
        <v>93</v>
      </c>
      <c r="BR105" s="38"/>
      <c r="BS105" s="38"/>
      <c r="BT105" s="38"/>
      <c r="BU105" s="44" t="s">
        <v>170</v>
      </c>
      <c r="BV105" s="44"/>
      <c r="BW105" s="44"/>
      <c r="BX105" s="44"/>
      <c r="BY105" s="44"/>
      <c r="CA105" t="s">
        <v>33</v>
      </c>
    </row>
    <row r="106" spans="1:79" s="100" customFormat="1" ht="12.75" customHeight="1" x14ac:dyDescent="0.2">
      <c r="A106" s="90">
        <v>1</v>
      </c>
      <c r="B106" s="91"/>
      <c r="C106" s="91"/>
      <c r="D106" s="93" t="s">
        <v>185</v>
      </c>
      <c r="E106" s="94"/>
      <c r="F106" s="94"/>
      <c r="G106" s="94"/>
      <c r="H106" s="94"/>
      <c r="I106" s="94"/>
      <c r="J106" s="94"/>
      <c r="K106" s="94"/>
      <c r="L106" s="94"/>
      <c r="M106" s="94"/>
      <c r="N106" s="94"/>
      <c r="O106" s="94"/>
      <c r="P106" s="94"/>
      <c r="Q106" s="94"/>
      <c r="R106" s="94"/>
      <c r="S106" s="94"/>
      <c r="T106" s="95"/>
      <c r="U106" s="97">
        <v>12508111.57</v>
      </c>
      <c r="V106" s="98"/>
      <c r="W106" s="98"/>
      <c r="X106" s="98"/>
      <c r="Y106" s="99"/>
      <c r="Z106" s="97">
        <v>0</v>
      </c>
      <c r="AA106" s="98"/>
      <c r="AB106" s="98"/>
      <c r="AC106" s="98"/>
      <c r="AD106" s="99"/>
      <c r="AE106" s="97">
        <v>0</v>
      </c>
      <c r="AF106" s="98"/>
      <c r="AG106" s="98"/>
      <c r="AH106" s="99"/>
      <c r="AI106" s="97">
        <f>IF(ISNUMBER(U106),U106,0)+IF(ISNUMBER(Z106),Z106,0)</f>
        <v>12508111.57</v>
      </c>
      <c r="AJ106" s="98"/>
      <c r="AK106" s="98"/>
      <c r="AL106" s="98"/>
      <c r="AM106" s="99"/>
      <c r="AN106" s="97">
        <v>11903909</v>
      </c>
      <c r="AO106" s="98"/>
      <c r="AP106" s="98"/>
      <c r="AQ106" s="98"/>
      <c r="AR106" s="99"/>
      <c r="AS106" s="97">
        <v>0</v>
      </c>
      <c r="AT106" s="98"/>
      <c r="AU106" s="98"/>
      <c r="AV106" s="98"/>
      <c r="AW106" s="99"/>
      <c r="AX106" s="97">
        <v>0</v>
      </c>
      <c r="AY106" s="98"/>
      <c r="AZ106" s="98"/>
      <c r="BA106" s="99"/>
      <c r="BB106" s="97">
        <f>IF(ISNUMBER(AN106),AN106,0)+IF(ISNUMBER(AS106),AS106,0)</f>
        <v>11903909</v>
      </c>
      <c r="BC106" s="98"/>
      <c r="BD106" s="98"/>
      <c r="BE106" s="98"/>
      <c r="BF106" s="99"/>
      <c r="BG106" s="97">
        <v>10946320</v>
      </c>
      <c r="BH106" s="98"/>
      <c r="BI106" s="98"/>
      <c r="BJ106" s="98"/>
      <c r="BK106" s="99"/>
      <c r="BL106" s="97">
        <v>0</v>
      </c>
      <c r="BM106" s="98"/>
      <c r="BN106" s="98"/>
      <c r="BO106" s="98"/>
      <c r="BP106" s="99"/>
      <c r="BQ106" s="97">
        <v>0</v>
      </c>
      <c r="BR106" s="98"/>
      <c r="BS106" s="98"/>
      <c r="BT106" s="99"/>
      <c r="BU106" s="97">
        <f>IF(ISNUMBER(BG106),BG106,0)+IF(ISNUMBER(BL106),BL106,0)</f>
        <v>10946320</v>
      </c>
      <c r="BV106" s="98"/>
      <c r="BW106" s="98"/>
      <c r="BX106" s="98"/>
      <c r="BY106" s="99"/>
      <c r="CA106" s="100" t="s">
        <v>34</v>
      </c>
    </row>
    <row r="107" spans="1:79" s="6" customFormat="1" ht="12.75" customHeight="1" x14ac:dyDescent="0.2">
      <c r="A107" s="88"/>
      <c r="B107" s="86"/>
      <c r="C107" s="86"/>
      <c r="D107" s="101" t="s">
        <v>147</v>
      </c>
      <c r="E107" s="102"/>
      <c r="F107" s="102"/>
      <c r="G107" s="102"/>
      <c r="H107" s="102"/>
      <c r="I107" s="102"/>
      <c r="J107" s="102"/>
      <c r="K107" s="102"/>
      <c r="L107" s="102"/>
      <c r="M107" s="102"/>
      <c r="N107" s="102"/>
      <c r="O107" s="102"/>
      <c r="P107" s="102"/>
      <c r="Q107" s="102"/>
      <c r="R107" s="102"/>
      <c r="S107" s="102"/>
      <c r="T107" s="103"/>
      <c r="U107" s="105">
        <v>12508111.57</v>
      </c>
      <c r="V107" s="106"/>
      <c r="W107" s="106"/>
      <c r="X107" s="106"/>
      <c r="Y107" s="107"/>
      <c r="Z107" s="105">
        <v>0</v>
      </c>
      <c r="AA107" s="106"/>
      <c r="AB107" s="106"/>
      <c r="AC107" s="106"/>
      <c r="AD107" s="107"/>
      <c r="AE107" s="105">
        <v>0</v>
      </c>
      <c r="AF107" s="106"/>
      <c r="AG107" s="106"/>
      <c r="AH107" s="107"/>
      <c r="AI107" s="105">
        <f>IF(ISNUMBER(U107),U107,0)+IF(ISNUMBER(Z107),Z107,0)</f>
        <v>12508111.57</v>
      </c>
      <c r="AJ107" s="106"/>
      <c r="AK107" s="106"/>
      <c r="AL107" s="106"/>
      <c r="AM107" s="107"/>
      <c r="AN107" s="105">
        <v>11903909</v>
      </c>
      <c r="AO107" s="106"/>
      <c r="AP107" s="106"/>
      <c r="AQ107" s="106"/>
      <c r="AR107" s="107"/>
      <c r="AS107" s="105">
        <v>0</v>
      </c>
      <c r="AT107" s="106"/>
      <c r="AU107" s="106"/>
      <c r="AV107" s="106"/>
      <c r="AW107" s="107"/>
      <c r="AX107" s="105">
        <v>0</v>
      </c>
      <c r="AY107" s="106"/>
      <c r="AZ107" s="106"/>
      <c r="BA107" s="107"/>
      <c r="BB107" s="105">
        <f>IF(ISNUMBER(AN107),AN107,0)+IF(ISNUMBER(AS107),AS107,0)</f>
        <v>11903909</v>
      </c>
      <c r="BC107" s="106"/>
      <c r="BD107" s="106"/>
      <c r="BE107" s="106"/>
      <c r="BF107" s="107"/>
      <c r="BG107" s="105">
        <v>10946320</v>
      </c>
      <c r="BH107" s="106"/>
      <c r="BI107" s="106"/>
      <c r="BJ107" s="106"/>
      <c r="BK107" s="107"/>
      <c r="BL107" s="105">
        <v>0</v>
      </c>
      <c r="BM107" s="106"/>
      <c r="BN107" s="106"/>
      <c r="BO107" s="106"/>
      <c r="BP107" s="107"/>
      <c r="BQ107" s="105">
        <v>0</v>
      </c>
      <c r="BR107" s="106"/>
      <c r="BS107" s="106"/>
      <c r="BT107" s="107"/>
      <c r="BU107" s="105">
        <f>IF(ISNUMBER(BG107),BG107,0)+IF(ISNUMBER(BL107),BL107,0)</f>
        <v>10946320</v>
      </c>
      <c r="BV107" s="106"/>
      <c r="BW107" s="106"/>
      <c r="BX107" s="106"/>
      <c r="BY107" s="107"/>
    </row>
    <row r="109" spans="1:79" ht="14.25" customHeight="1" x14ac:dyDescent="12.75">
      <c r="A109" s="42" t="s">
        <v>285</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5" customHeight="1" x14ac:dyDescent="0.2">
      <c r="A110" s="45" t="s">
        <v>255</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row>
    <row r="111" spans="1:79" ht="23.1" customHeight="1" x14ac:dyDescent="0.2">
      <c r="A111" s="62" t="s">
        <v>6</v>
      </c>
      <c r="B111" s="63"/>
      <c r="C111" s="63"/>
      <c r="D111" s="62" t="s">
        <v>121</v>
      </c>
      <c r="E111" s="63"/>
      <c r="F111" s="63"/>
      <c r="G111" s="63"/>
      <c r="H111" s="63"/>
      <c r="I111" s="63"/>
      <c r="J111" s="63"/>
      <c r="K111" s="63"/>
      <c r="L111" s="63"/>
      <c r="M111" s="63"/>
      <c r="N111" s="63"/>
      <c r="O111" s="63"/>
      <c r="P111" s="63"/>
      <c r="Q111" s="63"/>
      <c r="R111" s="63"/>
      <c r="S111" s="63"/>
      <c r="T111" s="64"/>
      <c r="U111" s="36" t="s">
        <v>277</v>
      </c>
      <c r="V111" s="36"/>
      <c r="W111" s="36"/>
      <c r="X111" s="36"/>
      <c r="Y111" s="36"/>
      <c r="Z111" s="36"/>
      <c r="AA111" s="36"/>
      <c r="AB111" s="36"/>
      <c r="AC111" s="36"/>
      <c r="AD111" s="36"/>
      <c r="AE111" s="36"/>
      <c r="AF111" s="36"/>
      <c r="AG111" s="36"/>
      <c r="AH111" s="36"/>
      <c r="AI111" s="36"/>
      <c r="AJ111" s="36"/>
      <c r="AK111" s="36"/>
      <c r="AL111" s="36"/>
      <c r="AM111" s="36"/>
      <c r="AN111" s="36"/>
      <c r="AO111" s="36" t="s">
        <v>282</v>
      </c>
      <c r="AP111" s="36"/>
      <c r="AQ111" s="36"/>
      <c r="AR111" s="36"/>
      <c r="AS111" s="36"/>
      <c r="AT111" s="36"/>
      <c r="AU111" s="36"/>
      <c r="AV111" s="36"/>
      <c r="AW111" s="36"/>
      <c r="AX111" s="36"/>
      <c r="AY111" s="36"/>
      <c r="AZ111" s="36"/>
      <c r="BA111" s="36"/>
      <c r="BB111" s="36"/>
      <c r="BC111" s="36"/>
      <c r="BD111" s="36"/>
      <c r="BE111" s="36"/>
      <c r="BF111" s="36"/>
      <c r="BG111" s="36"/>
      <c r="BH111" s="36"/>
    </row>
    <row r="112" spans="1:79" ht="54" customHeight="1" x14ac:dyDescent="0.2">
      <c r="A112" s="65"/>
      <c r="B112" s="66"/>
      <c r="C112" s="66"/>
      <c r="D112" s="65"/>
      <c r="E112" s="66"/>
      <c r="F112" s="66"/>
      <c r="G112" s="66"/>
      <c r="H112" s="66"/>
      <c r="I112" s="66"/>
      <c r="J112" s="66"/>
      <c r="K112" s="66"/>
      <c r="L112" s="66"/>
      <c r="M112" s="66"/>
      <c r="N112" s="66"/>
      <c r="O112" s="66"/>
      <c r="P112" s="66"/>
      <c r="Q112" s="66"/>
      <c r="R112" s="66"/>
      <c r="S112" s="66"/>
      <c r="T112" s="67"/>
      <c r="U112" s="30" t="s">
        <v>4</v>
      </c>
      <c r="V112" s="31"/>
      <c r="W112" s="31"/>
      <c r="X112" s="31"/>
      <c r="Y112" s="32"/>
      <c r="Z112" s="30" t="s">
        <v>3</v>
      </c>
      <c r="AA112" s="31"/>
      <c r="AB112" s="31"/>
      <c r="AC112" s="31"/>
      <c r="AD112" s="32"/>
      <c r="AE112" s="46" t="s">
        <v>116</v>
      </c>
      <c r="AF112" s="47"/>
      <c r="AG112" s="47"/>
      <c r="AH112" s="47"/>
      <c r="AI112" s="48"/>
      <c r="AJ112" s="30" t="s">
        <v>5</v>
      </c>
      <c r="AK112" s="31"/>
      <c r="AL112" s="31"/>
      <c r="AM112" s="31"/>
      <c r="AN112" s="32"/>
      <c r="AO112" s="30" t="s">
        <v>4</v>
      </c>
      <c r="AP112" s="31"/>
      <c r="AQ112" s="31"/>
      <c r="AR112" s="31"/>
      <c r="AS112" s="32"/>
      <c r="AT112" s="30" t="s">
        <v>3</v>
      </c>
      <c r="AU112" s="31"/>
      <c r="AV112" s="31"/>
      <c r="AW112" s="31"/>
      <c r="AX112" s="32"/>
      <c r="AY112" s="46" t="s">
        <v>116</v>
      </c>
      <c r="AZ112" s="47"/>
      <c r="BA112" s="47"/>
      <c r="BB112" s="47"/>
      <c r="BC112" s="48"/>
      <c r="BD112" s="36" t="s">
        <v>96</v>
      </c>
      <c r="BE112" s="36"/>
      <c r="BF112" s="36"/>
      <c r="BG112" s="36"/>
      <c r="BH112" s="36"/>
    </row>
    <row r="113" spans="1:79" ht="15" customHeight="1" x14ac:dyDescent="0.2">
      <c r="A113" s="30" t="s">
        <v>169</v>
      </c>
      <c r="B113" s="31"/>
      <c r="C113" s="31"/>
      <c r="D113" s="30">
        <v>2</v>
      </c>
      <c r="E113" s="31"/>
      <c r="F113" s="31"/>
      <c r="G113" s="31"/>
      <c r="H113" s="31"/>
      <c r="I113" s="31"/>
      <c r="J113" s="31"/>
      <c r="K113" s="31"/>
      <c r="L113" s="31"/>
      <c r="M113" s="31"/>
      <c r="N113" s="31"/>
      <c r="O113" s="31"/>
      <c r="P113" s="31"/>
      <c r="Q113" s="31"/>
      <c r="R113" s="31"/>
      <c r="S113" s="31"/>
      <c r="T113" s="32"/>
      <c r="U113" s="30">
        <v>3</v>
      </c>
      <c r="V113" s="31"/>
      <c r="W113" s="31"/>
      <c r="X113" s="31"/>
      <c r="Y113" s="32"/>
      <c r="Z113" s="30">
        <v>4</v>
      </c>
      <c r="AA113" s="31"/>
      <c r="AB113" s="31"/>
      <c r="AC113" s="31"/>
      <c r="AD113" s="32"/>
      <c r="AE113" s="30">
        <v>5</v>
      </c>
      <c r="AF113" s="31"/>
      <c r="AG113" s="31"/>
      <c r="AH113" s="31"/>
      <c r="AI113" s="32"/>
      <c r="AJ113" s="30">
        <v>6</v>
      </c>
      <c r="AK113" s="31"/>
      <c r="AL113" s="31"/>
      <c r="AM113" s="31"/>
      <c r="AN113" s="32"/>
      <c r="AO113" s="30">
        <v>7</v>
      </c>
      <c r="AP113" s="31"/>
      <c r="AQ113" s="31"/>
      <c r="AR113" s="31"/>
      <c r="AS113" s="32"/>
      <c r="AT113" s="30">
        <v>8</v>
      </c>
      <c r="AU113" s="31"/>
      <c r="AV113" s="31"/>
      <c r="AW113" s="31"/>
      <c r="AX113" s="32"/>
      <c r="AY113" s="30">
        <v>9</v>
      </c>
      <c r="AZ113" s="31"/>
      <c r="BA113" s="31"/>
      <c r="BB113" s="31"/>
      <c r="BC113" s="32"/>
      <c r="BD113" s="30">
        <v>10</v>
      </c>
      <c r="BE113" s="31"/>
      <c r="BF113" s="31"/>
      <c r="BG113" s="31"/>
      <c r="BH113" s="32"/>
    </row>
    <row r="114" spans="1:79" s="1" customFormat="1" ht="12.75" hidden="1" customHeight="1" x14ac:dyDescent="0.2">
      <c r="A114" s="33" t="s">
        <v>69</v>
      </c>
      <c r="B114" s="34"/>
      <c r="C114" s="34"/>
      <c r="D114" s="33" t="s">
        <v>57</v>
      </c>
      <c r="E114" s="34"/>
      <c r="F114" s="34"/>
      <c r="G114" s="34"/>
      <c r="H114" s="34"/>
      <c r="I114" s="34"/>
      <c r="J114" s="34"/>
      <c r="K114" s="34"/>
      <c r="L114" s="34"/>
      <c r="M114" s="34"/>
      <c r="N114" s="34"/>
      <c r="O114" s="34"/>
      <c r="P114" s="34"/>
      <c r="Q114" s="34"/>
      <c r="R114" s="34"/>
      <c r="S114" s="34"/>
      <c r="T114" s="35"/>
      <c r="U114" s="33" t="s">
        <v>60</v>
      </c>
      <c r="V114" s="34"/>
      <c r="W114" s="34"/>
      <c r="X114" s="34"/>
      <c r="Y114" s="35"/>
      <c r="Z114" s="33" t="s">
        <v>61</v>
      </c>
      <c r="AA114" s="34"/>
      <c r="AB114" s="34"/>
      <c r="AC114" s="34"/>
      <c r="AD114" s="35"/>
      <c r="AE114" s="33" t="s">
        <v>94</v>
      </c>
      <c r="AF114" s="34"/>
      <c r="AG114" s="34"/>
      <c r="AH114" s="34"/>
      <c r="AI114" s="35"/>
      <c r="AJ114" s="50" t="s">
        <v>171</v>
      </c>
      <c r="AK114" s="51"/>
      <c r="AL114" s="51"/>
      <c r="AM114" s="51"/>
      <c r="AN114" s="52"/>
      <c r="AO114" s="33" t="s">
        <v>62</v>
      </c>
      <c r="AP114" s="34"/>
      <c r="AQ114" s="34"/>
      <c r="AR114" s="34"/>
      <c r="AS114" s="35"/>
      <c r="AT114" s="33" t="s">
        <v>63</v>
      </c>
      <c r="AU114" s="34"/>
      <c r="AV114" s="34"/>
      <c r="AW114" s="34"/>
      <c r="AX114" s="35"/>
      <c r="AY114" s="33" t="s">
        <v>95</v>
      </c>
      <c r="AZ114" s="34"/>
      <c r="BA114" s="34"/>
      <c r="BB114" s="34"/>
      <c r="BC114" s="35"/>
      <c r="BD114" s="44" t="s">
        <v>171</v>
      </c>
      <c r="BE114" s="44"/>
      <c r="BF114" s="44"/>
      <c r="BG114" s="44"/>
      <c r="BH114" s="44"/>
      <c r="CA114" s="1" t="s">
        <v>35</v>
      </c>
    </row>
    <row r="115" spans="1:79" s="100" customFormat="1" ht="12.75" customHeight="1" x14ac:dyDescent="0.2">
      <c r="A115" s="90">
        <v>1</v>
      </c>
      <c r="B115" s="91"/>
      <c r="C115" s="91"/>
      <c r="D115" s="93" t="s">
        <v>185</v>
      </c>
      <c r="E115" s="94"/>
      <c r="F115" s="94"/>
      <c r="G115" s="94"/>
      <c r="H115" s="94"/>
      <c r="I115" s="94"/>
      <c r="J115" s="94"/>
      <c r="K115" s="94"/>
      <c r="L115" s="94"/>
      <c r="M115" s="94"/>
      <c r="N115" s="94"/>
      <c r="O115" s="94"/>
      <c r="P115" s="94"/>
      <c r="Q115" s="94"/>
      <c r="R115" s="94"/>
      <c r="S115" s="94"/>
      <c r="T115" s="95"/>
      <c r="U115" s="97">
        <v>12169225</v>
      </c>
      <c r="V115" s="98"/>
      <c r="W115" s="98"/>
      <c r="X115" s="98"/>
      <c r="Y115" s="99"/>
      <c r="Z115" s="97">
        <v>0</v>
      </c>
      <c r="AA115" s="98"/>
      <c r="AB115" s="98"/>
      <c r="AC115" s="98"/>
      <c r="AD115" s="99"/>
      <c r="AE115" s="96">
        <v>0</v>
      </c>
      <c r="AF115" s="96"/>
      <c r="AG115" s="96"/>
      <c r="AH115" s="96"/>
      <c r="AI115" s="96"/>
      <c r="AJ115" s="111">
        <f>IF(ISNUMBER(U115),U115,0)+IF(ISNUMBER(Z115),Z115,0)</f>
        <v>12169225</v>
      </c>
      <c r="AK115" s="111"/>
      <c r="AL115" s="111"/>
      <c r="AM115" s="111"/>
      <c r="AN115" s="111"/>
      <c r="AO115" s="96">
        <v>13037105</v>
      </c>
      <c r="AP115" s="96"/>
      <c r="AQ115" s="96"/>
      <c r="AR115" s="96"/>
      <c r="AS115" s="96"/>
      <c r="AT115" s="111">
        <v>0</v>
      </c>
      <c r="AU115" s="111"/>
      <c r="AV115" s="111"/>
      <c r="AW115" s="111"/>
      <c r="AX115" s="111"/>
      <c r="AY115" s="96">
        <v>0</v>
      </c>
      <c r="AZ115" s="96"/>
      <c r="BA115" s="96"/>
      <c r="BB115" s="96"/>
      <c r="BC115" s="96"/>
      <c r="BD115" s="111">
        <f>IF(ISNUMBER(AO115),AO115,0)+IF(ISNUMBER(AT115),AT115,0)</f>
        <v>13037105</v>
      </c>
      <c r="BE115" s="111"/>
      <c r="BF115" s="111"/>
      <c r="BG115" s="111"/>
      <c r="BH115" s="111"/>
      <c r="CA115" s="100" t="s">
        <v>36</v>
      </c>
    </row>
    <row r="116" spans="1:79" s="6" customFormat="1" ht="12.75" customHeight="1" x14ac:dyDescent="0.2">
      <c r="A116" s="88"/>
      <c r="B116" s="86"/>
      <c r="C116" s="86"/>
      <c r="D116" s="101" t="s">
        <v>147</v>
      </c>
      <c r="E116" s="102"/>
      <c r="F116" s="102"/>
      <c r="G116" s="102"/>
      <c r="H116" s="102"/>
      <c r="I116" s="102"/>
      <c r="J116" s="102"/>
      <c r="K116" s="102"/>
      <c r="L116" s="102"/>
      <c r="M116" s="102"/>
      <c r="N116" s="102"/>
      <c r="O116" s="102"/>
      <c r="P116" s="102"/>
      <c r="Q116" s="102"/>
      <c r="R116" s="102"/>
      <c r="S116" s="102"/>
      <c r="T116" s="103"/>
      <c r="U116" s="105">
        <v>12169225</v>
      </c>
      <c r="V116" s="106"/>
      <c r="W116" s="106"/>
      <c r="X116" s="106"/>
      <c r="Y116" s="107"/>
      <c r="Z116" s="105">
        <v>0</v>
      </c>
      <c r="AA116" s="106"/>
      <c r="AB116" s="106"/>
      <c r="AC116" s="106"/>
      <c r="AD116" s="107"/>
      <c r="AE116" s="104">
        <v>0</v>
      </c>
      <c r="AF116" s="104"/>
      <c r="AG116" s="104"/>
      <c r="AH116" s="104"/>
      <c r="AI116" s="104"/>
      <c r="AJ116" s="89">
        <f>IF(ISNUMBER(U116),U116,0)+IF(ISNUMBER(Z116),Z116,0)</f>
        <v>12169225</v>
      </c>
      <c r="AK116" s="89"/>
      <c r="AL116" s="89"/>
      <c r="AM116" s="89"/>
      <c r="AN116" s="89"/>
      <c r="AO116" s="104">
        <v>13037105</v>
      </c>
      <c r="AP116" s="104"/>
      <c r="AQ116" s="104"/>
      <c r="AR116" s="104"/>
      <c r="AS116" s="104"/>
      <c r="AT116" s="89">
        <v>0</v>
      </c>
      <c r="AU116" s="89"/>
      <c r="AV116" s="89"/>
      <c r="AW116" s="89"/>
      <c r="AX116" s="89"/>
      <c r="AY116" s="104">
        <v>0</v>
      </c>
      <c r="AZ116" s="104"/>
      <c r="BA116" s="104"/>
      <c r="BB116" s="104"/>
      <c r="BC116" s="104"/>
      <c r="BD116" s="89">
        <f>IF(ISNUMBER(AO116),AO116,0)+IF(ISNUMBER(AT116),AT116,0)</f>
        <v>13037105</v>
      </c>
      <c r="BE116" s="89"/>
      <c r="BF116" s="89"/>
      <c r="BG116" s="89"/>
      <c r="BH116" s="89"/>
    </row>
    <row r="117" spans="1:79" s="5" customFormat="1" ht="12.75" customHeight="1" x14ac:dyDescent="0.2">
      <c r="A117" s="17"/>
      <c r="B117" s="17"/>
      <c r="C117" s="17"/>
      <c r="D117" s="17"/>
      <c r="E117" s="17"/>
      <c r="F117" s="17"/>
      <c r="G117" s="17"/>
      <c r="H117" s="17"/>
      <c r="I117" s="17"/>
      <c r="J117" s="17"/>
      <c r="K117" s="17"/>
      <c r="L117" s="17"/>
      <c r="M117" s="17"/>
      <c r="N117" s="17"/>
      <c r="O117" s="17"/>
      <c r="P117" s="17"/>
      <c r="Q117" s="17"/>
      <c r="R117" s="17"/>
      <c r="S117" s="17"/>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row>
    <row r="119" spans="1:79" ht="14.25" customHeight="1" x14ac:dyDescent="0.2">
      <c r="A119" s="42" t="s">
        <v>152</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14.25" customHeight="1" x14ac:dyDescent="0.2">
      <c r="A120" s="42" t="s">
        <v>271</v>
      </c>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79" ht="23.1" customHeight="1" x14ac:dyDescent="0.2">
      <c r="A121" s="62" t="s">
        <v>6</v>
      </c>
      <c r="B121" s="63"/>
      <c r="C121" s="63"/>
      <c r="D121" s="36" t="s">
        <v>9</v>
      </c>
      <c r="E121" s="36"/>
      <c r="F121" s="36"/>
      <c r="G121" s="36"/>
      <c r="H121" s="36"/>
      <c r="I121" s="36"/>
      <c r="J121" s="36"/>
      <c r="K121" s="36"/>
      <c r="L121" s="36"/>
      <c r="M121" s="36"/>
      <c r="N121" s="36"/>
      <c r="O121" s="36"/>
      <c r="P121" s="36"/>
      <c r="Q121" s="36" t="s">
        <v>8</v>
      </c>
      <c r="R121" s="36"/>
      <c r="S121" s="36"/>
      <c r="T121" s="36"/>
      <c r="U121" s="36"/>
      <c r="V121" s="36" t="s">
        <v>7</v>
      </c>
      <c r="W121" s="36"/>
      <c r="X121" s="36"/>
      <c r="Y121" s="36"/>
      <c r="Z121" s="36"/>
      <c r="AA121" s="36"/>
      <c r="AB121" s="36"/>
      <c r="AC121" s="36"/>
      <c r="AD121" s="36"/>
      <c r="AE121" s="36"/>
      <c r="AF121" s="30" t="s">
        <v>256</v>
      </c>
      <c r="AG121" s="31"/>
      <c r="AH121" s="31"/>
      <c r="AI121" s="31"/>
      <c r="AJ121" s="31"/>
      <c r="AK121" s="31"/>
      <c r="AL121" s="31"/>
      <c r="AM121" s="31"/>
      <c r="AN121" s="31"/>
      <c r="AO121" s="31"/>
      <c r="AP121" s="31"/>
      <c r="AQ121" s="31"/>
      <c r="AR121" s="31"/>
      <c r="AS121" s="31"/>
      <c r="AT121" s="32"/>
      <c r="AU121" s="30" t="s">
        <v>259</v>
      </c>
      <c r="AV121" s="31"/>
      <c r="AW121" s="31"/>
      <c r="AX121" s="31"/>
      <c r="AY121" s="31"/>
      <c r="AZ121" s="31"/>
      <c r="BA121" s="31"/>
      <c r="BB121" s="31"/>
      <c r="BC121" s="31"/>
      <c r="BD121" s="31"/>
      <c r="BE121" s="31"/>
      <c r="BF121" s="31"/>
      <c r="BG121" s="31"/>
      <c r="BH121" s="31"/>
      <c r="BI121" s="32"/>
      <c r="BJ121" s="30" t="s">
        <v>267</v>
      </c>
      <c r="BK121" s="31"/>
      <c r="BL121" s="31"/>
      <c r="BM121" s="31"/>
      <c r="BN121" s="31"/>
      <c r="BO121" s="31"/>
      <c r="BP121" s="31"/>
      <c r="BQ121" s="31"/>
      <c r="BR121" s="31"/>
      <c r="BS121" s="31"/>
      <c r="BT121" s="31"/>
      <c r="BU121" s="31"/>
      <c r="BV121" s="31"/>
      <c r="BW121" s="31"/>
      <c r="BX121" s="32"/>
    </row>
    <row r="122" spans="1:79" ht="32.25" customHeight="1" x14ac:dyDescent="0.2">
      <c r="A122" s="65"/>
      <c r="B122" s="66"/>
      <c r="C122" s="6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t="s">
        <v>4</v>
      </c>
      <c r="AG122" s="36"/>
      <c r="AH122" s="36"/>
      <c r="AI122" s="36"/>
      <c r="AJ122" s="36"/>
      <c r="AK122" s="36" t="s">
        <v>3</v>
      </c>
      <c r="AL122" s="36"/>
      <c r="AM122" s="36"/>
      <c r="AN122" s="36"/>
      <c r="AO122" s="36"/>
      <c r="AP122" s="36" t="s">
        <v>123</v>
      </c>
      <c r="AQ122" s="36"/>
      <c r="AR122" s="36"/>
      <c r="AS122" s="36"/>
      <c r="AT122" s="36"/>
      <c r="AU122" s="36" t="s">
        <v>4</v>
      </c>
      <c r="AV122" s="36"/>
      <c r="AW122" s="36"/>
      <c r="AX122" s="36"/>
      <c r="AY122" s="36"/>
      <c r="AZ122" s="36" t="s">
        <v>3</v>
      </c>
      <c r="BA122" s="36"/>
      <c r="BB122" s="36"/>
      <c r="BC122" s="36"/>
      <c r="BD122" s="36"/>
      <c r="BE122" s="36" t="s">
        <v>90</v>
      </c>
      <c r="BF122" s="36"/>
      <c r="BG122" s="36"/>
      <c r="BH122" s="36"/>
      <c r="BI122" s="36"/>
      <c r="BJ122" s="36" t="s">
        <v>4</v>
      </c>
      <c r="BK122" s="36"/>
      <c r="BL122" s="36"/>
      <c r="BM122" s="36"/>
      <c r="BN122" s="36"/>
      <c r="BO122" s="36" t="s">
        <v>3</v>
      </c>
      <c r="BP122" s="36"/>
      <c r="BQ122" s="36"/>
      <c r="BR122" s="36"/>
      <c r="BS122" s="36"/>
      <c r="BT122" s="36" t="s">
        <v>97</v>
      </c>
      <c r="BU122" s="36"/>
      <c r="BV122" s="36"/>
      <c r="BW122" s="36"/>
      <c r="BX122" s="36"/>
    </row>
    <row r="123" spans="1:79" ht="15" customHeight="1" x14ac:dyDescent="0.2">
      <c r="A123" s="30">
        <v>1</v>
      </c>
      <c r="B123" s="31"/>
      <c r="C123" s="31"/>
      <c r="D123" s="36">
        <v>2</v>
      </c>
      <c r="E123" s="36"/>
      <c r="F123" s="36"/>
      <c r="G123" s="36"/>
      <c r="H123" s="36"/>
      <c r="I123" s="36"/>
      <c r="J123" s="36"/>
      <c r="K123" s="36"/>
      <c r="L123" s="36"/>
      <c r="M123" s="36"/>
      <c r="N123" s="36"/>
      <c r="O123" s="36"/>
      <c r="P123" s="36"/>
      <c r="Q123" s="36">
        <v>3</v>
      </c>
      <c r="R123" s="36"/>
      <c r="S123" s="36"/>
      <c r="T123" s="36"/>
      <c r="U123" s="36"/>
      <c r="V123" s="36">
        <v>4</v>
      </c>
      <c r="W123" s="36"/>
      <c r="X123" s="36"/>
      <c r="Y123" s="36"/>
      <c r="Z123" s="36"/>
      <c r="AA123" s="36"/>
      <c r="AB123" s="36"/>
      <c r="AC123" s="36"/>
      <c r="AD123" s="36"/>
      <c r="AE123" s="36"/>
      <c r="AF123" s="36">
        <v>5</v>
      </c>
      <c r="AG123" s="36"/>
      <c r="AH123" s="36"/>
      <c r="AI123" s="36"/>
      <c r="AJ123" s="36"/>
      <c r="AK123" s="36">
        <v>6</v>
      </c>
      <c r="AL123" s="36"/>
      <c r="AM123" s="36"/>
      <c r="AN123" s="36"/>
      <c r="AO123" s="36"/>
      <c r="AP123" s="36">
        <v>7</v>
      </c>
      <c r="AQ123" s="36"/>
      <c r="AR123" s="36"/>
      <c r="AS123" s="36"/>
      <c r="AT123" s="36"/>
      <c r="AU123" s="36">
        <v>8</v>
      </c>
      <c r="AV123" s="36"/>
      <c r="AW123" s="36"/>
      <c r="AX123" s="36"/>
      <c r="AY123" s="36"/>
      <c r="AZ123" s="36">
        <v>9</v>
      </c>
      <c r="BA123" s="36"/>
      <c r="BB123" s="36"/>
      <c r="BC123" s="36"/>
      <c r="BD123" s="36"/>
      <c r="BE123" s="36">
        <v>10</v>
      </c>
      <c r="BF123" s="36"/>
      <c r="BG123" s="36"/>
      <c r="BH123" s="36"/>
      <c r="BI123" s="36"/>
      <c r="BJ123" s="36">
        <v>11</v>
      </c>
      <c r="BK123" s="36"/>
      <c r="BL123" s="36"/>
      <c r="BM123" s="36"/>
      <c r="BN123" s="36"/>
      <c r="BO123" s="36">
        <v>12</v>
      </c>
      <c r="BP123" s="36"/>
      <c r="BQ123" s="36"/>
      <c r="BR123" s="36"/>
      <c r="BS123" s="36"/>
      <c r="BT123" s="36">
        <v>13</v>
      </c>
      <c r="BU123" s="36"/>
      <c r="BV123" s="36"/>
      <c r="BW123" s="36"/>
      <c r="BX123" s="36"/>
    </row>
    <row r="124" spans="1:79" ht="10.5" hidden="1" customHeight="1" x14ac:dyDescent="0.2">
      <c r="A124" s="33" t="s">
        <v>154</v>
      </c>
      <c r="B124" s="34"/>
      <c r="C124" s="34"/>
      <c r="D124" s="36" t="s">
        <v>57</v>
      </c>
      <c r="E124" s="36"/>
      <c r="F124" s="36"/>
      <c r="G124" s="36"/>
      <c r="H124" s="36"/>
      <c r="I124" s="36"/>
      <c r="J124" s="36"/>
      <c r="K124" s="36"/>
      <c r="L124" s="36"/>
      <c r="M124" s="36"/>
      <c r="N124" s="36"/>
      <c r="O124" s="36"/>
      <c r="P124" s="36"/>
      <c r="Q124" s="36" t="s">
        <v>70</v>
      </c>
      <c r="R124" s="36"/>
      <c r="S124" s="36"/>
      <c r="T124" s="36"/>
      <c r="U124" s="36"/>
      <c r="V124" s="36" t="s">
        <v>71</v>
      </c>
      <c r="W124" s="36"/>
      <c r="X124" s="36"/>
      <c r="Y124" s="36"/>
      <c r="Z124" s="36"/>
      <c r="AA124" s="36"/>
      <c r="AB124" s="36"/>
      <c r="AC124" s="36"/>
      <c r="AD124" s="36"/>
      <c r="AE124" s="36"/>
      <c r="AF124" s="38" t="s">
        <v>111</v>
      </c>
      <c r="AG124" s="38"/>
      <c r="AH124" s="38"/>
      <c r="AI124" s="38"/>
      <c r="AJ124" s="38"/>
      <c r="AK124" s="37" t="s">
        <v>112</v>
      </c>
      <c r="AL124" s="37"/>
      <c r="AM124" s="37"/>
      <c r="AN124" s="37"/>
      <c r="AO124" s="37"/>
      <c r="AP124" s="44" t="s">
        <v>187</v>
      </c>
      <c r="AQ124" s="44"/>
      <c r="AR124" s="44"/>
      <c r="AS124" s="44"/>
      <c r="AT124" s="44"/>
      <c r="AU124" s="38" t="s">
        <v>113</v>
      </c>
      <c r="AV124" s="38"/>
      <c r="AW124" s="38"/>
      <c r="AX124" s="38"/>
      <c r="AY124" s="38"/>
      <c r="AZ124" s="37" t="s">
        <v>114</v>
      </c>
      <c r="BA124" s="37"/>
      <c r="BB124" s="37"/>
      <c r="BC124" s="37"/>
      <c r="BD124" s="37"/>
      <c r="BE124" s="44" t="s">
        <v>187</v>
      </c>
      <c r="BF124" s="44"/>
      <c r="BG124" s="44"/>
      <c r="BH124" s="44"/>
      <c r="BI124" s="44"/>
      <c r="BJ124" s="38" t="s">
        <v>105</v>
      </c>
      <c r="BK124" s="38"/>
      <c r="BL124" s="38"/>
      <c r="BM124" s="38"/>
      <c r="BN124" s="38"/>
      <c r="BO124" s="37" t="s">
        <v>106</v>
      </c>
      <c r="BP124" s="37"/>
      <c r="BQ124" s="37"/>
      <c r="BR124" s="37"/>
      <c r="BS124" s="37"/>
      <c r="BT124" s="44" t="s">
        <v>187</v>
      </c>
      <c r="BU124" s="44"/>
      <c r="BV124" s="44"/>
      <c r="BW124" s="44"/>
      <c r="BX124" s="44"/>
      <c r="CA124" t="s">
        <v>37</v>
      </c>
    </row>
    <row r="125" spans="1:79" s="6" customFormat="1" ht="15" customHeight="1" x14ac:dyDescent="0.2">
      <c r="A125" s="88">
        <v>0</v>
      </c>
      <c r="B125" s="86"/>
      <c r="C125" s="86"/>
      <c r="D125" s="112" t="s">
        <v>186</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CA125" s="6" t="s">
        <v>38</v>
      </c>
    </row>
    <row r="126" spans="1:79" s="100" customFormat="1" ht="42.75" customHeight="1" x14ac:dyDescent="0.2">
      <c r="A126" s="90">
        <v>1</v>
      </c>
      <c r="B126" s="91"/>
      <c r="C126" s="91"/>
      <c r="D126" s="115" t="s">
        <v>188</v>
      </c>
      <c r="E126" s="94"/>
      <c r="F126" s="94"/>
      <c r="G126" s="94"/>
      <c r="H126" s="94"/>
      <c r="I126" s="94"/>
      <c r="J126" s="94"/>
      <c r="K126" s="94"/>
      <c r="L126" s="94"/>
      <c r="M126" s="94"/>
      <c r="N126" s="94"/>
      <c r="O126" s="94"/>
      <c r="P126" s="95"/>
      <c r="Q126" s="36" t="s">
        <v>189</v>
      </c>
      <c r="R126" s="36"/>
      <c r="S126" s="36"/>
      <c r="T126" s="36"/>
      <c r="U126" s="36"/>
      <c r="V126" s="36" t="s">
        <v>190</v>
      </c>
      <c r="W126" s="36"/>
      <c r="X126" s="36"/>
      <c r="Y126" s="36"/>
      <c r="Z126" s="36"/>
      <c r="AA126" s="36"/>
      <c r="AB126" s="36"/>
      <c r="AC126" s="36"/>
      <c r="AD126" s="36"/>
      <c r="AE126" s="36"/>
      <c r="AF126" s="116">
        <v>0</v>
      </c>
      <c r="AG126" s="116"/>
      <c r="AH126" s="116"/>
      <c r="AI126" s="116"/>
      <c r="AJ126" s="116"/>
      <c r="AK126" s="116">
        <v>0</v>
      </c>
      <c r="AL126" s="116"/>
      <c r="AM126" s="116"/>
      <c r="AN126" s="116"/>
      <c r="AO126" s="116"/>
      <c r="AP126" s="116">
        <v>0</v>
      </c>
      <c r="AQ126" s="116"/>
      <c r="AR126" s="116"/>
      <c r="AS126" s="116"/>
      <c r="AT126" s="116"/>
      <c r="AU126" s="116">
        <v>1090000</v>
      </c>
      <c r="AV126" s="116"/>
      <c r="AW126" s="116"/>
      <c r="AX126" s="116"/>
      <c r="AY126" s="116"/>
      <c r="AZ126" s="116">
        <v>0</v>
      </c>
      <c r="BA126" s="116"/>
      <c r="BB126" s="116"/>
      <c r="BC126" s="116"/>
      <c r="BD126" s="116"/>
      <c r="BE126" s="116">
        <v>1090000</v>
      </c>
      <c r="BF126" s="116"/>
      <c r="BG126" s="116"/>
      <c r="BH126" s="116"/>
      <c r="BI126" s="116"/>
      <c r="BJ126" s="116">
        <v>0</v>
      </c>
      <c r="BK126" s="116"/>
      <c r="BL126" s="116"/>
      <c r="BM126" s="116"/>
      <c r="BN126" s="116"/>
      <c r="BO126" s="116">
        <v>0</v>
      </c>
      <c r="BP126" s="116"/>
      <c r="BQ126" s="116"/>
      <c r="BR126" s="116"/>
      <c r="BS126" s="116"/>
      <c r="BT126" s="116">
        <v>0</v>
      </c>
      <c r="BU126" s="116"/>
      <c r="BV126" s="116"/>
      <c r="BW126" s="116"/>
      <c r="BX126" s="116"/>
    </row>
    <row r="127" spans="1:79" s="100" customFormat="1" ht="15" customHeight="1" x14ac:dyDescent="0.2">
      <c r="A127" s="90">
        <v>2</v>
      </c>
      <c r="B127" s="91"/>
      <c r="C127" s="91"/>
      <c r="D127" s="115" t="s">
        <v>191</v>
      </c>
      <c r="E127" s="94"/>
      <c r="F127" s="94"/>
      <c r="G127" s="94"/>
      <c r="H127" s="94"/>
      <c r="I127" s="94"/>
      <c r="J127" s="94"/>
      <c r="K127" s="94"/>
      <c r="L127" s="94"/>
      <c r="M127" s="94"/>
      <c r="N127" s="94"/>
      <c r="O127" s="94"/>
      <c r="P127" s="95"/>
      <c r="Q127" s="36" t="s">
        <v>192</v>
      </c>
      <c r="R127" s="36"/>
      <c r="S127" s="36"/>
      <c r="T127" s="36"/>
      <c r="U127" s="36"/>
      <c r="V127" s="36" t="s">
        <v>193</v>
      </c>
      <c r="W127" s="36"/>
      <c r="X127" s="36"/>
      <c r="Y127" s="36"/>
      <c r="Z127" s="36"/>
      <c r="AA127" s="36"/>
      <c r="AB127" s="36"/>
      <c r="AC127" s="36"/>
      <c r="AD127" s="36"/>
      <c r="AE127" s="36"/>
      <c r="AF127" s="116">
        <v>7</v>
      </c>
      <c r="AG127" s="116"/>
      <c r="AH127" s="116"/>
      <c r="AI127" s="116"/>
      <c r="AJ127" s="116"/>
      <c r="AK127" s="116">
        <v>0</v>
      </c>
      <c r="AL127" s="116"/>
      <c r="AM127" s="116"/>
      <c r="AN127" s="116"/>
      <c r="AO127" s="116"/>
      <c r="AP127" s="116">
        <v>7</v>
      </c>
      <c r="AQ127" s="116"/>
      <c r="AR127" s="116"/>
      <c r="AS127" s="116"/>
      <c r="AT127" s="116"/>
      <c r="AU127" s="116">
        <v>8</v>
      </c>
      <c r="AV127" s="116"/>
      <c r="AW127" s="116"/>
      <c r="AX127" s="116"/>
      <c r="AY127" s="116"/>
      <c r="AZ127" s="116">
        <v>0</v>
      </c>
      <c r="BA127" s="116"/>
      <c r="BB127" s="116"/>
      <c r="BC127" s="116"/>
      <c r="BD127" s="116"/>
      <c r="BE127" s="116">
        <v>8</v>
      </c>
      <c r="BF127" s="116"/>
      <c r="BG127" s="116"/>
      <c r="BH127" s="116"/>
      <c r="BI127" s="116"/>
      <c r="BJ127" s="116">
        <v>8</v>
      </c>
      <c r="BK127" s="116"/>
      <c r="BL127" s="116"/>
      <c r="BM127" s="116"/>
      <c r="BN127" s="116"/>
      <c r="BO127" s="116">
        <v>0</v>
      </c>
      <c r="BP127" s="116"/>
      <c r="BQ127" s="116"/>
      <c r="BR127" s="116"/>
      <c r="BS127" s="116"/>
      <c r="BT127" s="116">
        <v>8</v>
      </c>
      <c r="BU127" s="116"/>
      <c r="BV127" s="116"/>
      <c r="BW127" s="116"/>
      <c r="BX127" s="116"/>
    </row>
    <row r="128" spans="1:79" s="100" customFormat="1" ht="30" customHeight="1" x14ac:dyDescent="0.2">
      <c r="A128" s="90">
        <v>3</v>
      </c>
      <c r="B128" s="91"/>
      <c r="C128" s="91"/>
      <c r="D128" s="115" t="s">
        <v>194</v>
      </c>
      <c r="E128" s="94"/>
      <c r="F128" s="94"/>
      <c r="G128" s="94"/>
      <c r="H128" s="94"/>
      <c r="I128" s="94"/>
      <c r="J128" s="94"/>
      <c r="K128" s="94"/>
      <c r="L128" s="94"/>
      <c r="M128" s="94"/>
      <c r="N128" s="94"/>
      <c r="O128" s="94"/>
      <c r="P128" s="95"/>
      <c r="Q128" s="36" t="s">
        <v>189</v>
      </c>
      <c r="R128" s="36"/>
      <c r="S128" s="36"/>
      <c r="T128" s="36"/>
      <c r="U128" s="36"/>
      <c r="V128" s="115" t="s">
        <v>195</v>
      </c>
      <c r="W128" s="94"/>
      <c r="X128" s="94"/>
      <c r="Y128" s="94"/>
      <c r="Z128" s="94"/>
      <c r="AA128" s="94"/>
      <c r="AB128" s="94"/>
      <c r="AC128" s="94"/>
      <c r="AD128" s="94"/>
      <c r="AE128" s="95"/>
      <c r="AF128" s="116">
        <v>470736</v>
      </c>
      <c r="AG128" s="116"/>
      <c r="AH128" s="116"/>
      <c r="AI128" s="116"/>
      <c r="AJ128" s="116"/>
      <c r="AK128" s="116">
        <v>0</v>
      </c>
      <c r="AL128" s="116"/>
      <c r="AM128" s="116"/>
      <c r="AN128" s="116"/>
      <c r="AO128" s="116"/>
      <c r="AP128" s="116">
        <v>470736</v>
      </c>
      <c r="AQ128" s="116"/>
      <c r="AR128" s="116"/>
      <c r="AS128" s="116"/>
      <c r="AT128" s="116"/>
      <c r="AU128" s="116">
        <v>0</v>
      </c>
      <c r="AV128" s="116"/>
      <c r="AW128" s="116"/>
      <c r="AX128" s="116"/>
      <c r="AY128" s="116"/>
      <c r="AZ128" s="116">
        <v>0</v>
      </c>
      <c r="BA128" s="116"/>
      <c r="BB128" s="116"/>
      <c r="BC128" s="116"/>
      <c r="BD128" s="116"/>
      <c r="BE128" s="116">
        <v>0</v>
      </c>
      <c r="BF128" s="116"/>
      <c r="BG128" s="116"/>
      <c r="BH128" s="116"/>
      <c r="BI128" s="116"/>
      <c r="BJ128" s="116">
        <v>0</v>
      </c>
      <c r="BK128" s="116"/>
      <c r="BL128" s="116"/>
      <c r="BM128" s="116"/>
      <c r="BN128" s="116"/>
      <c r="BO128" s="116">
        <v>0</v>
      </c>
      <c r="BP128" s="116"/>
      <c r="BQ128" s="116"/>
      <c r="BR128" s="116"/>
      <c r="BS128" s="116"/>
      <c r="BT128" s="116">
        <v>0</v>
      </c>
      <c r="BU128" s="116"/>
      <c r="BV128" s="116"/>
      <c r="BW128" s="116"/>
      <c r="BX128" s="116"/>
    </row>
    <row r="129" spans="1:76" s="100" customFormat="1" ht="15" customHeight="1" x14ac:dyDescent="0.2">
      <c r="A129" s="90">
        <v>4</v>
      </c>
      <c r="B129" s="91"/>
      <c r="C129" s="91"/>
      <c r="D129" s="115" t="s">
        <v>196</v>
      </c>
      <c r="E129" s="94"/>
      <c r="F129" s="94"/>
      <c r="G129" s="94"/>
      <c r="H129" s="94"/>
      <c r="I129" s="94"/>
      <c r="J129" s="94"/>
      <c r="K129" s="94"/>
      <c r="L129" s="94"/>
      <c r="M129" s="94"/>
      <c r="N129" s="94"/>
      <c r="O129" s="94"/>
      <c r="P129" s="95"/>
      <c r="Q129" s="36" t="s">
        <v>197</v>
      </c>
      <c r="R129" s="36"/>
      <c r="S129" s="36"/>
      <c r="T129" s="36"/>
      <c r="U129" s="36"/>
      <c r="V129" s="115" t="s">
        <v>193</v>
      </c>
      <c r="W129" s="94"/>
      <c r="X129" s="94"/>
      <c r="Y129" s="94"/>
      <c r="Z129" s="94"/>
      <c r="AA129" s="94"/>
      <c r="AB129" s="94"/>
      <c r="AC129" s="94"/>
      <c r="AD129" s="94"/>
      <c r="AE129" s="95"/>
      <c r="AF129" s="116">
        <v>40</v>
      </c>
      <c r="AG129" s="116"/>
      <c r="AH129" s="116"/>
      <c r="AI129" s="116"/>
      <c r="AJ129" s="116"/>
      <c r="AK129" s="116">
        <v>0</v>
      </c>
      <c r="AL129" s="116"/>
      <c r="AM129" s="116"/>
      <c r="AN129" s="116"/>
      <c r="AO129" s="116"/>
      <c r="AP129" s="116">
        <v>40</v>
      </c>
      <c r="AQ129" s="116"/>
      <c r="AR129" s="116"/>
      <c r="AS129" s="116"/>
      <c r="AT129" s="116"/>
      <c r="AU129" s="116">
        <v>34</v>
      </c>
      <c r="AV129" s="116"/>
      <c r="AW129" s="116"/>
      <c r="AX129" s="116"/>
      <c r="AY129" s="116"/>
      <c r="AZ129" s="116">
        <v>0</v>
      </c>
      <c r="BA129" s="116"/>
      <c r="BB129" s="116"/>
      <c r="BC129" s="116"/>
      <c r="BD129" s="116"/>
      <c r="BE129" s="116">
        <v>34</v>
      </c>
      <c r="BF129" s="116"/>
      <c r="BG129" s="116"/>
      <c r="BH129" s="116"/>
      <c r="BI129" s="116"/>
      <c r="BJ129" s="116">
        <v>34</v>
      </c>
      <c r="BK129" s="116"/>
      <c r="BL129" s="116"/>
      <c r="BM129" s="116"/>
      <c r="BN129" s="116"/>
      <c r="BO129" s="116">
        <v>0</v>
      </c>
      <c r="BP129" s="116"/>
      <c r="BQ129" s="116"/>
      <c r="BR129" s="116"/>
      <c r="BS129" s="116"/>
      <c r="BT129" s="116">
        <v>34</v>
      </c>
      <c r="BU129" s="116"/>
      <c r="BV129" s="116"/>
      <c r="BW129" s="116"/>
      <c r="BX129" s="116"/>
    </row>
    <row r="130" spans="1:76" s="100" customFormat="1" ht="30" customHeight="1" x14ac:dyDescent="0.2">
      <c r="A130" s="90">
        <v>5</v>
      </c>
      <c r="B130" s="91"/>
      <c r="C130" s="91"/>
      <c r="D130" s="115" t="s">
        <v>198</v>
      </c>
      <c r="E130" s="94"/>
      <c r="F130" s="94"/>
      <c r="G130" s="94"/>
      <c r="H130" s="94"/>
      <c r="I130" s="94"/>
      <c r="J130" s="94"/>
      <c r="K130" s="94"/>
      <c r="L130" s="94"/>
      <c r="M130" s="94"/>
      <c r="N130" s="94"/>
      <c r="O130" s="94"/>
      <c r="P130" s="95"/>
      <c r="Q130" s="36" t="s">
        <v>199</v>
      </c>
      <c r="R130" s="36"/>
      <c r="S130" s="36"/>
      <c r="T130" s="36"/>
      <c r="U130" s="36"/>
      <c r="V130" s="115" t="s">
        <v>200</v>
      </c>
      <c r="W130" s="94"/>
      <c r="X130" s="94"/>
      <c r="Y130" s="94"/>
      <c r="Z130" s="94"/>
      <c r="AA130" s="94"/>
      <c r="AB130" s="94"/>
      <c r="AC130" s="94"/>
      <c r="AD130" s="94"/>
      <c r="AE130" s="95"/>
      <c r="AF130" s="116">
        <v>384.5</v>
      </c>
      <c r="AG130" s="116"/>
      <c r="AH130" s="116"/>
      <c r="AI130" s="116"/>
      <c r="AJ130" s="116"/>
      <c r="AK130" s="116">
        <v>0</v>
      </c>
      <c r="AL130" s="116"/>
      <c r="AM130" s="116"/>
      <c r="AN130" s="116"/>
      <c r="AO130" s="116"/>
      <c r="AP130" s="116">
        <v>384.5</v>
      </c>
      <c r="AQ130" s="116"/>
      <c r="AR130" s="116"/>
      <c r="AS130" s="116"/>
      <c r="AT130" s="116"/>
      <c r="AU130" s="116">
        <v>384.5</v>
      </c>
      <c r="AV130" s="116"/>
      <c r="AW130" s="116"/>
      <c r="AX130" s="116"/>
      <c r="AY130" s="116"/>
      <c r="AZ130" s="116">
        <v>0</v>
      </c>
      <c r="BA130" s="116"/>
      <c r="BB130" s="116"/>
      <c r="BC130" s="116"/>
      <c r="BD130" s="116"/>
      <c r="BE130" s="116">
        <v>384.5</v>
      </c>
      <c r="BF130" s="116"/>
      <c r="BG130" s="116"/>
      <c r="BH130" s="116"/>
      <c r="BI130" s="116"/>
      <c r="BJ130" s="116">
        <v>384.5</v>
      </c>
      <c r="BK130" s="116"/>
      <c r="BL130" s="116"/>
      <c r="BM130" s="116"/>
      <c r="BN130" s="116"/>
      <c r="BO130" s="116">
        <v>0</v>
      </c>
      <c r="BP130" s="116"/>
      <c r="BQ130" s="116"/>
      <c r="BR130" s="116"/>
      <c r="BS130" s="116"/>
      <c r="BT130" s="116">
        <v>384.5</v>
      </c>
      <c r="BU130" s="116"/>
      <c r="BV130" s="116"/>
      <c r="BW130" s="116"/>
      <c r="BX130" s="116"/>
    </row>
    <row r="131" spans="1:76" s="100" customFormat="1" ht="30" customHeight="1" x14ac:dyDescent="0.2">
      <c r="A131" s="90">
        <v>6</v>
      </c>
      <c r="B131" s="91"/>
      <c r="C131" s="91"/>
      <c r="D131" s="115" t="s">
        <v>201</v>
      </c>
      <c r="E131" s="94"/>
      <c r="F131" s="94"/>
      <c r="G131" s="94"/>
      <c r="H131" s="94"/>
      <c r="I131" s="94"/>
      <c r="J131" s="94"/>
      <c r="K131" s="94"/>
      <c r="L131" s="94"/>
      <c r="M131" s="94"/>
      <c r="N131" s="94"/>
      <c r="O131" s="94"/>
      <c r="P131" s="95"/>
      <c r="Q131" s="36" t="s">
        <v>189</v>
      </c>
      <c r="R131" s="36"/>
      <c r="S131" s="36"/>
      <c r="T131" s="36"/>
      <c r="U131" s="36"/>
      <c r="V131" s="115" t="s">
        <v>202</v>
      </c>
      <c r="W131" s="94"/>
      <c r="X131" s="94"/>
      <c r="Y131" s="94"/>
      <c r="Z131" s="94"/>
      <c r="AA131" s="94"/>
      <c r="AB131" s="94"/>
      <c r="AC131" s="94"/>
      <c r="AD131" s="94"/>
      <c r="AE131" s="95"/>
      <c r="AF131" s="116">
        <v>0</v>
      </c>
      <c r="AG131" s="116"/>
      <c r="AH131" s="116"/>
      <c r="AI131" s="116"/>
      <c r="AJ131" s="116"/>
      <c r="AK131" s="116">
        <v>0</v>
      </c>
      <c r="AL131" s="116"/>
      <c r="AM131" s="116"/>
      <c r="AN131" s="116"/>
      <c r="AO131" s="116"/>
      <c r="AP131" s="116">
        <v>0</v>
      </c>
      <c r="AQ131" s="116"/>
      <c r="AR131" s="116"/>
      <c r="AS131" s="116"/>
      <c r="AT131" s="116"/>
      <c r="AU131" s="116">
        <v>16750</v>
      </c>
      <c r="AV131" s="116"/>
      <c r="AW131" s="116"/>
      <c r="AX131" s="116"/>
      <c r="AY131" s="116"/>
      <c r="AZ131" s="116">
        <v>0</v>
      </c>
      <c r="BA131" s="116"/>
      <c r="BB131" s="116"/>
      <c r="BC131" s="116"/>
      <c r="BD131" s="116"/>
      <c r="BE131" s="116">
        <v>16750</v>
      </c>
      <c r="BF131" s="116"/>
      <c r="BG131" s="116"/>
      <c r="BH131" s="116"/>
      <c r="BI131" s="116"/>
      <c r="BJ131" s="116">
        <v>0</v>
      </c>
      <c r="BK131" s="116"/>
      <c r="BL131" s="116"/>
      <c r="BM131" s="116"/>
      <c r="BN131" s="116"/>
      <c r="BO131" s="116">
        <v>0</v>
      </c>
      <c r="BP131" s="116"/>
      <c r="BQ131" s="116"/>
      <c r="BR131" s="116"/>
      <c r="BS131" s="116"/>
      <c r="BT131" s="116">
        <v>0</v>
      </c>
      <c r="BU131" s="116"/>
      <c r="BV131" s="116"/>
      <c r="BW131" s="116"/>
      <c r="BX131" s="116"/>
    </row>
    <row r="132" spans="1:76" s="6" customFormat="1" ht="15" customHeight="1" x14ac:dyDescent="0.2">
      <c r="A132" s="88">
        <v>0</v>
      </c>
      <c r="B132" s="86"/>
      <c r="C132" s="86"/>
      <c r="D132" s="114" t="s">
        <v>203</v>
      </c>
      <c r="E132" s="102"/>
      <c r="F132" s="102"/>
      <c r="G132" s="102"/>
      <c r="H132" s="102"/>
      <c r="I132" s="102"/>
      <c r="J132" s="102"/>
      <c r="K132" s="102"/>
      <c r="L132" s="102"/>
      <c r="M132" s="102"/>
      <c r="N132" s="102"/>
      <c r="O132" s="102"/>
      <c r="P132" s="103"/>
      <c r="Q132" s="112"/>
      <c r="R132" s="112"/>
      <c r="S132" s="112"/>
      <c r="T132" s="112"/>
      <c r="U132" s="112"/>
      <c r="V132" s="114"/>
      <c r="W132" s="102"/>
      <c r="X132" s="102"/>
      <c r="Y132" s="102"/>
      <c r="Z132" s="102"/>
      <c r="AA132" s="102"/>
      <c r="AB132" s="102"/>
      <c r="AC132" s="102"/>
      <c r="AD132" s="102"/>
      <c r="AE132" s="10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row>
    <row r="133" spans="1:76" s="100" customFormat="1" ht="28.5" customHeight="1" x14ac:dyDescent="0.2">
      <c r="A133" s="90">
        <v>7</v>
      </c>
      <c r="B133" s="91"/>
      <c r="C133" s="91"/>
      <c r="D133" s="115" t="s">
        <v>204</v>
      </c>
      <c r="E133" s="94"/>
      <c r="F133" s="94"/>
      <c r="G133" s="94"/>
      <c r="H133" s="94"/>
      <c r="I133" s="94"/>
      <c r="J133" s="94"/>
      <c r="K133" s="94"/>
      <c r="L133" s="94"/>
      <c r="M133" s="94"/>
      <c r="N133" s="94"/>
      <c r="O133" s="94"/>
      <c r="P133" s="95"/>
      <c r="Q133" s="36" t="s">
        <v>205</v>
      </c>
      <c r="R133" s="36"/>
      <c r="S133" s="36"/>
      <c r="T133" s="36"/>
      <c r="U133" s="36"/>
      <c r="V133" s="115" t="s">
        <v>206</v>
      </c>
      <c r="W133" s="94"/>
      <c r="X133" s="94"/>
      <c r="Y133" s="94"/>
      <c r="Z133" s="94"/>
      <c r="AA133" s="94"/>
      <c r="AB133" s="94"/>
      <c r="AC133" s="94"/>
      <c r="AD133" s="94"/>
      <c r="AE133" s="95"/>
      <c r="AF133" s="116">
        <v>1</v>
      </c>
      <c r="AG133" s="116"/>
      <c r="AH133" s="116"/>
      <c r="AI133" s="116"/>
      <c r="AJ133" s="116"/>
      <c r="AK133" s="116">
        <v>0</v>
      </c>
      <c r="AL133" s="116"/>
      <c r="AM133" s="116"/>
      <c r="AN133" s="116"/>
      <c r="AO133" s="116"/>
      <c r="AP133" s="116">
        <v>1</v>
      </c>
      <c r="AQ133" s="116"/>
      <c r="AR133" s="116"/>
      <c r="AS133" s="116"/>
      <c r="AT133" s="116"/>
      <c r="AU133" s="116">
        <v>0</v>
      </c>
      <c r="AV133" s="116"/>
      <c r="AW133" s="116"/>
      <c r="AX133" s="116"/>
      <c r="AY133" s="116"/>
      <c r="AZ133" s="116">
        <v>0</v>
      </c>
      <c r="BA133" s="116"/>
      <c r="BB133" s="116"/>
      <c r="BC133" s="116"/>
      <c r="BD133" s="116"/>
      <c r="BE133" s="116">
        <v>0</v>
      </c>
      <c r="BF133" s="116"/>
      <c r="BG133" s="116"/>
      <c r="BH133" s="116"/>
      <c r="BI133" s="116"/>
      <c r="BJ133" s="116">
        <v>0</v>
      </c>
      <c r="BK133" s="116"/>
      <c r="BL133" s="116"/>
      <c r="BM133" s="116"/>
      <c r="BN133" s="116"/>
      <c r="BO133" s="116">
        <v>0</v>
      </c>
      <c r="BP133" s="116"/>
      <c r="BQ133" s="116"/>
      <c r="BR133" s="116"/>
      <c r="BS133" s="116"/>
      <c r="BT133" s="116">
        <v>0</v>
      </c>
      <c r="BU133" s="116"/>
      <c r="BV133" s="116"/>
      <c r="BW133" s="116"/>
      <c r="BX133" s="116"/>
    </row>
    <row r="134" spans="1:76" s="100" customFormat="1" ht="30" customHeight="1" x14ac:dyDescent="0.2">
      <c r="A134" s="90">
        <v>8</v>
      </c>
      <c r="B134" s="91"/>
      <c r="C134" s="91"/>
      <c r="D134" s="115" t="s">
        <v>207</v>
      </c>
      <c r="E134" s="94"/>
      <c r="F134" s="94"/>
      <c r="G134" s="94"/>
      <c r="H134" s="94"/>
      <c r="I134" s="94"/>
      <c r="J134" s="94"/>
      <c r="K134" s="94"/>
      <c r="L134" s="94"/>
      <c r="M134" s="94"/>
      <c r="N134" s="94"/>
      <c r="O134" s="94"/>
      <c r="P134" s="95"/>
      <c r="Q134" s="36" t="s">
        <v>205</v>
      </c>
      <c r="R134" s="36"/>
      <c r="S134" s="36"/>
      <c r="T134" s="36"/>
      <c r="U134" s="36"/>
      <c r="V134" s="115" t="s">
        <v>208</v>
      </c>
      <c r="W134" s="94"/>
      <c r="X134" s="94"/>
      <c r="Y134" s="94"/>
      <c r="Z134" s="94"/>
      <c r="AA134" s="94"/>
      <c r="AB134" s="94"/>
      <c r="AC134" s="94"/>
      <c r="AD134" s="94"/>
      <c r="AE134" s="95"/>
      <c r="AF134" s="116">
        <v>0</v>
      </c>
      <c r="AG134" s="116"/>
      <c r="AH134" s="116"/>
      <c r="AI134" s="116"/>
      <c r="AJ134" s="116"/>
      <c r="AK134" s="116">
        <v>0</v>
      </c>
      <c r="AL134" s="116"/>
      <c r="AM134" s="116"/>
      <c r="AN134" s="116"/>
      <c r="AO134" s="116"/>
      <c r="AP134" s="116">
        <v>0</v>
      </c>
      <c r="AQ134" s="116"/>
      <c r="AR134" s="116"/>
      <c r="AS134" s="116"/>
      <c r="AT134" s="116"/>
      <c r="AU134" s="116">
        <v>1</v>
      </c>
      <c r="AV134" s="116"/>
      <c r="AW134" s="116"/>
      <c r="AX134" s="116"/>
      <c r="AY134" s="116"/>
      <c r="AZ134" s="116">
        <v>0</v>
      </c>
      <c r="BA134" s="116"/>
      <c r="BB134" s="116"/>
      <c r="BC134" s="116"/>
      <c r="BD134" s="116"/>
      <c r="BE134" s="116">
        <v>1</v>
      </c>
      <c r="BF134" s="116"/>
      <c r="BG134" s="116"/>
      <c r="BH134" s="116"/>
      <c r="BI134" s="116"/>
      <c r="BJ134" s="116">
        <v>0</v>
      </c>
      <c r="BK134" s="116"/>
      <c r="BL134" s="116"/>
      <c r="BM134" s="116"/>
      <c r="BN134" s="116"/>
      <c r="BO134" s="116">
        <v>0</v>
      </c>
      <c r="BP134" s="116"/>
      <c r="BQ134" s="116"/>
      <c r="BR134" s="116"/>
      <c r="BS134" s="116"/>
      <c r="BT134" s="116">
        <v>0</v>
      </c>
      <c r="BU134" s="116"/>
      <c r="BV134" s="116"/>
      <c r="BW134" s="116"/>
      <c r="BX134" s="116"/>
    </row>
    <row r="135" spans="1:76" s="100" customFormat="1" ht="30" customHeight="1" x14ac:dyDescent="0.2">
      <c r="A135" s="90">
        <v>9</v>
      </c>
      <c r="B135" s="91"/>
      <c r="C135" s="91"/>
      <c r="D135" s="115" t="s">
        <v>209</v>
      </c>
      <c r="E135" s="94"/>
      <c r="F135" s="94"/>
      <c r="G135" s="94"/>
      <c r="H135" s="94"/>
      <c r="I135" s="94"/>
      <c r="J135" s="94"/>
      <c r="K135" s="94"/>
      <c r="L135" s="94"/>
      <c r="M135" s="94"/>
      <c r="N135" s="94"/>
      <c r="O135" s="94"/>
      <c r="P135" s="95"/>
      <c r="Q135" s="36" t="s">
        <v>192</v>
      </c>
      <c r="R135" s="36"/>
      <c r="S135" s="36"/>
      <c r="T135" s="36"/>
      <c r="U135" s="36"/>
      <c r="V135" s="115" t="s">
        <v>210</v>
      </c>
      <c r="W135" s="94"/>
      <c r="X135" s="94"/>
      <c r="Y135" s="94"/>
      <c r="Z135" s="94"/>
      <c r="AA135" s="94"/>
      <c r="AB135" s="94"/>
      <c r="AC135" s="94"/>
      <c r="AD135" s="94"/>
      <c r="AE135" s="95"/>
      <c r="AF135" s="116">
        <v>4107</v>
      </c>
      <c r="AG135" s="116"/>
      <c r="AH135" s="116"/>
      <c r="AI135" s="116"/>
      <c r="AJ135" s="116"/>
      <c r="AK135" s="116">
        <v>0</v>
      </c>
      <c r="AL135" s="116"/>
      <c r="AM135" s="116"/>
      <c r="AN135" s="116"/>
      <c r="AO135" s="116"/>
      <c r="AP135" s="116">
        <v>4107</v>
      </c>
      <c r="AQ135" s="116"/>
      <c r="AR135" s="116"/>
      <c r="AS135" s="116"/>
      <c r="AT135" s="116"/>
      <c r="AU135" s="116">
        <v>4401</v>
      </c>
      <c r="AV135" s="116"/>
      <c r="AW135" s="116"/>
      <c r="AX135" s="116"/>
      <c r="AY135" s="116"/>
      <c r="AZ135" s="116">
        <v>0</v>
      </c>
      <c r="BA135" s="116"/>
      <c r="BB135" s="116"/>
      <c r="BC135" s="116"/>
      <c r="BD135" s="116"/>
      <c r="BE135" s="116">
        <v>4401</v>
      </c>
      <c r="BF135" s="116"/>
      <c r="BG135" s="116"/>
      <c r="BH135" s="116"/>
      <c r="BI135" s="116"/>
      <c r="BJ135" s="116">
        <v>4841</v>
      </c>
      <c r="BK135" s="116"/>
      <c r="BL135" s="116"/>
      <c r="BM135" s="116"/>
      <c r="BN135" s="116"/>
      <c r="BO135" s="116">
        <v>0</v>
      </c>
      <c r="BP135" s="116"/>
      <c r="BQ135" s="116"/>
      <c r="BR135" s="116"/>
      <c r="BS135" s="116"/>
      <c r="BT135" s="116">
        <v>4841</v>
      </c>
      <c r="BU135" s="116"/>
      <c r="BV135" s="116"/>
      <c r="BW135" s="116"/>
      <c r="BX135" s="116"/>
    </row>
    <row r="136" spans="1:76" s="100" customFormat="1" ht="15" customHeight="1" x14ac:dyDescent="0.2">
      <c r="A136" s="90">
        <v>10</v>
      </c>
      <c r="B136" s="91"/>
      <c r="C136" s="91"/>
      <c r="D136" s="115" t="s">
        <v>211</v>
      </c>
      <c r="E136" s="94"/>
      <c r="F136" s="94"/>
      <c r="G136" s="94"/>
      <c r="H136" s="94"/>
      <c r="I136" s="94"/>
      <c r="J136" s="94"/>
      <c r="K136" s="94"/>
      <c r="L136" s="94"/>
      <c r="M136" s="94"/>
      <c r="N136" s="94"/>
      <c r="O136" s="94"/>
      <c r="P136" s="95"/>
      <c r="Q136" s="36" t="s">
        <v>192</v>
      </c>
      <c r="R136" s="36"/>
      <c r="S136" s="36"/>
      <c r="T136" s="36"/>
      <c r="U136" s="36"/>
      <c r="V136" s="115" t="s">
        <v>212</v>
      </c>
      <c r="W136" s="94"/>
      <c r="X136" s="94"/>
      <c r="Y136" s="94"/>
      <c r="Z136" s="94"/>
      <c r="AA136" s="94"/>
      <c r="AB136" s="94"/>
      <c r="AC136" s="94"/>
      <c r="AD136" s="94"/>
      <c r="AE136" s="95"/>
      <c r="AF136" s="116">
        <v>222</v>
      </c>
      <c r="AG136" s="116"/>
      <c r="AH136" s="116"/>
      <c r="AI136" s="116"/>
      <c r="AJ136" s="116"/>
      <c r="AK136" s="116">
        <v>0</v>
      </c>
      <c r="AL136" s="116"/>
      <c r="AM136" s="116"/>
      <c r="AN136" s="116"/>
      <c r="AO136" s="116"/>
      <c r="AP136" s="116">
        <v>222</v>
      </c>
      <c r="AQ136" s="116"/>
      <c r="AR136" s="116"/>
      <c r="AS136" s="116"/>
      <c r="AT136" s="116"/>
      <c r="AU136" s="116">
        <v>202</v>
      </c>
      <c r="AV136" s="116"/>
      <c r="AW136" s="116"/>
      <c r="AX136" s="116"/>
      <c r="AY136" s="116"/>
      <c r="AZ136" s="116">
        <v>0</v>
      </c>
      <c r="BA136" s="116"/>
      <c r="BB136" s="116"/>
      <c r="BC136" s="116"/>
      <c r="BD136" s="116"/>
      <c r="BE136" s="116">
        <v>202</v>
      </c>
      <c r="BF136" s="116"/>
      <c r="BG136" s="116"/>
      <c r="BH136" s="116"/>
      <c r="BI136" s="116"/>
      <c r="BJ136" s="116">
        <v>222</v>
      </c>
      <c r="BK136" s="116"/>
      <c r="BL136" s="116"/>
      <c r="BM136" s="116"/>
      <c r="BN136" s="116"/>
      <c r="BO136" s="116">
        <v>0</v>
      </c>
      <c r="BP136" s="116"/>
      <c r="BQ136" s="116"/>
      <c r="BR136" s="116"/>
      <c r="BS136" s="116"/>
      <c r="BT136" s="116">
        <v>222</v>
      </c>
      <c r="BU136" s="116"/>
      <c r="BV136" s="116"/>
      <c r="BW136" s="116"/>
      <c r="BX136" s="116"/>
    </row>
    <row r="137" spans="1:76" s="6" customFormat="1" ht="15" customHeight="1" x14ac:dyDescent="0.2">
      <c r="A137" s="88">
        <v>0</v>
      </c>
      <c r="B137" s="86"/>
      <c r="C137" s="86"/>
      <c r="D137" s="114" t="s">
        <v>213</v>
      </c>
      <c r="E137" s="102"/>
      <c r="F137" s="102"/>
      <c r="G137" s="102"/>
      <c r="H137" s="102"/>
      <c r="I137" s="102"/>
      <c r="J137" s="102"/>
      <c r="K137" s="102"/>
      <c r="L137" s="102"/>
      <c r="M137" s="102"/>
      <c r="N137" s="102"/>
      <c r="O137" s="102"/>
      <c r="P137" s="103"/>
      <c r="Q137" s="112"/>
      <c r="R137" s="112"/>
      <c r="S137" s="112"/>
      <c r="T137" s="112"/>
      <c r="U137" s="112"/>
      <c r="V137" s="114"/>
      <c r="W137" s="102"/>
      <c r="X137" s="102"/>
      <c r="Y137" s="102"/>
      <c r="Z137" s="102"/>
      <c r="AA137" s="102"/>
      <c r="AB137" s="102"/>
      <c r="AC137" s="102"/>
      <c r="AD137" s="102"/>
      <c r="AE137" s="10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row>
    <row r="138" spans="1:76" s="100" customFormat="1" ht="28.5" customHeight="1" x14ac:dyDescent="0.2">
      <c r="A138" s="90">
        <v>11</v>
      </c>
      <c r="B138" s="91"/>
      <c r="C138" s="91"/>
      <c r="D138" s="115" t="s">
        <v>214</v>
      </c>
      <c r="E138" s="94"/>
      <c r="F138" s="94"/>
      <c r="G138" s="94"/>
      <c r="H138" s="94"/>
      <c r="I138" s="94"/>
      <c r="J138" s="94"/>
      <c r="K138" s="94"/>
      <c r="L138" s="94"/>
      <c r="M138" s="94"/>
      <c r="N138" s="94"/>
      <c r="O138" s="94"/>
      <c r="P138" s="95"/>
      <c r="Q138" s="36" t="s">
        <v>189</v>
      </c>
      <c r="R138" s="36"/>
      <c r="S138" s="36"/>
      <c r="T138" s="36"/>
      <c r="U138" s="36"/>
      <c r="V138" s="115" t="s">
        <v>215</v>
      </c>
      <c r="W138" s="94"/>
      <c r="X138" s="94"/>
      <c r="Y138" s="94"/>
      <c r="Z138" s="94"/>
      <c r="AA138" s="94"/>
      <c r="AB138" s="94"/>
      <c r="AC138" s="94"/>
      <c r="AD138" s="94"/>
      <c r="AE138" s="95"/>
      <c r="AF138" s="116">
        <v>470736</v>
      </c>
      <c r="AG138" s="116"/>
      <c r="AH138" s="116"/>
      <c r="AI138" s="116"/>
      <c r="AJ138" s="116"/>
      <c r="AK138" s="116">
        <v>0</v>
      </c>
      <c r="AL138" s="116"/>
      <c r="AM138" s="116"/>
      <c r="AN138" s="116"/>
      <c r="AO138" s="116"/>
      <c r="AP138" s="116">
        <v>470736</v>
      </c>
      <c r="AQ138" s="116"/>
      <c r="AR138" s="116"/>
      <c r="AS138" s="116"/>
      <c r="AT138" s="116"/>
      <c r="AU138" s="116">
        <v>0</v>
      </c>
      <c r="AV138" s="116"/>
      <c r="AW138" s="116"/>
      <c r="AX138" s="116"/>
      <c r="AY138" s="116"/>
      <c r="AZ138" s="116">
        <v>0</v>
      </c>
      <c r="BA138" s="116"/>
      <c r="BB138" s="116"/>
      <c r="BC138" s="116"/>
      <c r="BD138" s="116"/>
      <c r="BE138" s="116">
        <v>0</v>
      </c>
      <c r="BF138" s="116"/>
      <c r="BG138" s="116"/>
      <c r="BH138" s="116"/>
      <c r="BI138" s="116"/>
      <c r="BJ138" s="116">
        <v>0</v>
      </c>
      <c r="BK138" s="116"/>
      <c r="BL138" s="116"/>
      <c r="BM138" s="116"/>
      <c r="BN138" s="116"/>
      <c r="BO138" s="116">
        <v>0</v>
      </c>
      <c r="BP138" s="116"/>
      <c r="BQ138" s="116"/>
      <c r="BR138" s="116"/>
      <c r="BS138" s="116"/>
      <c r="BT138" s="116">
        <v>0</v>
      </c>
      <c r="BU138" s="116"/>
      <c r="BV138" s="116"/>
      <c r="BW138" s="116"/>
      <c r="BX138" s="116"/>
    </row>
    <row r="139" spans="1:76" s="100" customFormat="1" ht="30" customHeight="1" x14ac:dyDescent="0.2">
      <c r="A139" s="90">
        <v>12</v>
      </c>
      <c r="B139" s="91"/>
      <c r="C139" s="91"/>
      <c r="D139" s="115" t="s">
        <v>216</v>
      </c>
      <c r="E139" s="94"/>
      <c r="F139" s="94"/>
      <c r="G139" s="94"/>
      <c r="H139" s="94"/>
      <c r="I139" s="94"/>
      <c r="J139" s="94"/>
      <c r="K139" s="94"/>
      <c r="L139" s="94"/>
      <c r="M139" s="94"/>
      <c r="N139" s="94"/>
      <c r="O139" s="94"/>
      <c r="P139" s="95"/>
      <c r="Q139" s="36" t="s">
        <v>189</v>
      </c>
      <c r="R139" s="36"/>
      <c r="S139" s="36"/>
      <c r="T139" s="36"/>
      <c r="U139" s="36"/>
      <c r="V139" s="115" t="s">
        <v>215</v>
      </c>
      <c r="W139" s="94"/>
      <c r="X139" s="94"/>
      <c r="Y139" s="94"/>
      <c r="Z139" s="94"/>
      <c r="AA139" s="94"/>
      <c r="AB139" s="94"/>
      <c r="AC139" s="94"/>
      <c r="AD139" s="94"/>
      <c r="AE139" s="95"/>
      <c r="AF139" s="116">
        <v>0</v>
      </c>
      <c r="AG139" s="116"/>
      <c r="AH139" s="116"/>
      <c r="AI139" s="116"/>
      <c r="AJ139" s="116"/>
      <c r="AK139" s="116">
        <v>0</v>
      </c>
      <c r="AL139" s="116"/>
      <c r="AM139" s="116"/>
      <c r="AN139" s="116"/>
      <c r="AO139" s="116"/>
      <c r="AP139" s="116">
        <v>0</v>
      </c>
      <c r="AQ139" s="116"/>
      <c r="AR139" s="116"/>
      <c r="AS139" s="116"/>
      <c r="AT139" s="116"/>
      <c r="AU139" s="116">
        <v>1090000</v>
      </c>
      <c r="AV139" s="116"/>
      <c r="AW139" s="116"/>
      <c r="AX139" s="116"/>
      <c r="AY139" s="116"/>
      <c r="AZ139" s="116">
        <v>0</v>
      </c>
      <c r="BA139" s="116"/>
      <c r="BB139" s="116"/>
      <c r="BC139" s="116"/>
      <c r="BD139" s="116"/>
      <c r="BE139" s="116">
        <v>1090000</v>
      </c>
      <c r="BF139" s="116"/>
      <c r="BG139" s="116"/>
      <c r="BH139" s="116"/>
      <c r="BI139" s="116"/>
      <c r="BJ139" s="116">
        <v>0</v>
      </c>
      <c r="BK139" s="116"/>
      <c r="BL139" s="116"/>
      <c r="BM139" s="116"/>
      <c r="BN139" s="116"/>
      <c r="BO139" s="116">
        <v>0</v>
      </c>
      <c r="BP139" s="116"/>
      <c r="BQ139" s="116"/>
      <c r="BR139" s="116"/>
      <c r="BS139" s="116"/>
      <c r="BT139" s="116">
        <v>0</v>
      </c>
      <c r="BU139" s="116"/>
      <c r="BV139" s="116"/>
      <c r="BW139" s="116"/>
      <c r="BX139" s="116"/>
    </row>
    <row r="140" spans="1:76" s="100" customFormat="1" ht="45" customHeight="1" x14ac:dyDescent="0.2">
      <c r="A140" s="90">
        <v>13</v>
      </c>
      <c r="B140" s="91"/>
      <c r="C140" s="91"/>
      <c r="D140" s="115" t="s">
        <v>217</v>
      </c>
      <c r="E140" s="94"/>
      <c r="F140" s="94"/>
      <c r="G140" s="94"/>
      <c r="H140" s="94"/>
      <c r="I140" s="94"/>
      <c r="J140" s="94"/>
      <c r="K140" s="94"/>
      <c r="L140" s="94"/>
      <c r="M140" s="94"/>
      <c r="N140" s="94"/>
      <c r="O140" s="94"/>
      <c r="P140" s="95"/>
      <c r="Q140" s="36" t="s">
        <v>218</v>
      </c>
      <c r="R140" s="36"/>
      <c r="S140" s="36"/>
      <c r="T140" s="36"/>
      <c r="U140" s="36"/>
      <c r="V140" s="115" t="s">
        <v>190</v>
      </c>
      <c r="W140" s="94"/>
      <c r="X140" s="94"/>
      <c r="Y140" s="94"/>
      <c r="Z140" s="94"/>
      <c r="AA140" s="94"/>
      <c r="AB140" s="94"/>
      <c r="AC140" s="94"/>
      <c r="AD140" s="94"/>
      <c r="AE140" s="95"/>
      <c r="AF140" s="116">
        <v>293594.53000000003</v>
      </c>
      <c r="AG140" s="116"/>
      <c r="AH140" s="116"/>
      <c r="AI140" s="116"/>
      <c r="AJ140" s="116"/>
      <c r="AK140" s="116">
        <v>0</v>
      </c>
      <c r="AL140" s="116"/>
      <c r="AM140" s="116"/>
      <c r="AN140" s="116"/>
      <c r="AO140" s="116"/>
      <c r="AP140" s="116">
        <v>293594.53000000003</v>
      </c>
      <c r="AQ140" s="116"/>
      <c r="AR140" s="116"/>
      <c r="AS140" s="116"/>
      <c r="AT140" s="116"/>
      <c r="AU140" s="116">
        <v>350115</v>
      </c>
      <c r="AV140" s="116"/>
      <c r="AW140" s="116"/>
      <c r="AX140" s="116"/>
      <c r="AY140" s="116"/>
      <c r="AZ140" s="116">
        <v>0</v>
      </c>
      <c r="BA140" s="116"/>
      <c r="BB140" s="116"/>
      <c r="BC140" s="116"/>
      <c r="BD140" s="116"/>
      <c r="BE140" s="116">
        <v>350115</v>
      </c>
      <c r="BF140" s="116"/>
      <c r="BG140" s="116"/>
      <c r="BH140" s="116"/>
      <c r="BI140" s="116"/>
      <c r="BJ140" s="116">
        <v>321950.59000000003</v>
      </c>
      <c r="BK140" s="116"/>
      <c r="BL140" s="116"/>
      <c r="BM140" s="116"/>
      <c r="BN140" s="116"/>
      <c r="BO140" s="116">
        <v>0</v>
      </c>
      <c r="BP140" s="116"/>
      <c r="BQ140" s="116"/>
      <c r="BR140" s="116"/>
      <c r="BS140" s="116"/>
      <c r="BT140" s="116">
        <v>321950.59000000003</v>
      </c>
      <c r="BU140" s="116"/>
      <c r="BV140" s="116"/>
      <c r="BW140" s="116"/>
      <c r="BX140" s="116"/>
    </row>
    <row r="141" spans="1:76" s="6" customFormat="1" ht="15" customHeight="1" x14ac:dyDescent="0.2">
      <c r="A141" s="88">
        <v>0</v>
      </c>
      <c r="B141" s="86"/>
      <c r="C141" s="86"/>
      <c r="D141" s="114" t="s">
        <v>219</v>
      </c>
      <c r="E141" s="102"/>
      <c r="F141" s="102"/>
      <c r="G141" s="102"/>
      <c r="H141" s="102"/>
      <c r="I141" s="102"/>
      <c r="J141" s="102"/>
      <c r="K141" s="102"/>
      <c r="L141" s="102"/>
      <c r="M141" s="102"/>
      <c r="N141" s="102"/>
      <c r="O141" s="102"/>
      <c r="P141" s="103"/>
      <c r="Q141" s="112"/>
      <c r="R141" s="112"/>
      <c r="S141" s="112"/>
      <c r="T141" s="112"/>
      <c r="U141" s="112"/>
      <c r="V141" s="114"/>
      <c r="W141" s="102"/>
      <c r="X141" s="102"/>
      <c r="Y141" s="102"/>
      <c r="Z141" s="102"/>
      <c r="AA141" s="102"/>
      <c r="AB141" s="102"/>
      <c r="AC141" s="102"/>
      <c r="AD141" s="102"/>
      <c r="AE141" s="10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row>
    <row r="142" spans="1:76" s="100" customFormat="1" ht="15" customHeight="1" x14ac:dyDescent="0.2">
      <c r="A142" s="90">
        <v>14</v>
      </c>
      <c r="B142" s="91"/>
      <c r="C142" s="91"/>
      <c r="D142" s="115" t="s">
        <v>220</v>
      </c>
      <c r="E142" s="94"/>
      <c r="F142" s="94"/>
      <c r="G142" s="94"/>
      <c r="H142" s="94"/>
      <c r="I142" s="94"/>
      <c r="J142" s="94"/>
      <c r="K142" s="94"/>
      <c r="L142" s="94"/>
      <c r="M142" s="94"/>
      <c r="N142" s="94"/>
      <c r="O142" s="94"/>
      <c r="P142" s="95"/>
      <c r="Q142" s="36" t="s">
        <v>221</v>
      </c>
      <c r="R142" s="36"/>
      <c r="S142" s="36"/>
      <c r="T142" s="36"/>
      <c r="U142" s="36"/>
      <c r="V142" s="115" t="s">
        <v>215</v>
      </c>
      <c r="W142" s="94"/>
      <c r="X142" s="94"/>
      <c r="Y142" s="94"/>
      <c r="Z142" s="94"/>
      <c r="AA142" s="94"/>
      <c r="AB142" s="94"/>
      <c r="AC142" s="94"/>
      <c r="AD142" s="94"/>
      <c r="AE142" s="95"/>
      <c r="AF142" s="116">
        <v>47</v>
      </c>
      <c r="AG142" s="116"/>
      <c r="AH142" s="116"/>
      <c r="AI142" s="116"/>
      <c r="AJ142" s="116"/>
      <c r="AK142" s="116">
        <v>0</v>
      </c>
      <c r="AL142" s="116"/>
      <c r="AM142" s="116"/>
      <c r="AN142" s="116"/>
      <c r="AO142" s="116"/>
      <c r="AP142" s="116">
        <v>47</v>
      </c>
      <c r="AQ142" s="116"/>
      <c r="AR142" s="116"/>
      <c r="AS142" s="116"/>
      <c r="AT142" s="116"/>
      <c r="AU142" s="116">
        <v>0</v>
      </c>
      <c r="AV142" s="116"/>
      <c r="AW142" s="116"/>
      <c r="AX142" s="116"/>
      <c r="AY142" s="116"/>
      <c r="AZ142" s="116">
        <v>0</v>
      </c>
      <c r="BA142" s="116"/>
      <c r="BB142" s="116"/>
      <c r="BC142" s="116"/>
      <c r="BD142" s="116"/>
      <c r="BE142" s="116">
        <v>0</v>
      </c>
      <c r="BF142" s="116"/>
      <c r="BG142" s="116"/>
      <c r="BH142" s="116"/>
      <c r="BI142" s="116"/>
      <c r="BJ142" s="116">
        <v>0</v>
      </c>
      <c r="BK142" s="116"/>
      <c r="BL142" s="116"/>
      <c r="BM142" s="116"/>
      <c r="BN142" s="116"/>
      <c r="BO142" s="116">
        <v>0</v>
      </c>
      <c r="BP142" s="116"/>
      <c r="BQ142" s="116"/>
      <c r="BR142" s="116"/>
      <c r="BS142" s="116"/>
      <c r="BT142" s="116">
        <v>0</v>
      </c>
      <c r="BU142" s="116"/>
      <c r="BV142" s="116"/>
      <c r="BW142" s="116"/>
      <c r="BX142" s="116"/>
    </row>
    <row r="143" spans="1:76" s="100" customFormat="1" ht="30" customHeight="1" x14ac:dyDescent="0.2">
      <c r="A143" s="90">
        <v>15</v>
      </c>
      <c r="B143" s="91"/>
      <c r="C143" s="91"/>
      <c r="D143" s="115" t="s">
        <v>222</v>
      </c>
      <c r="E143" s="94"/>
      <c r="F143" s="94"/>
      <c r="G143" s="94"/>
      <c r="H143" s="94"/>
      <c r="I143" s="94"/>
      <c r="J143" s="94"/>
      <c r="K143" s="94"/>
      <c r="L143" s="94"/>
      <c r="M143" s="94"/>
      <c r="N143" s="94"/>
      <c r="O143" s="94"/>
      <c r="P143" s="95"/>
      <c r="Q143" s="36" t="s">
        <v>221</v>
      </c>
      <c r="R143" s="36"/>
      <c r="S143" s="36"/>
      <c r="T143" s="36"/>
      <c r="U143" s="36"/>
      <c r="V143" s="115" t="s">
        <v>215</v>
      </c>
      <c r="W143" s="94"/>
      <c r="X143" s="94"/>
      <c r="Y143" s="94"/>
      <c r="Z143" s="94"/>
      <c r="AA143" s="94"/>
      <c r="AB143" s="94"/>
      <c r="AC143" s="94"/>
      <c r="AD143" s="94"/>
      <c r="AE143" s="95"/>
      <c r="AF143" s="116">
        <v>0</v>
      </c>
      <c r="AG143" s="116"/>
      <c r="AH143" s="116"/>
      <c r="AI143" s="116"/>
      <c r="AJ143" s="116"/>
      <c r="AK143" s="116">
        <v>0</v>
      </c>
      <c r="AL143" s="116"/>
      <c r="AM143" s="116"/>
      <c r="AN143" s="116"/>
      <c r="AO143" s="116"/>
      <c r="AP143" s="116">
        <v>0</v>
      </c>
      <c r="AQ143" s="116"/>
      <c r="AR143" s="116"/>
      <c r="AS143" s="116"/>
      <c r="AT143" s="116"/>
      <c r="AU143" s="116">
        <v>100</v>
      </c>
      <c r="AV143" s="116"/>
      <c r="AW143" s="116"/>
      <c r="AX143" s="116"/>
      <c r="AY143" s="116"/>
      <c r="AZ143" s="116">
        <v>0</v>
      </c>
      <c r="BA143" s="116"/>
      <c r="BB143" s="116"/>
      <c r="BC143" s="116"/>
      <c r="BD143" s="116"/>
      <c r="BE143" s="116">
        <v>100</v>
      </c>
      <c r="BF143" s="116"/>
      <c r="BG143" s="116"/>
      <c r="BH143" s="116"/>
      <c r="BI143" s="116"/>
      <c r="BJ143" s="116">
        <v>0</v>
      </c>
      <c r="BK143" s="116"/>
      <c r="BL143" s="116"/>
      <c r="BM143" s="116"/>
      <c r="BN143" s="116"/>
      <c r="BO143" s="116">
        <v>0</v>
      </c>
      <c r="BP143" s="116"/>
      <c r="BQ143" s="116"/>
      <c r="BR143" s="116"/>
      <c r="BS143" s="116"/>
      <c r="BT143" s="116">
        <v>0</v>
      </c>
      <c r="BU143" s="116"/>
      <c r="BV143" s="116"/>
      <c r="BW143" s="116"/>
      <c r="BX143" s="116"/>
    </row>
    <row r="144" spans="1:76" s="100" customFormat="1" ht="30" customHeight="1" x14ac:dyDescent="0.2">
      <c r="A144" s="90">
        <v>16</v>
      </c>
      <c r="B144" s="91"/>
      <c r="C144" s="91"/>
      <c r="D144" s="115" t="s">
        <v>223</v>
      </c>
      <c r="E144" s="94"/>
      <c r="F144" s="94"/>
      <c r="G144" s="94"/>
      <c r="H144" s="94"/>
      <c r="I144" s="94"/>
      <c r="J144" s="94"/>
      <c r="K144" s="94"/>
      <c r="L144" s="94"/>
      <c r="M144" s="94"/>
      <c r="N144" s="94"/>
      <c r="O144" s="94"/>
      <c r="P144" s="95"/>
      <c r="Q144" s="36" t="s">
        <v>221</v>
      </c>
      <c r="R144" s="36"/>
      <c r="S144" s="36"/>
      <c r="T144" s="36"/>
      <c r="U144" s="36"/>
      <c r="V144" s="115" t="s">
        <v>215</v>
      </c>
      <c r="W144" s="94"/>
      <c r="X144" s="94"/>
      <c r="Y144" s="94"/>
      <c r="Z144" s="94"/>
      <c r="AA144" s="94"/>
      <c r="AB144" s="94"/>
      <c r="AC144" s="94"/>
      <c r="AD144" s="94"/>
      <c r="AE144" s="95"/>
      <c r="AF144" s="116">
        <v>100</v>
      </c>
      <c r="AG144" s="116"/>
      <c r="AH144" s="116"/>
      <c r="AI144" s="116"/>
      <c r="AJ144" s="116"/>
      <c r="AK144" s="116">
        <v>0</v>
      </c>
      <c r="AL144" s="116"/>
      <c r="AM144" s="116"/>
      <c r="AN144" s="116"/>
      <c r="AO144" s="116"/>
      <c r="AP144" s="116">
        <v>100</v>
      </c>
      <c r="AQ144" s="116"/>
      <c r="AR144" s="116"/>
      <c r="AS144" s="116"/>
      <c r="AT144" s="116"/>
      <c r="AU144" s="116">
        <v>100</v>
      </c>
      <c r="AV144" s="116"/>
      <c r="AW144" s="116"/>
      <c r="AX144" s="116"/>
      <c r="AY144" s="116"/>
      <c r="AZ144" s="116">
        <v>0</v>
      </c>
      <c r="BA144" s="116"/>
      <c r="BB144" s="116"/>
      <c r="BC144" s="116"/>
      <c r="BD144" s="116"/>
      <c r="BE144" s="116">
        <v>100</v>
      </c>
      <c r="BF144" s="116"/>
      <c r="BG144" s="116"/>
      <c r="BH144" s="116"/>
      <c r="BI144" s="116"/>
      <c r="BJ144" s="116">
        <v>100</v>
      </c>
      <c r="BK144" s="116"/>
      <c r="BL144" s="116"/>
      <c r="BM144" s="116"/>
      <c r="BN144" s="116"/>
      <c r="BO144" s="116">
        <v>0</v>
      </c>
      <c r="BP144" s="116"/>
      <c r="BQ144" s="116"/>
      <c r="BR144" s="116"/>
      <c r="BS144" s="116"/>
      <c r="BT144" s="116">
        <v>100</v>
      </c>
      <c r="BU144" s="116"/>
      <c r="BV144" s="116"/>
      <c r="BW144" s="116"/>
      <c r="BX144" s="116"/>
    </row>
    <row r="145" spans="1:79" s="100" customFormat="1" ht="30" customHeight="1" x14ac:dyDescent="0.2">
      <c r="A145" s="90">
        <v>17</v>
      </c>
      <c r="B145" s="91"/>
      <c r="C145" s="91"/>
      <c r="D145" s="115" t="s">
        <v>224</v>
      </c>
      <c r="E145" s="94"/>
      <c r="F145" s="94"/>
      <c r="G145" s="94"/>
      <c r="H145" s="94"/>
      <c r="I145" s="94"/>
      <c r="J145" s="94"/>
      <c r="K145" s="94"/>
      <c r="L145" s="94"/>
      <c r="M145" s="94"/>
      <c r="N145" s="94"/>
      <c r="O145" s="94"/>
      <c r="P145" s="95"/>
      <c r="Q145" s="36" t="s">
        <v>221</v>
      </c>
      <c r="R145" s="36"/>
      <c r="S145" s="36"/>
      <c r="T145" s="36"/>
      <c r="U145" s="36"/>
      <c r="V145" s="115" t="s">
        <v>215</v>
      </c>
      <c r="W145" s="94"/>
      <c r="X145" s="94"/>
      <c r="Y145" s="94"/>
      <c r="Z145" s="94"/>
      <c r="AA145" s="94"/>
      <c r="AB145" s="94"/>
      <c r="AC145" s="94"/>
      <c r="AD145" s="94"/>
      <c r="AE145" s="95"/>
      <c r="AF145" s="116">
        <v>0</v>
      </c>
      <c r="AG145" s="116"/>
      <c r="AH145" s="116"/>
      <c r="AI145" s="116"/>
      <c r="AJ145" s="116"/>
      <c r="AK145" s="116">
        <v>0</v>
      </c>
      <c r="AL145" s="116"/>
      <c r="AM145" s="116"/>
      <c r="AN145" s="116"/>
      <c r="AO145" s="116"/>
      <c r="AP145" s="116">
        <v>0</v>
      </c>
      <c r="AQ145" s="116"/>
      <c r="AR145" s="116"/>
      <c r="AS145" s="116"/>
      <c r="AT145" s="116"/>
      <c r="AU145" s="116">
        <v>100</v>
      </c>
      <c r="AV145" s="116"/>
      <c r="AW145" s="116"/>
      <c r="AX145" s="116"/>
      <c r="AY145" s="116"/>
      <c r="AZ145" s="116">
        <v>0</v>
      </c>
      <c r="BA145" s="116"/>
      <c r="BB145" s="116"/>
      <c r="BC145" s="116"/>
      <c r="BD145" s="116"/>
      <c r="BE145" s="116">
        <v>100</v>
      </c>
      <c r="BF145" s="116"/>
      <c r="BG145" s="116"/>
      <c r="BH145" s="116"/>
      <c r="BI145" s="116"/>
      <c r="BJ145" s="116">
        <v>0</v>
      </c>
      <c r="BK145" s="116"/>
      <c r="BL145" s="116"/>
      <c r="BM145" s="116"/>
      <c r="BN145" s="116"/>
      <c r="BO145" s="116">
        <v>0</v>
      </c>
      <c r="BP145" s="116"/>
      <c r="BQ145" s="116"/>
      <c r="BR145" s="116"/>
      <c r="BS145" s="116"/>
      <c r="BT145" s="116">
        <v>0</v>
      </c>
      <c r="BU145" s="116"/>
      <c r="BV145" s="116"/>
      <c r="BW145" s="116"/>
      <c r="BX145" s="116"/>
    </row>
    <row r="147" spans="1:79" ht="14.25" customHeight="1" x14ac:dyDescent="12.75">
      <c r="A147" s="42" t="s">
        <v>286</v>
      </c>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row>
    <row r="148" spans="1:79" ht="23.1" customHeight="1" x14ac:dyDescent="0.2">
      <c r="A148" s="62" t="s">
        <v>6</v>
      </c>
      <c r="B148" s="63"/>
      <c r="C148" s="63"/>
      <c r="D148" s="36" t="s">
        <v>9</v>
      </c>
      <c r="E148" s="36"/>
      <c r="F148" s="36"/>
      <c r="G148" s="36"/>
      <c r="H148" s="36"/>
      <c r="I148" s="36"/>
      <c r="J148" s="36"/>
      <c r="K148" s="36"/>
      <c r="L148" s="36"/>
      <c r="M148" s="36"/>
      <c r="N148" s="36"/>
      <c r="O148" s="36"/>
      <c r="P148" s="36"/>
      <c r="Q148" s="36" t="s">
        <v>8</v>
      </c>
      <c r="R148" s="36"/>
      <c r="S148" s="36"/>
      <c r="T148" s="36"/>
      <c r="U148" s="36"/>
      <c r="V148" s="36" t="s">
        <v>7</v>
      </c>
      <c r="W148" s="36"/>
      <c r="X148" s="36"/>
      <c r="Y148" s="36"/>
      <c r="Z148" s="36"/>
      <c r="AA148" s="36"/>
      <c r="AB148" s="36"/>
      <c r="AC148" s="36"/>
      <c r="AD148" s="36"/>
      <c r="AE148" s="36"/>
      <c r="AF148" s="30" t="s">
        <v>277</v>
      </c>
      <c r="AG148" s="31"/>
      <c r="AH148" s="31"/>
      <c r="AI148" s="31"/>
      <c r="AJ148" s="31"/>
      <c r="AK148" s="31"/>
      <c r="AL148" s="31"/>
      <c r="AM148" s="31"/>
      <c r="AN148" s="31"/>
      <c r="AO148" s="31"/>
      <c r="AP148" s="31"/>
      <c r="AQ148" s="31"/>
      <c r="AR148" s="31"/>
      <c r="AS148" s="31"/>
      <c r="AT148" s="32"/>
      <c r="AU148" s="30" t="s">
        <v>282</v>
      </c>
      <c r="AV148" s="31"/>
      <c r="AW148" s="31"/>
      <c r="AX148" s="31"/>
      <c r="AY148" s="31"/>
      <c r="AZ148" s="31"/>
      <c r="BA148" s="31"/>
      <c r="BB148" s="31"/>
      <c r="BC148" s="31"/>
      <c r="BD148" s="31"/>
      <c r="BE148" s="31"/>
      <c r="BF148" s="31"/>
      <c r="BG148" s="31"/>
      <c r="BH148" s="31"/>
      <c r="BI148" s="32"/>
    </row>
    <row r="149" spans="1:79" ht="28.5" customHeight="1" x14ac:dyDescent="0.2">
      <c r="A149" s="65"/>
      <c r="B149" s="66"/>
      <c r="C149" s="6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t="s">
        <v>4</v>
      </c>
      <c r="AG149" s="36"/>
      <c r="AH149" s="36"/>
      <c r="AI149" s="36"/>
      <c r="AJ149" s="36"/>
      <c r="AK149" s="36" t="s">
        <v>3</v>
      </c>
      <c r="AL149" s="36"/>
      <c r="AM149" s="36"/>
      <c r="AN149" s="36"/>
      <c r="AO149" s="36"/>
      <c r="AP149" s="36" t="s">
        <v>123</v>
      </c>
      <c r="AQ149" s="36"/>
      <c r="AR149" s="36"/>
      <c r="AS149" s="36"/>
      <c r="AT149" s="36"/>
      <c r="AU149" s="36" t="s">
        <v>4</v>
      </c>
      <c r="AV149" s="36"/>
      <c r="AW149" s="36"/>
      <c r="AX149" s="36"/>
      <c r="AY149" s="36"/>
      <c r="AZ149" s="36" t="s">
        <v>3</v>
      </c>
      <c r="BA149" s="36"/>
      <c r="BB149" s="36"/>
      <c r="BC149" s="36"/>
      <c r="BD149" s="36"/>
      <c r="BE149" s="36" t="s">
        <v>90</v>
      </c>
      <c r="BF149" s="36"/>
      <c r="BG149" s="36"/>
      <c r="BH149" s="36"/>
      <c r="BI149" s="36"/>
    </row>
    <row r="150" spans="1:79" ht="15" customHeight="1" x14ac:dyDescent="0.2">
      <c r="A150" s="30">
        <v>1</v>
      </c>
      <c r="B150" s="31"/>
      <c r="C150" s="31"/>
      <c r="D150" s="36">
        <v>2</v>
      </c>
      <c r="E150" s="36"/>
      <c r="F150" s="36"/>
      <c r="G150" s="36"/>
      <c r="H150" s="36"/>
      <c r="I150" s="36"/>
      <c r="J150" s="36"/>
      <c r="K150" s="36"/>
      <c r="L150" s="36"/>
      <c r="M150" s="36"/>
      <c r="N150" s="36"/>
      <c r="O150" s="36"/>
      <c r="P150" s="36"/>
      <c r="Q150" s="36">
        <v>3</v>
      </c>
      <c r="R150" s="36"/>
      <c r="S150" s="36"/>
      <c r="T150" s="36"/>
      <c r="U150" s="36"/>
      <c r="V150" s="36">
        <v>4</v>
      </c>
      <c r="W150" s="36"/>
      <c r="X150" s="36"/>
      <c r="Y150" s="36"/>
      <c r="Z150" s="36"/>
      <c r="AA150" s="36"/>
      <c r="AB150" s="36"/>
      <c r="AC150" s="36"/>
      <c r="AD150" s="36"/>
      <c r="AE150" s="36"/>
      <c r="AF150" s="36">
        <v>5</v>
      </c>
      <c r="AG150" s="36"/>
      <c r="AH150" s="36"/>
      <c r="AI150" s="36"/>
      <c r="AJ150" s="36"/>
      <c r="AK150" s="36">
        <v>6</v>
      </c>
      <c r="AL150" s="36"/>
      <c r="AM150" s="36"/>
      <c r="AN150" s="36"/>
      <c r="AO150" s="36"/>
      <c r="AP150" s="36">
        <v>7</v>
      </c>
      <c r="AQ150" s="36"/>
      <c r="AR150" s="36"/>
      <c r="AS150" s="36"/>
      <c r="AT150" s="36"/>
      <c r="AU150" s="36">
        <v>8</v>
      </c>
      <c r="AV150" s="36"/>
      <c r="AW150" s="36"/>
      <c r="AX150" s="36"/>
      <c r="AY150" s="36"/>
      <c r="AZ150" s="36">
        <v>9</v>
      </c>
      <c r="BA150" s="36"/>
      <c r="BB150" s="36"/>
      <c r="BC150" s="36"/>
      <c r="BD150" s="36"/>
      <c r="BE150" s="36">
        <v>10</v>
      </c>
      <c r="BF150" s="36"/>
      <c r="BG150" s="36"/>
      <c r="BH150" s="36"/>
      <c r="BI150" s="36"/>
    </row>
    <row r="151" spans="1:79" ht="15.75" hidden="1" customHeight="1" x14ac:dyDescent="0.2">
      <c r="A151" s="33" t="s">
        <v>154</v>
      </c>
      <c r="B151" s="34"/>
      <c r="C151" s="34"/>
      <c r="D151" s="36" t="s">
        <v>57</v>
      </c>
      <c r="E151" s="36"/>
      <c r="F151" s="36"/>
      <c r="G151" s="36"/>
      <c r="H151" s="36"/>
      <c r="I151" s="36"/>
      <c r="J151" s="36"/>
      <c r="K151" s="36"/>
      <c r="L151" s="36"/>
      <c r="M151" s="36"/>
      <c r="N151" s="36"/>
      <c r="O151" s="36"/>
      <c r="P151" s="36"/>
      <c r="Q151" s="36" t="s">
        <v>70</v>
      </c>
      <c r="R151" s="36"/>
      <c r="S151" s="36"/>
      <c r="T151" s="36"/>
      <c r="U151" s="36"/>
      <c r="V151" s="36" t="s">
        <v>71</v>
      </c>
      <c r="W151" s="36"/>
      <c r="X151" s="36"/>
      <c r="Y151" s="36"/>
      <c r="Z151" s="36"/>
      <c r="AA151" s="36"/>
      <c r="AB151" s="36"/>
      <c r="AC151" s="36"/>
      <c r="AD151" s="36"/>
      <c r="AE151" s="36"/>
      <c r="AF151" s="38" t="s">
        <v>107</v>
      </c>
      <c r="AG151" s="38"/>
      <c r="AH151" s="38"/>
      <c r="AI151" s="38"/>
      <c r="AJ151" s="38"/>
      <c r="AK151" s="37" t="s">
        <v>108</v>
      </c>
      <c r="AL151" s="37"/>
      <c r="AM151" s="37"/>
      <c r="AN151" s="37"/>
      <c r="AO151" s="37"/>
      <c r="AP151" s="44" t="s">
        <v>187</v>
      </c>
      <c r="AQ151" s="44"/>
      <c r="AR151" s="44"/>
      <c r="AS151" s="44"/>
      <c r="AT151" s="44"/>
      <c r="AU151" s="38" t="s">
        <v>109</v>
      </c>
      <c r="AV151" s="38"/>
      <c r="AW151" s="38"/>
      <c r="AX151" s="38"/>
      <c r="AY151" s="38"/>
      <c r="AZ151" s="37" t="s">
        <v>110</v>
      </c>
      <c r="BA151" s="37"/>
      <c r="BB151" s="37"/>
      <c r="BC151" s="37"/>
      <c r="BD151" s="37"/>
      <c r="BE151" s="44" t="s">
        <v>187</v>
      </c>
      <c r="BF151" s="44"/>
      <c r="BG151" s="44"/>
      <c r="BH151" s="44"/>
      <c r="BI151" s="44"/>
      <c r="CA151" t="s">
        <v>39</v>
      </c>
    </row>
    <row r="152" spans="1:79" s="6" customFormat="1" ht="14.25" x14ac:dyDescent="0.2">
      <c r="A152" s="88">
        <v>0</v>
      </c>
      <c r="B152" s="86"/>
      <c r="C152" s="86"/>
      <c r="D152" s="112" t="s">
        <v>186</v>
      </c>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CA152" s="6" t="s">
        <v>40</v>
      </c>
    </row>
    <row r="153" spans="1:79" s="100" customFormat="1" ht="42.75" customHeight="1" x14ac:dyDescent="0.2">
      <c r="A153" s="90">
        <v>1</v>
      </c>
      <c r="B153" s="91"/>
      <c r="C153" s="91"/>
      <c r="D153" s="115" t="s">
        <v>188</v>
      </c>
      <c r="E153" s="94"/>
      <c r="F153" s="94"/>
      <c r="G153" s="94"/>
      <c r="H153" s="94"/>
      <c r="I153" s="94"/>
      <c r="J153" s="94"/>
      <c r="K153" s="94"/>
      <c r="L153" s="94"/>
      <c r="M153" s="94"/>
      <c r="N153" s="94"/>
      <c r="O153" s="94"/>
      <c r="P153" s="95"/>
      <c r="Q153" s="36" t="s">
        <v>189</v>
      </c>
      <c r="R153" s="36"/>
      <c r="S153" s="36"/>
      <c r="T153" s="36"/>
      <c r="U153" s="36"/>
      <c r="V153" s="36" t="s">
        <v>190</v>
      </c>
      <c r="W153" s="36"/>
      <c r="X153" s="36"/>
      <c r="Y153" s="36"/>
      <c r="Z153" s="36"/>
      <c r="AA153" s="36"/>
      <c r="AB153" s="36"/>
      <c r="AC153" s="36"/>
      <c r="AD153" s="36"/>
      <c r="AE153" s="36"/>
      <c r="AF153" s="116">
        <v>0</v>
      </c>
      <c r="AG153" s="116"/>
      <c r="AH153" s="116"/>
      <c r="AI153" s="116"/>
      <c r="AJ153" s="116"/>
      <c r="AK153" s="116">
        <v>0</v>
      </c>
      <c r="AL153" s="116"/>
      <c r="AM153" s="116"/>
      <c r="AN153" s="116"/>
      <c r="AO153" s="116"/>
      <c r="AP153" s="116">
        <v>0</v>
      </c>
      <c r="AQ153" s="116"/>
      <c r="AR153" s="116"/>
      <c r="AS153" s="116"/>
      <c r="AT153" s="116"/>
      <c r="AU153" s="116">
        <v>0</v>
      </c>
      <c r="AV153" s="116"/>
      <c r="AW153" s="116"/>
      <c r="AX153" s="116"/>
      <c r="AY153" s="116"/>
      <c r="AZ153" s="116">
        <v>0</v>
      </c>
      <c r="BA153" s="116"/>
      <c r="BB153" s="116"/>
      <c r="BC153" s="116"/>
      <c r="BD153" s="116"/>
      <c r="BE153" s="116">
        <v>0</v>
      </c>
      <c r="BF153" s="116"/>
      <c r="BG153" s="116"/>
      <c r="BH153" s="116"/>
      <c r="BI153" s="116"/>
    </row>
    <row r="154" spans="1:79" s="100" customFormat="1" ht="15" customHeight="1" x14ac:dyDescent="0.2">
      <c r="A154" s="90">
        <v>2</v>
      </c>
      <c r="B154" s="91"/>
      <c r="C154" s="91"/>
      <c r="D154" s="115" t="s">
        <v>191</v>
      </c>
      <c r="E154" s="94"/>
      <c r="F154" s="94"/>
      <c r="G154" s="94"/>
      <c r="H154" s="94"/>
      <c r="I154" s="94"/>
      <c r="J154" s="94"/>
      <c r="K154" s="94"/>
      <c r="L154" s="94"/>
      <c r="M154" s="94"/>
      <c r="N154" s="94"/>
      <c r="O154" s="94"/>
      <c r="P154" s="95"/>
      <c r="Q154" s="36" t="s">
        <v>192</v>
      </c>
      <c r="R154" s="36"/>
      <c r="S154" s="36"/>
      <c r="T154" s="36"/>
      <c r="U154" s="36"/>
      <c r="V154" s="36" t="s">
        <v>193</v>
      </c>
      <c r="W154" s="36"/>
      <c r="X154" s="36"/>
      <c r="Y154" s="36"/>
      <c r="Z154" s="36"/>
      <c r="AA154" s="36"/>
      <c r="AB154" s="36"/>
      <c r="AC154" s="36"/>
      <c r="AD154" s="36"/>
      <c r="AE154" s="36"/>
      <c r="AF154" s="116">
        <v>8</v>
      </c>
      <c r="AG154" s="116"/>
      <c r="AH154" s="116"/>
      <c r="AI154" s="116"/>
      <c r="AJ154" s="116"/>
      <c r="AK154" s="116">
        <v>0</v>
      </c>
      <c r="AL154" s="116"/>
      <c r="AM154" s="116"/>
      <c r="AN154" s="116"/>
      <c r="AO154" s="116"/>
      <c r="AP154" s="116">
        <v>8</v>
      </c>
      <c r="AQ154" s="116"/>
      <c r="AR154" s="116"/>
      <c r="AS154" s="116"/>
      <c r="AT154" s="116"/>
      <c r="AU154" s="116">
        <v>8</v>
      </c>
      <c r="AV154" s="116"/>
      <c r="AW154" s="116"/>
      <c r="AX154" s="116"/>
      <c r="AY154" s="116"/>
      <c r="AZ154" s="116">
        <v>0</v>
      </c>
      <c r="BA154" s="116"/>
      <c r="BB154" s="116"/>
      <c r="BC154" s="116"/>
      <c r="BD154" s="116"/>
      <c r="BE154" s="116">
        <v>8</v>
      </c>
      <c r="BF154" s="116"/>
      <c r="BG154" s="116"/>
      <c r="BH154" s="116"/>
      <c r="BI154" s="116"/>
    </row>
    <row r="155" spans="1:79" s="100" customFormat="1" ht="30" customHeight="1" x14ac:dyDescent="0.2">
      <c r="A155" s="90">
        <v>3</v>
      </c>
      <c r="B155" s="91"/>
      <c r="C155" s="91"/>
      <c r="D155" s="115" t="s">
        <v>194</v>
      </c>
      <c r="E155" s="94"/>
      <c r="F155" s="94"/>
      <c r="G155" s="94"/>
      <c r="H155" s="94"/>
      <c r="I155" s="94"/>
      <c r="J155" s="94"/>
      <c r="K155" s="94"/>
      <c r="L155" s="94"/>
      <c r="M155" s="94"/>
      <c r="N155" s="94"/>
      <c r="O155" s="94"/>
      <c r="P155" s="95"/>
      <c r="Q155" s="36" t="s">
        <v>189</v>
      </c>
      <c r="R155" s="36"/>
      <c r="S155" s="36"/>
      <c r="T155" s="36"/>
      <c r="U155" s="36"/>
      <c r="V155" s="115" t="s">
        <v>195</v>
      </c>
      <c r="W155" s="94"/>
      <c r="X155" s="94"/>
      <c r="Y155" s="94"/>
      <c r="Z155" s="94"/>
      <c r="AA155" s="94"/>
      <c r="AB155" s="94"/>
      <c r="AC155" s="94"/>
      <c r="AD155" s="94"/>
      <c r="AE155" s="95"/>
      <c r="AF155" s="116">
        <v>0</v>
      </c>
      <c r="AG155" s="116"/>
      <c r="AH155" s="116"/>
      <c r="AI155" s="116"/>
      <c r="AJ155" s="116"/>
      <c r="AK155" s="116">
        <v>0</v>
      </c>
      <c r="AL155" s="116"/>
      <c r="AM155" s="116"/>
      <c r="AN155" s="116"/>
      <c r="AO155" s="116"/>
      <c r="AP155" s="116">
        <v>0</v>
      </c>
      <c r="AQ155" s="116"/>
      <c r="AR155" s="116"/>
      <c r="AS155" s="116"/>
      <c r="AT155" s="116"/>
      <c r="AU155" s="116">
        <v>0</v>
      </c>
      <c r="AV155" s="116"/>
      <c r="AW155" s="116"/>
      <c r="AX155" s="116"/>
      <c r="AY155" s="116"/>
      <c r="AZ155" s="116">
        <v>0</v>
      </c>
      <c r="BA155" s="116"/>
      <c r="BB155" s="116"/>
      <c r="BC155" s="116"/>
      <c r="BD155" s="116"/>
      <c r="BE155" s="116">
        <v>0</v>
      </c>
      <c r="BF155" s="116"/>
      <c r="BG155" s="116"/>
      <c r="BH155" s="116"/>
      <c r="BI155" s="116"/>
    </row>
    <row r="156" spans="1:79" s="100" customFormat="1" ht="15" customHeight="1" x14ac:dyDescent="0.2">
      <c r="A156" s="90">
        <v>4</v>
      </c>
      <c r="B156" s="91"/>
      <c r="C156" s="91"/>
      <c r="D156" s="115" t="s">
        <v>196</v>
      </c>
      <c r="E156" s="94"/>
      <c r="F156" s="94"/>
      <c r="G156" s="94"/>
      <c r="H156" s="94"/>
      <c r="I156" s="94"/>
      <c r="J156" s="94"/>
      <c r="K156" s="94"/>
      <c r="L156" s="94"/>
      <c r="M156" s="94"/>
      <c r="N156" s="94"/>
      <c r="O156" s="94"/>
      <c r="P156" s="95"/>
      <c r="Q156" s="36" t="s">
        <v>197</v>
      </c>
      <c r="R156" s="36"/>
      <c r="S156" s="36"/>
      <c r="T156" s="36"/>
      <c r="U156" s="36"/>
      <c r="V156" s="115" t="s">
        <v>193</v>
      </c>
      <c r="W156" s="94"/>
      <c r="X156" s="94"/>
      <c r="Y156" s="94"/>
      <c r="Z156" s="94"/>
      <c r="AA156" s="94"/>
      <c r="AB156" s="94"/>
      <c r="AC156" s="94"/>
      <c r="AD156" s="94"/>
      <c r="AE156" s="95"/>
      <c r="AF156" s="116">
        <v>34</v>
      </c>
      <c r="AG156" s="116"/>
      <c r="AH156" s="116"/>
      <c r="AI156" s="116"/>
      <c r="AJ156" s="116"/>
      <c r="AK156" s="116">
        <v>0</v>
      </c>
      <c r="AL156" s="116"/>
      <c r="AM156" s="116"/>
      <c r="AN156" s="116"/>
      <c r="AO156" s="116"/>
      <c r="AP156" s="116">
        <v>34</v>
      </c>
      <c r="AQ156" s="116"/>
      <c r="AR156" s="116"/>
      <c r="AS156" s="116"/>
      <c r="AT156" s="116"/>
      <c r="AU156" s="116">
        <v>34</v>
      </c>
      <c r="AV156" s="116"/>
      <c r="AW156" s="116"/>
      <c r="AX156" s="116"/>
      <c r="AY156" s="116"/>
      <c r="AZ156" s="116">
        <v>0</v>
      </c>
      <c r="BA156" s="116"/>
      <c r="BB156" s="116"/>
      <c r="BC156" s="116"/>
      <c r="BD156" s="116"/>
      <c r="BE156" s="116">
        <v>34</v>
      </c>
      <c r="BF156" s="116"/>
      <c r="BG156" s="116"/>
      <c r="BH156" s="116"/>
      <c r="BI156" s="116"/>
    </row>
    <row r="157" spans="1:79" s="100" customFormat="1" ht="30" customHeight="1" x14ac:dyDescent="0.2">
      <c r="A157" s="90">
        <v>5</v>
      </c>
      <c r="B157" s="91"/>
      <c r="C157" s="91"/>
      <c r="D157" s="115" t="s">
        <v>198</v>
      </c>
      <c r="E157" s="94"/>
      <c r="F157" s="94"/>
      <c r="G157" s="94"/>
      <c r="H157" s="94"/>
      <c r="I157" s="94"/>
      <c r="J157" s="94"/>
      <c r="K157" s="94"/>
      <c r="L157" s="94"/>
      <c r="M157" s="94"/>
      <c r="N157" s="94"/>
      <c r="O157" s="94"/>
      <c r="P157" s="95"/>
      <c r="Q157" s="36" t="s">
        <v>199</v>
      </c>
      <c r="R157" s="36"/>
      <c r="S157" s="36"/>
      <c r="T157" s="36"/>
      <c r="U157" s="36"/>
      <c r="V157" s="115" t="s">
        <v>200</v>
      </c>
      <c r="W157" s="94"/>
      <c r="X157" s="94"/>
      <c r="Y157" s="94"/>
      <c r="Z157" s="94"/>
      <c r="AA157" s="94"/>
      <c r="AB157" s="94"/>
      <c r="AC157" s="94"/>
      <c r="AD157" s="94"/>
      <c r="AE157" s="95"/>
      <c r="AF157" s="116">
        <v>384.5</v>
      </c>
      <c r="AG157" s="116"/>
      <c r="AH157" s="116"/>
      <c r="AI157" s="116"/>
      <c r="AJ157" s="116"/>
      <c r="AK157" s="116">
        <v>0</v>
      </c>
      <c r="AL157" s="116"/>
      <c r="AM157" s="116"/>
      <c r="AN157" s="116"/>
      <c r="AO157" s="116"/>
      <c r="AP157" s="116">
        <v>384.5</v>
      </c>
      <c r="AQ157" s="116"/>
      <c r="AR157" s="116"/>
      <c r="AS157" s="116"/>
      <c r="AT157" s="116"/>
      <c r="AU157" s="116">
        <v>384.5</v>
      </c>
      <c r="AV157" s="116"/>
      <c r="AW157" s="116"/>
      <c r="AX157" s="116"/>
      <c r="AY157" s="116"/>
      <c r="AZ157" s="116">
        <v>0</v>
      </c>
      <c r="BA157" s="116"/>
      <c r="BB157" s="116"/>
      <c r="BC157" s="116"/>
      <c r="BD157" s="116"/>
      <c r="BE157" s="116">
        <v>384.5</v>
      </c>
      <c r="BF157" s="116"/>
      <c r="BG157" s="116"/>
      <c r="BH157" s="116"/>
      <c r="BI157" s="116"/>
    </row>
    <row r="158" spans="1:79" s="100" customFormat="1" ht="30" customHeight="1" x14ac:dyDescent="0.2">
      <c r="A158" s="90">
        <v>6</v>
      </c>
      <c r="B158" s="91"/>
      <c r="C158" s="91"/>
      <c r="D158" s="115" t="s">
        <v>201</v>
      </c>
      <c r="E158" s="94"/>
      <c r="F158" s="94"/>
      <c r="G158" s="94"/>
      <c r="H158" s="94"/>
      <c r="I158" s="94"/>
      <c r="J158" s="94"/>
      <c r="K158" s="94"/>
      <c r="L158" s="94"/>
      <c r="M158" s="94"/>
      <c r="N158" s="94"/>
      <c r="O158" s="94"/>
      <c r="P158" s="95"/>
      <c r="Q158" s="36" t="s">
        <v>189</v>
      </c>
      <c r="R158" s="36"/>
      <c r="S158" s="36"/>
      <c r="T158" s="36"/>
      <c r="U158" s="36"/>
      <c r="V158" s="115" t="s">
        <v>202</v>
      </c>
      <c r="W158" s="94"/>
      <c r="X158" s="94"/>
      <c r="Y158" s="94"/>
      <c r="Z158" s="94"/>
      <c r="AA158" s="94"/>
      <c r="AB158" s="94"/>
      <c r="AC158" s="94"/>
      <c r="AD158" s="94"/>
      <c r="AE158" s="95"/>
      <c r="AF158" s="116">
        <v>0</v>
      </c>
      <c r="AG158" s="116"/>
      <c r="AH158" s="116"/>
      <c r="AI158" s="116"/>
      <c r="AJ158" s="116"/>
      <c r="AK158" s="116">
        <v>0</v>
      </c>
      <c r="AL158" s="116"/>
      <c r="AM158" s="116"/>
      <c r="AN158" s="116"/>
      <c r="AO158" s="116"/>
      <c r="AP158" s="116">
        <v>0</v>
      </c>
      <c r="AQ158" s="116"/>
      <c r="AR158" s="116"/>
      <c r="AS158" s="116"/>
      <c r="AT158" s="116"/>
      <c r="AU158" s="116">
        <v>0</v>
      </c>
      <c r="AV158" s="116"/>
      <c r="AW158" s="116"/>
      <c r="AX158" s="116"/>
      <c r="AY158" s="116"/>
      <c r="AZ158" s="116">
        <v>0</v>
      </c>
      <c r="BA158" s="116"/>
      <c r="BB158" s="116"/>
      <c r="BC158" s="116"/>
      <c r="BD158" s="116"/>
      <c r="BE158" s="116">
        <v>0</v>
      </c>
      <c r="BF158" s="116"/>
      <c r="BG158" s="116"/>
      <c r="BH158" s="116"/>
      <c r="BI158" s="116"/>
    </row>
    <row r="159" spans="1:79" s="6" customFormat="1" ht="14.25" x14ac:dyDescent="0.2">
      <c r="A159" s="88">
        <v>0</v>
      </c>
      <c r="B159" s="86"/>
      <c r="C159" s="86"/>
      <c r="D159" s="114" t="s">
        <v>203</v>
      </c>
      <c r="E159" s="102"/>
      <c r="F159" s="102"/>
      <c r="G159" s="102"/>
      <c r="H159" s="102"/>
      <c r="I159" s="102"/>
      <c r="J159" s="102"/>
      <c r="K159" s="102"/>
      <c r="L159" s="102"/>
      <c r="M159" s="102"/>
      <c r="N159" s="102"/>
      <c r="O159" s="102"/>
      <c r="P159" s="103"/>
      <c r="Q159" s="112"/>
      <c r="R159" s="112"/>
      <c r="S159" s="112"/>
      <c r="T159" s="112"/>
      <c r="U159" s="112"/>
      <c r="V159" s="114"/>
      <c r="W159" s="102"/>
      <c r="X159" s="102"/>
      <c r="Y159" s="102"/>
      <c r="Z159" s="102"/>
      <c r="AA159" s="102"/>
      <c r="AB159" s="102"/>
      <c r="AC159" s="102"/>
      <c r="AD159" s="102"/>
      <c r="AE159" s="10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row>
    <row r="160" spans="1:79" s="100" customFormat="1" ht="28.5" customHeight="1" x14ac:dyDescent="0.2">
      <c r="A160" s="90">
        <v>7</v>
      </c>
      <c r="B160" s="91"/>
      <c r="C160" s="91"/>
      <c r="D160" s="115" t="s">
        <v>204</v>
      </c>
      <c r="E160" s="94"/>
      <c r="F160" s="94"/>
      <c r="G160" s="94"/>
      <c r="H160" s="94"/>
      <c r="I160" s="94"/>
      <c r="J160" s="94"/>
      <c r="K160" s="94"/>
      <c r="L160" s="94"/>
      <c r="M160" s="94"/>
      <c r="N160" s="94"/>
      <c r="O160" s="94"/>
      <c r="P160" s="95"/>
      <c r="Q160" s="36" t="s">
        <v>205</v>
      </c>
      <c r="R160" s="36"/>
      <c r="S160" s="36"/>
      <c r="T160" s="36"/>
      <c r="U160" s="36"/>
      <c r="V160" s="115" t="s">
        <v>206</v>
      </c>
      <c r="W160" s="94"/>
      <c r="X160" s="94"/>
      <c r="Y160" s="94"/>
      <c r="Z160" s="94"/>
      <c r="AA160" s="94"/>
      <c r="AB160" s="94"/>
      <c r="AC160" s="94"/>
      <c r="AD160" s="94"/>
      <c r="AE160" s="95"/>
      <c r="AF160" s="116">
        <v>0</v>
      </c>
      <c r="AG160" s="116"/>
      <c r="AH160" s="116"/>
      <c r="AI160" s="116"/>
      <c r="AJ160" s="116"/>
      <c r="AK160" s="116">
        <v>0</v>
      </c>
      <c r="AL160" s="116"/>
      <c r="AM160" s="116"/>
      <c r="AN160" s="116"/>
      <c r="AO160" s="116"/>
      <c r="AP160" s="116">
        <v>0</v>
      </c>
      <c r="AQ160" s="116"/>
      <c r="AR160" s="116"/>
      <c r="AS160" s="116"/>
      <c r="AT160" s="116"/>
      <c r="AU160" s="116">
        <v>0</v>
      </c>
      <c r="AV160" s="116"/>
      <c r="AW160" s="116"/>
      <c r="AX160" s="116"/>
      <c r="AY160" s="116"/>
      <c r="AZ160" s="116">
        <v>0</v>
      </c>
      <c r="BA160" s="116"/>
      <c r="BB160" s="116"/>
      <c r="BC160" s="116"/>
      <c r="BD160" s="116"/>
      <c r="BE160" s="116">
        <v>0</v>
      </c>
      <c r="BF160" s="116"/>
      <c r="BG160" s="116"/>
      <c r="BH160" s="116"/>
      <c r="BI160" s="116"/>
    </row>
    <row r="161" spans="1:70" s="100" customFormat="1" ht="30" customHeight="1" x14ac:dyDescent="0.2">
      <c r="A161" s="90">
        <v>8</v>
      </c>
      <c r="B161" s="91"/>
      <c r="C161" s="91"/>
      <c r="D161" s="115" t="s">
        <v>207</v>
      </c>
      <c r="E161" s="94"/>
      <c r="F161" s="94"/>
      <c r="G161" s="94"/>
      <c r="H161" s="94"/>
      <c r="I161" s="94"/>
      <c r="J161" s="94"/>
      <c r="K161" s="94"/>
      <c r="L161" s="94"/>
      <c r="M161" s="94"/>
      <c r="N161" s="94"/>
      <c r="O161" s="94"/>
      <c r="P161" s="95"/>
      <c r="Q161" s="36" t="s">
        <v>205</v>
      </c>
      <c r="R161" s="36"/>
      <c r="S161" s="36"/>
      <c r="T161" s="36"/>
      <c r="U161" s="36"/>
      <c r="V161" s="115" t="s">
        <v>208</v>
      </c>
      <c r="W161" s="94"/>
      <c r="X161" s="94"/>
      <c r="Y161" s="94"/>
      <c r="Z161" s="94"/>
      <c r="AA161" s="94"/>
      <c r="AB161" s="94"/>
      <c r="AC161" s="94"/>
      <c r="AD161" s="94"/>
      <c r="AE161" s="95"/>
      <c r="AF161" s="116">
        <v>0</v>
      </c>
      <c r="AG161" s="116"/>
      <c r="AH161" s="116"/>
      <c r="AI161" s="116"/>
      <c r="AJ161" s="116"/>
      <c r="AK161" s="116">
        <v>0</v>
      </c>
      <c r="AL161" s="116"/>
      <c r="AM161" s="116"/>
      <c r="AN161" s="116"/>
      <c r="AO161" s="116"/>
      <c r="AP161" s="116">
        <v>0</v>
      </c>
      <c r="AQ161" s="116"/>
      <c r="AR161" s="116"/>
      <c r="AS161" s="116"/>
      <c r="AT161" s="116"/>
      <c r="AU161" s="116">
        <v>0</v>
      </c>
      <c r="AV161" s="116"/>
      <c r="AW161" s="116"/>
      <c r="AX161" s="116"/>
      <c r="AY161" s="116"/>
      <c r="AZ161" s="116">
        <v>0</v>
      </c>
      <c r="BA161" s="116"/>
      <c r="BB161" s="116"/>
      <c r="BC161" s="116"/>
      <c r="BD161" s="116"/>
      <c r="BE161" s="116">
        <v>0</v>
      </c>
      <c r="BF161" s="116"/>
      <c r="BG161" s="116"/>
      <c r="BH161" s="116"/>
      <c r="BI161" s="116"/>
    </row>
    <row r="162" spans="1:70" s="100" customFormat="1" ht="30" customHeight="1" x14ac:dyDescent="0.2">
      <c r="A162" s="90">
        <v>9</v>
      </c>
      <c r="B162" s="91"/>
      <c r="C162" s="91"/>
      <c r="D162" s="115" t="s">
        <v>209</v>
      </c>
      <c r="E162" s="94"/>
      <c r="F162" s="94"/>
      <c r="G162" s="94"/>
      <c r="H162" s="94"/>
      <c r="I162" s="94"/>
      <c r="J162" s="94"/>
      <c r="K162" s="94"/>
      <c r="L162" s="94"/>
      <c r="M162" s="94"/>
      <c r="N162" s="94"/>
      <c r="O162" s="94"/>
      <c r="P162" s="95"/>
      <c r="Q162" s="36" t="s">
        <v>192</v>
      </c>
      <c r="R162" s="36"/>
      <c r="S162" s="36"/>
      <c r="T162" s="36"/>
      <c r="U162" s="36"/>
      <c r="V162" s="115" t="s">
        <v>210</v>
      </c>
      <c r="W162" s="94"/>
      <c r="X162" s="94"/>
      <c r="Y162" s="94"/>
      <c r="Z162" s="94"/>
      <c r="AA162" s="94"/>
      <c r="AB162" s="94"/>
      <c r="AC162" s="94"/>
      <c r="AD162" s="94"/>
      <c r="AE162" s="95"/>
      <c r="AF162" s="116">
        <v>4841</v>
      </c>
      <c r="AG162" s="116"/>
      <c r="AH162" s="116"/>
      <c r="AI162" s="116"/>
      <c r="AJ162" s="116"/>
      <c r="AK162" s="116">
        <v>0</v>
      </c>
      <c r="AL162" s="116"/>
      <c r="AM162" s="116"/>
      <c r="AN162" s="116"/>
      <c r="AO162" s="116"/>
      <c r="AP162" s="116">
        <v>4841</v>
      </c>
      <c r="AQ162" s="116"/>
      <c r="AR162" s="116"/>
      <c r="AS162" s="116"/>
      <c r="AT162" s="116"/>
      <c r="AU162" s="116">
        <v>4841</v>
      </c>
      <c r="AV162" s="116"/>
      <c r="AW162" s="116"/>
      <c r="AX162" s="116"/>
      <c r="AY162" s="116"/>
      <c r="AZ162" s="116">
        <v>0</v>
      </c>
      <c r="BA162" s="116"/>
      <c r="BB162" s="116"/>
      <c r="BC162" s="116"/>
      <c r="BD162" s="116"/>
      <c r="BE162" s="116">
        <v>4841</v>
      </c>
      <c r="BF162" s="116"/>
      <c r="BG162" s="116"/>
      <c r="BH162" s="116"/>
      <c r="BI162" s="116"/>
    </row>
    <row r="163" spans="1:70" s="100" customFormat="1" ht="15" customHeight="1" x14ac:dyDescent="0.2">
      <c r="A163" s="90">
        <v>10</v>
      </c>
      <c r="B163" s="91"/>
      <c r="C163" s="91"/>
      <c r="D163" s="115" t="s">
        <v>211</v>
      </c>
      <c r="E163" s="94"/>
      <c r="F163" s="94"/>
      <c r="G163" s="94"/>
      <c r="H163" s="94"/>
      <c r="I163" s="94"/>
      <c r="J163" s="94"/>
      <c r="K163" s="94"/>
      <c r="L163" s="94"/>
      <c r="M163" s="94"/>
      <c r="N163" s="94"/>
      <c r="O163" s="94"/>
      <c r="P163" s="95"/>
      <c r="Q163" s="36" t="s">
        <v>192</v>
      </c>
      <c r="R163" s="36"/>
      <c r="S163" s="36"/>
      <c r="T163" s="36"/>
      <c r="U163" s="36"/>
      <c r="V163" s="115" t="s">
        <v>212</v>
      </c>
      <c r="W163" s="94"/>
      <c r="X163" s="94"/>
      <c r="Y163" s="94"/>
      <c r="Z163" s="94"/>
      <c r="AA163" s="94"/>
      <c r="AB163" s="94"/>
      <c r="AC163" s="94"/>
      <c r="AD163" s="94"/>
      <c r="AE163" s="95"/>
      <c r="AF163" s="116">
        <v>222</v>
      </c>
      <c r="AG163" s="116"/>
      <c r="AH163" s="116"/>
      <c r="AI163" s="116"/>
      <c r="AJ163" s="116"/>
      <c r="AK163" s="116">
        <v>0</v>
      </c>
      <c r="AL163" s="116"/>
      <c r="AM163" s="116"/>
      <c r="AN163" s="116"/>
      <c r="AO163" s="116"/>
      <c r="AP163" s="116">
        <v>222</v>
      </c>
      <c r="AQ163" s="116"/>
      <c r="AR163" s="116"/>
      <c r="AS163" s="116"/>
      <c r="AT163" s="116"/>
      <c r="AU163" s="116">
        <v>222</v>
      </c>
      <c r="AV163" s="116"/>
      <c r="AW163" s="116"/>
      <c r="AX163" s="116"/>
      <c r="AY163" s="116"/>
      <c r="AZ163" s="116">
        <v>0</v>
      </c>
      <c r="BA163" s="116"/>
      <c r="BB163" s="116"/>
      <c r="BC163" s="116"/>
      <c r="BD163" s="116"/>
      <c r="BE163" s="116">
        <v>222</v>
      </c>
      <c r="BF163" s="116"/>
      <c r="BG163" s="116"/>
      <c r="BH163" s="116"/>
      <c r="BI163" s="116"/>
    </row>
    <row r="164" spans="1:70" s="6" customFormat="1" ht="14.25" x14ac:dyDescent="0.2">
      <c r="A164" s="88">
        <v>0</v>
      </c>
      <c r="B164" s="86"/>
      <c r="C164" s="86"/>
      <c r="D164" s="114" t="s">
        <v>213</v>
      </c>
      <c r="E164" s="102"/>
      <c r="F164" s="102"/>
      <c r="G164" s="102"/>
      <c r="H164" s="102"/>
      <c r="I164" s="102"/>
      <c r="J164" s="102"/>
      <c r="K164" s="102"/>
      <c r="L164" s="102"/>
      <c r="M164" s="102"/>
      <c r="N164" s="102"/>
      <c r="O164" s="102"/>
      <c r="P164" s="103"/>
      <c r="Q164" s="112"/>
      <c r="R164" s="112"/>
      <c r="S164" s="112"/>
      <c r="T164" s="112"/>
      <c r="U164" s="112"/>
      <c r="V164" s="114"/>
      <c r="W164" s="102"/>
      <c r="X164" s="102"/>
      <c r="Y164" s="102"/>
      <c r="Z164" s="102"/>
      <c r="AA164" s="102"/>
      <c r="AB164" s="102"/>
      <c r="AC164" s="102"/>
      <c r="AD164" s="102"/>
      <c r="AE164" s="10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row>
    <row r="165" spans="1:70" s="100" customFormat="1" ht="28.5" customHeight="1" x14ac:dyDescent="0.2">
      <c r="A165" s="90">
        <v>11</v>
      </c>
      <c r="B165" s="91"/>
      <c r="C165" s="91"/>
      <c r="D165" s="115" t="s">
        <v>214</v>
      </c>
      <c r="E165" s="94"/>
      <c r="F165" s="94"/>
      <c r="G165" s="94"/>
      <c r="H165" s="94"/>
      <c r="I165" s="94"/>
      <c r="J165" s="94"/>
      <c r="K165" s="94"/>
      <c r="L165" s="94"/>
      <c r="M165" s="94"/>
      <c r="N165" s="94"/>
      <c r="O165" s="94"/>
      <c r="P165" s="95"/>
      <c r="Q165" s="36" t="s">
        <v>189</v>
      </c>
      <c r="R165" s="36"/>
      <c r="S165" s="36"/>
      <c r="T165" s="36"/>
      <c r="U165" s="36"/>
      <c r="V165" s="115" t="s">
        <v>215</v>
      </c>
      <c r="W165" s="94"/>
      <c r="X165" s="94"/>
      <c r="Y165" s="94"/>
      <c r="Z165" s="94"/>
      <c r="AA165" s="94"/>
      <c r="AB165" s="94"/>
      <c r="AC165" s="94"/>
      <c r="AD165" s="94"/>
      <c r="AE165" s="95"/>
      <c r="AF165" s="116">
        <v>0</v>
      </c>
      <c r="AG165" s="116"/>
      <c r="AH165" s="116"/>
      <c r="AI165" s="116"/>
      <c r="AJ165" s="116"/>
      <c r="AK165" s="116">
        <v>0</v>
      </c>
      <c r="AL165" s="116"/>
      <c r="AM165" s="116"/>
      <c r="AN165" s="116"/>
      <c r="AO165" s="116"/>
      <c r="AP165" s="116">
        <v>0</v>
      </c>
      <c r="AQ165" s="116"/>
      <c r="AR165" s="116"/>
      <c r="AS165" s="116"/>
      <c r="AT165" s="116"/>
      <c r="AU165" s="116">
        <v>0</v>
      </c>
      <c r="AV165" s="116"/>
      <c r="AW165" s="116"/>
      <c r="AX165" s="116"/>
      <c r="AY165" s="116"/>
      <c r="AZ165" s="116">
        <v>0</v>
      </c>
      <c r="BA165" s="116"/>
      <c r="BB165" s="116"/>
      <c r="BC165" s="116"/>
      <c r="BD165" s="116"/>
      <c r="BE165" s="116">
        <v>0</v>
      </c>
      <c r="BF165" s="116"/>
      <c r="BG165" s="116"/>
      <c r="BH165" s="116"/>
      <c r="BI165" s="116"/>
    </row>
    <row r="166" spans="1:70" s="100" customFormat="1" ht="30" customHeight="1" x14ac:dyDescent="0.2">
      <c r="A166" s="90">
        <v>12</v>
      </c>
      <c r="B166" s="91"/>
      <c r="C166" s="91"/>
      <c r="D166" s="115" t="s">
        <v>216</v>
      </c>
      <c r="E166" s="94"/>
      <c r="F166" s="94"/>
      <c r="G166" s="94"/>
      <c r="H166" s="94"/>
      <c r="I166" s="94"/>
      <c r="J166" s="94"/>
      <c r="K166" s="94"/>
      <c r="L166" s="94"/>
      <c r="M166" s="94"/>
      <c r="N166" s="94"/>
      <c r="O166" s="94"/>
      <c r="P166" s="95"/>
      <c r="Q166" s="36" t="s">
        <v>189</v>
      </c>
      <c r="R166" s="36"/>
      <c r="S166" s="36"/>
      <c r="T166" s="36"/>
      <c r="U166" s="36"/>
      <c r="V166" s="115" t="s">
        <v>215</v>
      </c>
      <c r="W166" s="94"/>
      <c r="X166" s="94"/>
      <c r="Y166" s="94"/>
      <c r="Z166" s="94"/>
      <c r="AA166" s="94"/>
      <c r="AB166" s="94"/>
      <c r="AC166" s="94"/>
      <c r="AD166" s="94"/>
      <c r="AE166" s="95"/>
      <c r="AF166" s="116">
        <v>0</v>
      </c>
      <c r="AG166" s="116"/>
      <c r="AH166" s="116"/>
      <c r="AI166" s="116"/>
      <c r="AJ166" s="116"/>
      <c r="AK166" s="116">
        <v>0</v>
      </c>
      <c r="AL166" s="116"/>
      <c r="AM166" s="116"/>
      <c r="AN166" s="116"/>
      <c r="AO166" s="116"/>
      <c r="AP166" s="116">
        <v>0</v>
      </c>
      <c r="AQ166" s="116"/>
      <c r="AR166" s="116"/>
      <c r="AS166" s="116"/>
      <c r="AT166" s="116"/>
      <c r="AU166" s="116">
        <v>0</v>
      </c>
      <c r="AV166" s="116"/>
      <c r="AW166" s="116"/>
      <c r="AX166" s="116"/>
      <c r="AY166" s="116"/>
      <c r="AZ166" s="116">
        <v>0</v>
      </c>
      <c r="BA166" s="116"/>
      <c r="BB166" s="116"/>
      <c r="BC166" s="116"/>
      <c r="BD166" s="116"/>
      <c r="BE166" s="116">
        <v>0</v>
      </c>
      <c r="BF166" s="116"/>
      <c r="BG166" s="116"/>
      <c r="BH166" s="116"/>
      <c r="BI166" s="116"/>
    </row>
    <row r="167" spans="1:70" s="100" customFormat="1" ht="45" customHeight="1" x14ac:dyDescent="0.2">
      <c r="A167" s="90">
        <v>13</v>
      </c>
      <c r="B167" s="91"/>
      <c r="C167" s="91"/>
      <c r="D167" s="115" t="s">
        <v>217</v>
      </c>
      <c r="E167" s="94"/>
      <c r="F167" s="94"/>
      <c r="G167" s="94"/>
      <c r="H167" s="94"/>
      <c r="I167" s="94"/>
      <c r="J167" s="94"/>
      <c r="K167" s="94"/>
      <c r="L167" s="94"/>
      <c r="M167" s="94"/>
      <c r="N167" s="94"/>
      <c r="O167" s="94"/>
      <c r="P167" s="95"/>
      <c r="Q167" s="36" t="s">
        <v>218</v>
      </c>
      <c r="R167" s="36"/>
      <c r="S167" s="36"/>
      <c r="T167" s="36"/>
      <c r="U167" s="36"/>
      <c r="V167" s="115" t="s">
        <v>190</v>
      </c>
      <c r="W167" s="94"/>
      <c r="X167" s="94"/>
      <c r="Y167" s="94"/>
      <c r="Z167" s="94"/>
      <c r="AA167" s="94"/>
      <c r="AB167" s="94"/>
      <c r="AC167" s="94"/>
      <c r="AD167" s="94"/>
      <c r="AE167" s="95"/>
      <c r="AF167" s="116">
        <v>357918</v>
      </c>
      <c r="AG167" s="116"/>
      <c r="AH167" s="116"/>
      <c r="AI167" s="116"/>
      <c r="AJ167" s="116"/>
      <c r="AK167" s="116">
        <v>0</v>
      </c>
      <c r="AL167" s="116"/>
      <c r="AM167" s="116"/>
      <c r="AN167" s="116"/>
      <c r="AO167" s="116"/>
      <c r="AP167" s="116">
        <v>357918</v>
      </c>
      <c r="AQ167" s="116"/>
      <c r="AR167" s="116"/>
      <c r="AS167" s="116"/>
      <c r="AT167" s="116"/>
      <c r="AU167" s="116">
        <v>383444</v>
      </c>
      <c r="AV167" s="116"/>
      <c r="AW167" s="116"/>
      <c r="AX167" s="116"/>
      <c r="AY167" s="116"/>
      <c r="AZ167" s="116">
        <v>0</v>
      </c>
      <c r="BA167" s="116"/>
      <c r="BB167" s="116"/>
      <c r="BC167" s="116"/>
      <c r="BD167" s="116"/>
      <c r="BE167" s="116">
        <v>383444</v>
      </c>
      <c r="BF167" s="116"/>
      <c r="BG167" s="116"/>
      <c r="BH167" s="116"/>
      <c r="BI167" s="116"/>
    </row>
    <row r="168" spans="1:70" s="6" customFormat="1" ht="14.25" x14ac:dyDescent="0.2">
      <c r="A168" s="88">
        <v>0</v>
      </c>
      <c r="B168" s="86"/>
      <c r="C168" s="86"/>
      <c r="D168" s="114" t="s">
        <v>219</v>
      </c>
      <c r="E168" s="102"/>
      <c r="F168" s="102"/>
      <c r="G168" s="102"/>
      <c r="H168" s="102"/>
      <c r="I168" s="102"/>
      <c r="J168" s="102"/>
      <c r="K168" s="102"/>
      <c r="L168" s="102"/>
      <c r="M168" s="102"/>
      <c r="N168" s="102"/>
      <c r="O168" s="102"/>
      <c r="P168" s="103"/>
      <c r="Q168" s="112"/>
      <c r="R168" s="112"/>
      <c r="S168" s="112"/>
      <c r="T168" s="112"/>
      <c r="U168" s="112"/>
      <c r="V168" s="114"/>
      <c r="W168" s="102"/>
      <c r="X168" s="102"/>
      <c r="Y168" s="102"/>
      <c r="Z168" s="102"/>
      <c r="AA168" s="102"/>
      <c r="AB168" s="102"/>
      <c r="AC168" s="102"/>
      <c r="AD168" s="102"/>
      <c r="AE168" s="10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row>
    <row r="169" spans="1:70" s="100" customFormat="1" ht="14.25" customHeight="1" x14ac:dyDescent="0.2">
      <c r="A169" s="90">
        <v>14</v>
      </c>
      <c r="B169" s="91"/>
      <c r="C169" s="91"/>
      <c r="D169" s="115" t="s">
        <v>220</v>
      </c>
      <c r="E169" s="94"/>
      <c r="F169" s="94"/>
      <c r="G169" s="94"/>
      <c r="H169" s="94"/>
      <c r="I169" s="94"/>
      <c r="J169" s="94"/>
      <c r="K169" s="94"/>
      <c r="L169" s="94"/>
      <c r="M169" s="94"/>
      <c r="N169" s="94"/>
      <c r="O169" s="94"/>
      <c r="P169" s="95"/>
      <c r="Q169" s="36" t="s">
        <v>221</v>
      </c>
      <c r="R169" s="36"/>
      <c r="S169" s="36"/>
      <c r="T169" s="36"/>
      <c r="U169" s="36"/>
      <c r="V169" s="115" t="s">
        <v>215</v>
      </c>
      <c r="W169" s="94"/>
      <c r="X169" s="94"/>
      <c r="Y169" s="94"/>
      <c r="Z169" s="94"/>
      <c r="AA169" s="94"/>
      <c r="AB169" s="94"/>
      <c r="AC169" s="94"/>
      <c r="AD169" s="94"/>
      <c r="AE169" s="95"/>
      <c r="AF169" s="116">
        <v>0</v>
      </c>
      <c r="AG169" s="116"/>
      <c r="AH169" s="116"/>
      <c r="AI169" s="116"/>
      <c r="AJ169" s="116"/>
      <c r="AK169" s="116">
        <v>0</v>
      </c>
      <c r="AL169" s="116"/>
      <c r="AM169" s="116"/>
      <c r="AN169" s="116"/>
      <c r="AO169" s="116"/>
      <c r="AP169" s="116">
        <v>0</v>
      </c>
      <c r="AQ169" s="116"/>
      <c r="AR169" s="116"/>
      <c r="AS169" s="116"/>
      <c r="AT169" s="116"/>
      <c r="AU169" s="116">
        <v>0</v>
      </c>
      <c r="AV169" s="116"/>
      <c r="AW169" s="116"/>
      <c r="AX169" s="116"/>
      <c r="AY169" s="116"/>
      <c r="AZ169" s="116">
        <v>0</v>
      </c>
      <c r="BA169" s="116"/>
      <c r="BB169" s="116"/>
      <c r="BC169" s="116"/>
      <c r="BD169" s="116"/>
      <c r="BE169" s="116">
        <v>0</v>
      </c>
      <c r="BF169" s="116"/>
      <c r="BG169" s="116"/>
      <c r="BH169" s="116"/>
      <c r="BI169" s="116"/>
    </row>
    <row r="170" spans="1:70" s="100" customFormat="1" ht="30" customHeight="1" x14ac:dyDescent="0.2">
      <c r="A170" s="90">
        <v>15</v>
      </c>
      <c r="B170" s="91"/>
      <c r="C170" s="91"/>
      <c r="D170" s="115" t="s">
        <v>222</v>
      </c>
      <c r="E170" s="94"/>
      <c r="F170" s="94"/>
      <c r="G170" s="94"/>
      <c r="H170" s="94"/>
      <c r="I170" s="94"/>
      <c r="J170" s="94"/>
      <c r="K170" s="94"/>
      <c r="L170" s="94"/>
      <c r="M170" s="94"/>
      <c r="N170" s="94"/>
      <c r="O170" s="94"/>
      <c r="P170" s="95"/>
      <c r="Q170" s="36" t="s">
        <v>221</v>
      </c>
      <c r="R170" s="36"/>
      <c r="S170" s="36"/>
      <c r="T170" s="36"/>
      <c r="U170" s="36"/>
      <c r="V170" s="115" t="s">
        <v>215</v>
      </c>
      <c r="W170" s="94"/>
      <c r="X170" s="94"/>
      <c r="Y170" s="94"/>
      <c r="Z170" s="94"/>
      <c r="AA170" s="94"/>
      <c r="AB170" s="94"/>
      <c r="AC170" s="94"/>
      <c r="AD170" s="94"/>
      <c r="AE170" s="95"/>
      <c r="AF170" s="116">
        <v>0</v>
      </c>
      <c r="AG170" s="116"/>
      <c r="AH170" s="116"/>
      <c r="AI170" s="116"/>
      <c r="AJ170" s="116"/>
      <c r="AK170" s="116">
        <v>0</v>
      </c>
      <c r="AL170" s="116"/>
      <c r="AM170" s="116"/>
      <c r="AN170" s="116"/>
      <c r="AO170" s="116"/>
      <c r="AP170" s="116">
        <v>0</v>
      </c>
      <c r="AQ170" s="116"/>
      <c r="AR170" s="116"/>
      <c r="AS170" s="116"/>
      <c r="AT170" s="116"/>
      <c r="AU170" s="116">
        <v>0</v>
      </c>
      <c r="AV170" s="116"/>
      <c r="AW170" s="116"/>
      <c r="AX170" s="116"/>
      <c r="AY170" s="116"/>
      <c r="AZ170" s="116">
        <v>0</v>
      </c>
      <c r="BA170" s="116"/>
      <c r="BB170" s="116"/>
      <c r="BC170" s="116"/>
      <c r="BD170" s="116"/>
      <c r="BE170" s="116">
        <v>0</v>
      </c>
      <c r="BF170" s="116"/>
      <c r="BG170" s="116"/>
      <c r="BH170" s="116"/>
      <c r="BI170" s="116"/>
    </row>
    <row r="171" spans="1:70" s="100" customFormat="1" ht="30" customHeight="1" x14ac:dyDescent="0.2">
      <c r="A171" s="90">
        <v>16</v>
      </c>
      <c r="B171" s="91"/>
      <c r="C171" s="91"/>
      <c r="D171" s="115" t="s">
        <v>223</v>
      </c>
      <c r="E171" s="94"/>
      <c r="F171" s="94"/>
      <c r="G171" s="94"/>
      <c r="H171" s="94"/>
      <c r="I171" s="94"/>
      <c r="J171" s="94"/>
      <c r="K171" s="94"/>
      <c r="L171" s="94"/>
      <c r="M171" s="94"/>
      <c r="N171" s="94"/>
      <c r="O171" s="94"/>
      <c r="P171" s="95"/>
      <c r="Q171" s="36" t="s">
        <v>221</v>
      </c>
      <c r="R171" s="36"/>
      <c r="S171" s="36"/>
      <c r="T171" s="36"/>
      <c r="U171" s="36"/>
      <c r="V171" s="115" t="s">
        <v>215</v>
      </c>
      <c r="W171" s="94"/>
      <c r="X171" s="94"/>
      <c r="Y171" s="94"/>
      <c r="Z171" s="94"/>
      <c r="AA171" s="94"/>
      <c r="AB171" s="94"/>
      <c r="AC171" s="94"/>
      <c r="AD171" s="94"/>
      <c r="AE171" s="95"/>
      <c r="AF171" s="116">
        <v>100</v>
      </c>
      <c r="AG171" s="116"/>
      <c r="AH171" s="116"/>
      <c r="AI171" s="116"/>
      <c r="AJ171" s="116"/>
      <c r="AK171" s="116">
        <v>0</v>
      </c>
      <c r="AL171" s="116"/>
      <c r="AM171" s="116"/>
      <c r="AN171" s="116"/>
      <c r="AO171" s="116"/>
      <c r="AP171" s="116">
        <v>100</v>
      </c>
      <c r="AQ171" s="116"/>
      <c r="AR171" s="116"/>
      <c r="AS171" s="116"/>
      <c r="AT171" s="116"/>
      <c r="AU171" s="116">
        <v>100</v>
      </c>
      <c r="AV171" s="116"/>
      <c r="AW171" s="116"/>
      <c r="AX171" s="116"/>
      <c r="AY171" s="116"/>
      <c r="AZ171" s="116">
        <v>0</v>
      </c>
      <c r="BA171" s="116"/>
      <c r="BB171" s="116"/>
      <c r="BC171" s="116"/>
      <c r="BD171" s="116"/>
      <c r="BE171" s="116">
        <v>100</v>
      </c>
      <c r="BF171" s="116"/>
      <c r="BG171" s="116"/>
      <c r="BH171" s="116"/>
      <c r="BI171" s="116"/>
    </row>
    <row r="172" spans="1:70" s="100" customFormat="1" ht="30" customHeight="1" x14ac:dyDescent="0.2">
      <c r="A172" s="90">
        <v>17</v>
      </c>
      <c r="B172" s="91"/>
      <c r="C172" s="91"/>
      <c r="D172" s="115" t="s">
        <v>224</v>
      </c>
      <c r="E172" s="94"/>
      <c r="F172" s="94"/>
      <c r="G172" s="94"/>
      <c r="H172" s="94"/>
      <c r="I172" s="94"/>
      <c r="J172" s="94"/>
      <c r="K172" s="94"/>
      <c r="L172" s="94"/>
      <c r="M172" s="94"/>
      <c r="N172" s="94"/>
      <c r="O172" s="94"/>
      <c r="P172" s="95"/>
      <c r="Q172" s="36" t="s">
        <v>221</v>
      </c>
      <c r="R172" s="36"/>
      <c r="S172" s="36"/>
      <c r="T172" s="36"/>
      <c r="U172" s="36"/>
      <c r="V172" s="115" t="s">
        <v>215</v>
      </c>
      <c r="W172" s="94"/>
      <c r="X172" s="94"/>
      <c r="Y172" s="94"/>
      <c r="Z172" s="94"/>
      <c r="AA172" s="94"/>
      <c r="AB172" s="94"/>
      <c r="AC172" s="94"/>
      <c r="AD172" s="94"/>
      <c r="AE172" s="95"/>
      <c r="AF172" s="116">
        <v>0</v>
      </c>
      <c r="AG172" s="116"/>
      <c r="AH172" s="116"/>
      <c r="AI172" s="116"/>
      <c r="AJ172" s="116"/>
      <c r="AK172" s="116">
        <v>0</v>
      </c>
      <c r="AL172" s="116"/>
      <c r="AM172" s="116"/>
      <c r="AN172" s="116"/>
      <c r="AO172" s="116"/>
      <c r="AP172" s="116">
        <v>0</v>
      </c>
      <c r="AQ172" s="116"/>
      <c r="AR172" s="116"/>
      <c r="AS172" s="116"/>
      <c r="AT172" s="116"/>
      <c r="AU172" s="116">
        <v>0</v>
      </c>
      <c r="AV172" s="116"/>
      <c r="AW172" s="116"/>
      <c r="AX172" s="116"/>
      <c r="AY172" s="116"/>
      <c r="AZ172" s="116">
        <v>0</v>
      </c>
      <c r="BA172" s="116"/>
      <c r="BB172" s="116"/>
      <c r="BC172" s="116"/>
      <c r="BD172" s="116"/>
      <c r="BE172" s="116">
        <v>0</v>
      </c>
      <c r="BF172" s="116"/>
      <c r="BG172" s="116"/>
      <c r="BH172" s="116"/>
      <c r="BI172" s="116"/>
    </row>
    <row r="174" spans="1:70" ht="14.25" customHeight="1" x14ac:dyDescent="12.75">
      <c r="A174" s="42" t="s">
        <v>124</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0" ht="15" customHeight="1" x14ac:dyDescent="0.2">
      <c r="A175" s="53" t="s">
        <v>255</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row>
    <row r="176" spans="1:70" ht="12.95" customHeight="1" x14ac:dyDescent="0.2">
      <c r="A176" s="62" t="s">
        <v>19</v>
      </c>
      <c r="B176" s="63"/>
      <c r="C176" s="63"/>
      <c r="D176" s="63"/>
      <c r="E176" s="63"/>
      <c r="F176" s="63"/>
      <c r="G176" s="63"/>
      <c r="H176" s="63"/>
      <c r="I176" s="63"/>
      <c r="J176" s="63"/>
      <c r="K176" s="63"/>
      <c r="L176" s="63"/>
      <c r="M176" s="63"/>
      <c r="N176" s="63"/>
      <c r="O176" s="63"/>
      <c r="P176" s="63"/>
      <c r="Q176" s="63"/>
      <c r="R176" s="63"/>
      <c r="S176" s="63"/>
      <c r="T176" s="64"/>
      <c r="U176" s="36" t="s">
        <v>256</v>
      </c>
      <c r="V176" s="36"/>
      <c r="W176" s="36"/>
      <c r="X176" s="36"/>
      <c r="Y176" s="36"/>
      <c r="Z176" s="36"/>
      <c r="AA176" s="36"/>
      <c r="AB176" s="36"/>
      <c r="AC176" s="36"/>
      <c r="AD176" s="36"/>
      <c r="AE176" s="36" t="s">
        <v>259</v>
      </c>
      <c r="AF176" s="36"/>
      <c r="AG176" s="36"/>
      <c r="AH176" s="36"/>
      <c r="AI176" s="36"/>
      <c r="AJ176" s="36"/>
      <c r="AK176" s="36"/>
      <c r="AL176" s="36"/>
      <c r="AM176" s="36"/>
      <c r="AN176" s="36"/>
      <c r="AO176" s="36" t="s">
        <v>267</v>
      </c>
      <c r="AP176" s="36"/>
      <c r="AQ176" s="36"/>
      <c r="AR176" s="36"/>
      <c r="AS176" s="36"/>
      <c r="AT176" s="36"/>
      <c r="AU176" s="36"/>
      <c r="AV176" s="36"/>
      <c r="AW176" s="36"/>
      <c r="AX176" s="36"/>
      <c r="AY176" s="36" t="s">
        <v>277</v>
      </c>
      <c r="AZ176" s="36"/>
      <c r="BA176" s="36"/>
      <c r="BB176" s="36"/>
      <c r="BC176" s="36"/>
      <c r="BD176" s="36"/>
      <c r="BE176" s="36"/>
      <c r="BF176" s="36"/>
      <c r="BG176" s="36"/>
      <c r="BH176" s="36"/>
      <c r="BI176" s="36" t="s">
        <v>282</v>
      </c>
      <c r="BJ176" s="36"/>
      <c r="BK176" s="36"/>
      <c r="BL176" s="36"/>
      <c r="BM176" s="36"/>
      <c r="BN176" s="36"/>
      <c r="BO176" s="36"/>
      <c r="BP176" s="36"/>
      <c r="BQ176" s="36"/>
      <c r="BR176" s="36"/>
    </row>
    <row r="177" spans="1:79" ht="30" customHeight="1" x14ac:dyDescent="0.2">
      <c r="A177" s="65"/>
      <c r="B177" s="66"/>
      <c r="C177" s="66"/>
      <c r="D177" s="66"/>
      <c r="E177" s="66"/>
      <c r="F177" s="66"/>
      <c r="G177" s="66"/>
      <c r="H177" s="66"/>
      <c r="I177" s="66"/>
      <c r="J177" s="66"/>
      <c r="K177" s="66"/>
      <c r="L177" s="66"/>
      <c r="M177" s="66"/>
      <c r="N177" s="66"/>
      <c r="O177" s="66"/>
      <c r="P177" s="66"/>
      <c r="Q177" s="66"/>
      <c r="R177" s="66"/>
      <c r="S177" s="66"/>
      <c r="T177" s="67"/>
      <c r="U177" s="36" t="s">
        <v>4</v>
      </c>
      <c r="V177" s="36"/>
      <c r="W177" s="36"/>
      <c r="X177" s="36"/>
      <c r="Y177" s="36"/>
      <c r="Z177" s="36" t="s">
        <v>3</v>
      </c>
      <c r="AA177" s="36"/>
      <c r="AB177" s="36"/>
      <c r="AC177" s="36"/>
      <c r="AD177" s="36"/>
      <c r="AE177" s="36" t="s">
        <v>4</v>
      </c>
      <c r="AF177" s="36"/>
      <c r="AG177" s="36"/>
      <c r="AH177" s="36"/>
      <c r="AI177" s="36"/>
      <c r="AJ177" s="36" t="s">
        <v>3</v>
      </c>
      <c r="AK177" s="36"/>
      <c r="AL177" s="36"/>
      <c r="AM177" s="36"/>
      <c r="AN177" s="36"/>
      <c r="AO177" s="36" t="s">
        <v>4</v>
      </c>
      <c r="AP177" s="36"/>
      <c r="AQ177" s="36"/>
      <c r="AR177" s="36"/>
      <c r="AS177" s="36"/>
      <c r="AT177" s="36" t="s">
        <v>3</v>
      </c>
      <c r="AU177" s="36"/>
      <c r="AV177" s="36"/>
      <c r="AW177" s="36"/>
      <c r="AX177" s="36"/>
      <c r="AY177" s="36" t="s">
        <v>4</v>
      </c>
      <c r="AZ177" s="36"/>
      <c r="BA177" s="36"/>
      <c r="BB177" s="36"/>
      <c r="BC177" s="36"/>
      <c r="BD177" s="36" t="s">
        <v>3</v>
      </c>
      <c r="BE177" s="36"/>
      <c r="BF177" s="36"/>
      <c r="BG177" s="36"/>
      <c r="BH177" s="36"/>
      <c r="BI177" s="36" t="s">
        <v>4</v>
      </c>
      <c r="BJ177" s="36"/>
      <c r="BK177" s="36"/>
      <c r="BL177" s="36"/>
      <c r="BM177" s="36"/>
      <c r="BN177" s="36" t="s">
        <v>3</v>
      </c>
      <c r="BO177" s="36"/>
      <c r="BP177" s="36"/>
      <c r="BQ177" s="36"/>
      <c r="BR177" s="36"/>
    </row>
    <row r="178" spans="1:79" ht="15" customHeight="1" x14ac:dyDescent="0.2">
      <c r="A178" s="30">
        <v>1</v>
      </c>
      <c r="B178" s="31"/>
      <c r="C178" s="31"/>
      <c r="D178" s="31"/>
      <c r="E178" s="31"/>
      <c r="F178" s="31"/>
      <c r="G178" s="31"/>
      <c r="H178" s="31"/>
      <c r="I178" s="31"/>
      <c r="J178" s="31"/>
      <c r="K178" s="31"/>
      <c r="L178" s="31"/>
      <c r="M178" s="31"/>
      <c r="N178" s="31"/>
      <c r="O178" s="31"/>
      <c r="P178" s="31"/>
      <c r="Q178" s="31"/>
      <c r="R178" s="31"/>
      <c r="S178" s="31"/>
      <c r="T178" s="32"/>
      <c r="U178" s="36">
        <v>2</v>
      </c>
      <c r="V178" s="36"/>
      <c r="W178" s="36"/>
      <c r="X178" s="36"/>
      <c r="Y178" s="36"/>
      <c r="Z178" s="36">
        <v>3</v>
      </c>
      <c r="AA178" s="36"/>
      <c r="AB178" s="36"/>
      <c r="AC178" s="36"/>
      <c r="AD178" s="36"/>
      <c r="AE178" s="36">
        <v>4</v>
      </c>
      <c r="AF178" s="36"/>
      <c r="AG178" s="36"/>
      <c r="AH178" s="36"/>
      <c r="AI178" s="36"/>
      <c r="AJ178" s="36">
        <v>5</v>
      </c>
      <c r="AK178" s="36"/>
      <c r="AL178" s="36"/>
      <c r="AM178" s="36"/>
      <c r="AN178" s="36"/>
      <c r="AO178" s="36">
        <v>6</v>
      </c>
      <c r="AP178" s="36"/>
      <c r="AQ178" s="36"/>
      <c r="AR178" s="36"/>
      <c r="AS178" s="36"/>
      <c r="AT178" s="36">
        <v>7</v>
      </c>
      <c r="AU178" s="36"/>
      <c r="AV178" s="36"/>
      <c r="AW178" s="36"/>
      <c r="AX178" s="36"/>
      <c r="AY178" s="36">
        <v>8</v>
      </c>
      <c r="AZ178" s="36"/>
      <c r="BA178" s="36"/>
      <c r="BB178" s="36"/>
      <c r="BC178" s="36"/>
      <c r="BD178" s="36">
        <v>9</v>
      </c>
      <c r="BE178" s="36"/>
      <c r="BF178" s="36"/>
      <c r="BG178" s="36"/>
      <c r="BH178" s="36"/>
      <c r="BI178" s="36">
        <v>10</v>
      </c>
      <c r="BJ178" s="36"/>
      <c r="BK178" s="36"/>
      <c r="BL178" s="36"/>
      <c r="BM178" s="36"/>
      <c r="BN178" s="36">
        <v>11</v>
      </c>
      <c r="BO178" s="36"/>
      <c r="BP178" s="36"/>
      <c r="BQ178" s="36"/>
      <c r="BR178" s="36"/>
    </row>
    <row r="179" spans="1:79" s="1" customFormat="1" ht="15.75" hidden="1" customHeight="1" x14ac:dyDescent="0.2">
      <c r="A179" s="33" t="s">
        <v>57</v>
      </c>
      <c r="B179" s="34"/>
      <c r="C179" s="34"/>
      <c r="D179" s="34"/>
      <c r="E179" s="34"/>
      <c r="F179" s="34"/>
      <c r="G179" s="34"/>
      <c r="H179" s="34"/>
      <c r="I179" s="34"/>
      <c r="J179" s="34"/>
      <c r="K179" s="34"/>
      <c r="L179" s="34"/>
      <c r="M179" s="34"/>
      <c r="N179" s="34"/>
      <c r="O179" s="34"/>
      <c r="P179" s="34"/>
      <c r="Q179" s="34"/>
      <c r="R179" s="34"/>
      <c r="S179" s="34"/>
      <c r="T179" s="35"/>
      <c r="U179" s="38" t="s">
        <v>65</v>
      </c>
      <c r="V179" s="38"/>
      <c r="W179" s="38"/>
      <c r="X179" s="38"/>
      <c r="Y179" s="38"/>
      <c r="Z179" s="37" t="s">
        <v>66</v>
      </c>
      <c r="AA179" s="37"/>
      <c r="AB179" s="37"/>
      <c r="AC179" s="37"/>
      <c r="AD179" s="37"/>
      <c r="AE179" s="38" t="s">
        <v>67</v>
      </c>
      <c r="AF179" s="38"/>
      <c r="AG179" s="38"/>
      <c r="AH179" s="38"/>
      <c r="AI179" s="38"/>
      <c r="AJ179" s="37" t="s">
        <v>68</v>
      </c>
      <c r="AK179" s="37"/>
      <c r="AL179" s="37"/>
      <c r="AM179" s="37"/>
      <c r="AN179" s="37"/>
      <c r="AO179" s="38" t="s">
        <v>58</v>
      </c>
      <c r="AP179" s="38"/>
      <c r="AQ179" s="38"/>
      <c r="AR179" s="38"/>
      <c r="AS179" s="38"/>
      <c r="AT179" s="37" t="s">
        <v>59</v>
      </c>
      <c r="AU179" s="37"/>
      <c r="AV179" s="37"/>
      <c r="AW179" s="37"/>
      <c r="AX179" s="37"/>
      <c r="AY179" s="38" t="s">
        <v>60</v>
      </c>
      <c r="AZ179" s="38"/>
      <c r="BA179" s="38"/>
      <c r="BB179" s="38"/>
      <c r="BC179" s="38"/>
      <c r="BD179" s="37" t="s">
        <v>61</v>
      </c>
      <c r="BE179" s="37"/>
      <c r="BF179" s="37"/>
      <c r="BG179" s="37"/>
      <c r="BH179" s="37"/>
      <c r="BI179" s="38" t="s">
        <v>62</v>
      </c>
      <c r="BJ179" s="38"/>
      <c r="BK179" s="38"/>
      <c r="BL179" s="38"/>
      <c r="BM179" s="38"/>
      <c r="BN179" s="37" t="s">
        <v>63</v>
      </c>
      <c r="BO179" s="37"/>
      <c r="BP179" s="37"/>
      <c r="BQ179" s="37"/>
      <c r="BR179" s="37"/>
      <c r="CA179" t="s">
        <v>41</v>
      </c>
    </row>
    <row r="180" spans="1:79" s="6" customFormat="1" ht="12.75" customHeight="1" x14ac:dyDescent="0.2">
      <c r="A180" s="101" t="s">
        <v>225</v>
      </c>
      <c r="B180" s="102"/>
      <c r="C180" s="102"/>
      <c r="D180" s="102"/>
      <c r="E180" s="102"/>
      <c r="F180" s="102"/>
      <c r="G180" s="102"/>
      <c r="H180" s="102"/>
      <c r="I180" s="102"/>
      <c r="J180" s="102"/>
      <c r="K180" s="102"/>
      <c r="L180" s="102"/>
      <c r="M180" s="102"/>
      <c r="N180" s="102"/>
      <c r="O180" s="102"/>
      <c r="P180" s="102"/>
      <c r="Q180" s="102"/>
      <c r="R180" s="102"/>
      <c r="S180" s="102"/>
      <c r="T180" s="103"/>
      <c r="U180" s="117">
        <v>4099886.47</v>
      </c>
      <c r="V180" s="117"/>
      <c r="W180" s="117"/>
      <c r="X180" s="117"/>
      <c r="Y180" s="117"/>
      <c r="Z180" s="117">
        <v>0</v>
      </c>
      <c r="AA180" s="117"/>
      <c r="AB180" s="117"/>
      <c r="AC180" s="117"/>
      <c r="AD180" s="117"/>
      <c r="AE180" s="117">
        <v>3837372</v>
      </c>
      <c r="AF180" s="117"/>
      <c r="AG180" s="117"/>
      <c r="AH180" s="117"/>
      <c r="AI180" s="117"/>
      <c r="AJ180" s="117">
        <v>0</v>
      </c>
      <c r="AK180" s="117"/>
      <c r="AL180" s="117"/>
      <c r="AM180" s="117"/>
      <c r="AN180" s="117"/>
      <c r="AO180" s="117">
        <v>3322242</v>
      </c>
      <c r="AP180" s="117"/>
      <c r="AQ180" s="117"/>
      <c r="AR180" s="117"/>
      <c r="AS180" s="117"/>
      <c r="AT180" s="117">
        <v>0</v>
      </c>
      <c r="AU180" s="117"/>
      <c r="AV180" s="117"/>
      <c r="AW180" s="117"/>
      <c r="AX180" s="117"/>
      <c r="AY180" s="117">
        <v>3607955</v>
      </c>
      <c r="AZ180" s="117"/>
      <c r="BA180" s="117"/>
      <c r="BB180" s="117"/>
      <c r="BC180" s="117"/>
      <c r="BD180" s="117">
        <v>0</v>
      </c>
      <c r="BE180" s="117"/>
      <c r="BF180" s="117"/>
      <c r="BG180" s="117"/>
      <c r="BH180" s="117"/>
      <c r="BI180" s="117">
        <v>3864119</v>
      </c>
      <c r="BJ180" s="117"/>
      <c r="BK180" s="117"/>
      <c r="BL180" s="117"/>
      <c r="BM180" s="117"/>
      <c r="BN180" s="117">
        <v>0</v>
      </c>
      <c r="BO180" s="117"/>
      <c r="BP180" s="117"/>
      <c r="BQ180" s="117"/>
      <c r="BR180" s="117"/>
      <c r="CA180" s="6" t="s">
        <v>42</v>
      </c>
    </row>
    <row r="181" spans="1:79" s="100" customFormat="1" ht="12.75" customHeight="1" x14ac:dyDescent="0.2">
      <c r="A181" s="93" t="s">
        <v>226</v>
      </c>
      <c r="B181" s="94"/>
      <c r="C181" s="94"/>
      <c r="D181" s="94"/>
      <c r="E181" s="94"/>
      <c r="F181" s="94"/>
      <c r="G181" s="94"/>
      <c r="H181" s="94"/>
      <c r="I181" s="94"/>
      <c r="J181" s="94"/>
      <c r="K181" s="94"/>
      <c r="L181" s="94"/>
      <c r="M181" s="94"/>
      <c r="N181" s="94"/>
      <c r="O181" s="94"/>
      <c r="P181" s="94"/>
      <c r="Q181" s="94"/>
      <c r="R181" s="94"/>
      <c r="S181" s="94"/>
      <c r="T181" s="95"/>
      <c r="U181" s="118">
        <v>3347496.47</v>
      </c>
      <c r="V181" s="118"/>
      <c r="W181" s="118"/>
      <c r="X181" s="118"/>
      <c r="Y181" s="118"/>
      <c r="Z181" s="118">
        <v>0</v>
      </c>
      <c r="AA181" s="118"/>
      <c r="AB181" s="118"/>
      <c r="AC181" s="118"/>
      <c r="AD181" s="118"/>
      <c r="AE181" s="118">
        <v>2872152</v>
      </c>
      <c r="AF181" s="118"/>
      <c r="AG181" s="118"/>
      <c r="AH181" s="118"/>
      <c r="AI181" s="118"/>
      <c r="AJ181" s="118">
        <v>0</v>
      </c>
      <c r="AK181" s="118"/>
      <c r="AL181" s="118"/>
      <c r="AM181" s="118"/>
      <c r="AN181" s="118"/>
      <c r="AO181" s="118">
        <v>2482320</v>
      </c>
      <c r="AP181" s="118"/>
      <c r="AQ181" s="118"/>
      <c r="AR181" s="118"/>
      <c r="AS181" s="118"/>
      <c r="AT181" s="118">
        <v>0</v>
      </c>
      <c r="AU181" s="118"/>
      <c r="AV181" s="118"/>
      <c r="AW181" s="118"/>
      <c r="AX181" s="118"/>
      <c r="AY181" s="118">
        <v>2695800</v>
      </c>
      <c r="AZ181" s="118"/>
      <c r="BA181" s="118"/>
      <c r="BB181" s="118"/>
      <c r="BC181" s="118"/>
      <c r="BD181" s="118">
        <v>0</v>
      </c>
      <c r="BE181" s="118"/>
      <c r="BF181" s="118"/>
      <c r="BG181" s="118"/>
      <c r="BH181" s="118"/>
      <c r="BI181" s="118">
        <v>2887201</v>
      </c>
      <c r="BJ181" s="118"/>
      <c r="BK181" s="118"/>
      <c r="BL181" s="118"/>
      <c r="BM181" s="118"/>
      <c r="BN181" s="118">
        <v>0</v>
      </c>
      <c r="BO181" s="118"/>
      <c r="BP181" s="118"/>
      <c r="BQ181" s="118"/>
      <c r="BR181" s="118"/>
    </row>
    <row r="182" spans="1:79" s="100" customFormat="1" ht="12.75" customHeight="1" x14ac:dyDescent="0.2">
      <c r="A182" s="93" t="s">
        <v>227</v>
      </c>
      <c r="B182" s="94"/>
      <c r="C182" s="94"/>
      <c r="D182" s="94"/>
      <c r="E182" s="94"/>
      <c r="F182" s="94"/>
      <c r="G182" s="94"/>
      <c r="H182" s="94"/>
      <c r="I182" s="94"/>
      <c r="J182" s="94"/>
      <c r="K182" s="94"/>
      <c r="L182" s="94"/>
      <c r="M182" s="94"/>
      <c r="N182" s="94"/>
      <c r="O182" s="94"/>
      <c r="P182" s="94"/>
      <c r="Q182" s="94"/>
      <c r="R182" s="94"/>
      <c r="S182" s="94"/>
      <c r="T182" s="95"/>
      <c r="U182" s="118">
        <v>0</v>
      </c>
      <c r="V182" s="118"/>
      <c r="W182" s="118"/>
      <c r="X182" s="118"/>
      <c r="Y182" s="118"/>
      <c r="Z182" s="118">
        <v>0</v>
      </c>
      <c r="AA182" s="118"/>
      <c r="AB182" s="118"/>
      <c r="AC182" s="118"/>
      <c r="AD182" s="118"/>
      <c r="AE182" s="118">
        <v>0</v>
      </c>
      <c r="AF182" s="118"/>
      <c r="AG182" s="118"/>
      <c r="AH182" s="118"/>
      <c r="AI182" s="118"/>
      <c r="AJ182" s="118">
        <v>0</v>
      </c>
      <c r="AK182" s="118"/>
      <c r="AL182" s="118"/>
      <c r="AM182" s="118"/>
      <c r="AN182" s="118"/>
      <c r="AO182" s="118">
        <v>0</v>
      </c>
      <c r="AP182" s="118"/>
      <c r="AQ182" s="118"/>
      <c r="AR182" s="118"/>
      <c r="AS182" s="118"/>
      <c r="AT182" s="118">
        <v>0</v>
      </c>
      <c r="AU182" s="118"/>
      <c r="AV182" s="118"/>
      <c r="AW182" s="118"/>
      <c r="AX182" s="118"/>
      <c r="AY182" s="118">
        <v>0</v>
      </c>
      <c r="AZ182" s="118"/>
      <c r="BA182" s="118"/>
      <c r="BB182" s="118"/>
      <c r="BC182" s="118"/>
      <c r="BD182" s="118">
        <v>0</v>
      </c>
      <c r="BE182" s="118"/>
      <c r="BF182" s="118"/>
      <c r="BG182" s="118"/>
      <c r="BH182" s="118"/>
      <c r="BI182" s="118">
        <v>0</v>
      </c>
      <c r="BJ182" s="118"/>
      <c r="BK182" s="118"/>
      <c r="BL182" s="118"/>
      <c r="BM182" s="118"/>
      <c r="BN182" s="118">
        <v>0</v>
      </c>
      <c r="BO182" s="118"/>
      <c r="BP182" s="118"/>
      <c r="BQ182" s="118"/>
      <c r="BR182" s="118"/>
    </row>
    <row r="183" spans="1:79" s="100" customFormat="1" ht="12.75" customHeight="1" x14ac:dyDescent="0.2">
      <c r="A183" s="93" t="s">
        <v>228</v>
      </c>
      <c r="B183" s="94"/>
      <c r="C183" s="94"/>
      <c r="D183" s="94"/>
      <c r="E183" s="94"/>
      <c r="F183" s="94"/>
      <c r="G183" s="94"/>
      <c r="H183" s="94"/>
      <c r="I183" s="94"/>
      <c r="J183" s="94"/>
      <c r="K183" s="94"/>
      <c r="L183" s="94"/>
      <c r="M183" s="94"/>
      <c r="N183" s="94"/>
      <c r="O183" s="94"/>
      <c r="P183" s="94"/>
      <c r="Q183" s="94"/>
      <c r="R183" s="94"/>
      <c r="S183" s="94"/>
      <c r="T183" s="95"/>
      <c r="U183" s="118">
        <v>752390</v>
      </c>
      <c r="V183" s="118"/>
      <c r="W183" s="118"/>
      <c r="X183" s="118"/>
      <c r="Y183" s="118"/>
      <c r="Z183" s="118">
        <v>0</v>
      </c>
      <c r="AA183" s="118"/>
      <c r="AB183" s="118"/>
      <c r="AC183" s="118"/>
      <c r="AD183" s="118"/>
      <c r="AE183" s="118">
        <v>965220</v>
      </c>
      <c r="AF183" s="118"/>
      <c r="AG183" s="118"/>
      <c r="AH183" s="118"/>
      <c r="AI183" s="118"/>
      <c r="AJ183" s="118">
        <v>0</v>
      </c>
      <c r="AK183" s="118"/>
      <c r="AL183" s="118"/>
      <c r="AM183" s="118"/>
      <c r="AN183" s="118"/>
      <c r="AO183" s="118">
        <v>839922</v>
      </c>
      <c r="AP183" s="118"/>
      <c r="AQ183" s="118"/>
      <c r="AR183" s="118"/>
      <c r="AS183" s="118"/>
      <c r="AT183" s="118">
        <v>0</v>
      </c>
      <c r="AU183" s="118"/>
      <c r="AV183" s="118"/>
      <c r="AW183" s="118"/>
      <c r="AX183" s="118"/>
      <c r="AY183" s="118">
        <v>912155</v>
      </c>
      <c r="AZ183" s="118"/>
      <c r="BA183" s="118"/>
      <c r="BB183" s="118"/>
      <c r="BC183" s="118"/>
      <c r="BD183" s="118">
        <v>0</v>
      </c>
      <c r="BE183" s="118"/>
      <c r="BF183" s="118"/>
      <c r="BG183" s="118"/>
      <c r="BH183" s="118"/>
      <c r="BI183" s="118">
        <v>976918</v>
      </c>
      <c r="BJ183" s="118"/>
      <c r="BK183" s="118"/>
      <c r="BL183" s="118"/>
      <c r="BM183" s="118"/>
      <c r="BN183" s="118">
        <v>0</v>
      </c>
      <c r="BO183" s="118"/>
      <c r="BP183" s="118"/>
      <c r="BQ183" s="118"/>
      <c r="BR183" s="118"/>
    </row>
    <row r="184" spans="1:79" s="100" customFormat="1" ht="12.75" customHeight="1" x14ac:dyDescent="0.2">
      <c r="A184" s="93" t="s">
        <v>229</v>
      </c>
      <c r="B184" s="94"/>
      <c r="C184" s="94"/>
      <c r="D184" s="94"/>
      <c r="E184" s="94"/>
      <c r="F184" s="94"/>
      <c r="G184" s="94"/>
      <c r="H184" s="94"/>
      <c r="I184" s="94"/>
      <c r="J184" s="94"/>
      <c r="K184" s="94"/>
      <c r="L184" s="94"/>
      <c r="M184" s="94"/>
      <c r="N184" s="94"/>
      <c r="O184" s="94"/>
      <c r="P184" s="94"/>
      <c r="Q184" s="94"/>
      <c r="R184" s="94"/>
      <c r="S184" s="94"/>
      <c r="T184" s="95"/>
      <c r="U184" s="118">
        <v>2831449</v>
      </c>
      <c r="V184" s="118"/>
      <c r="W184" s="118"/>
      <c r="X184" s="118"/>
      <c r="Y184" s="118"/>
      <c r="Z184" s="118">
        <v>0</v>
      </c>
      <c r="AA184" s="118"/>
      <c r="AB184" s="118"/>
      <c r="AC184" s="118"/>
      <c r="AD184" s="118"/>
      <c r="AE184" s="118">
        <v>1915280</v>
      </c>
      <c r="AF184" s="118"/>
      <c r="AG184" s="118"/>
      <c r="AH184" s="118"/>
      <c r="AI184" s="118"/>
      <c r="AJ184" s="118">
        <v>0</v>
      </c>
      <c r="AK184" s="118"/>
      <c r="AL184" s="118"/>
      <c r="AM184" s="118"/>
      <c r="AN184" s="118"/>
      <c r="AO184" s="118">
        <v>2654236</v>
      </c>
      <c r="AP184" s="118"/>
      <c r="AQ184" s="118"/>
      <c r="AR184" s="118"/>
      <c r="AS184" s="118"/>
      <c r="AT184" s="118">
        <v>0</v>
      </c>
      <c r="AU184" s="118"/>
      <c r="AV184" s="118"/>
      <c r="AW184" s="118"/>
      <c r="AX184" s="118"/>
      <c r="AY184" s="118">
        <v>2882500</v>
      </c>
      <c r="AZ184" s="118"/>
      <c r="BA184" s="118"/>
      <c r="BB184" s="118"/>
      <c r="BC184" s="118"/>
      <c r="BD184" s="118">
        <v>0</v>
      </c>
      <c r="BE184" s="118"/>
      <c r="BF184" s="118"/>
      <c r="BG184" s="118"/>
      <c r="BH184" s="118"/>
      <c r="BI184" s="118">
        <v>3087158</v>
      </c>
      <c r="BJ184" s="118"/>
      <c r="BK184" s="118"/>
      <c r="BL184" s="118"/>
      <c r="BM184" s="118"/>
      <c r="BN184" s="118">
        <v>0</v>
      </c>
      <c r="BO184" s="118"/>
      <c r="BP184" s="118"/>
      <c r="BQ184" s="118"/>
      <c r="BR184" s="118"/>
    </row>
    <row r="185" spans="1:79" s="6" customFormat="1" ht="12.75" customHeight="1" x14ac:dyDescent="0.2">
      <c r="A185" s="101" t="s">
        <v>230</v>
      </c>
      <c r="B185" s="102"/>
      <c r="C185" s="102"/>
      <c r="D185" s="102"/>
      <c r="E185" s="102"/>
      <c r="F185" s="102"/>
      <c r="G185" s="102"/>
      <c r="H185" s="102"/>
      <c r="I185" s="102"/>
      <c r="J185" s="102"/>
      <c r="K185" s="102"/>
      <c r="L185" s="102"/>
      <c r="M185" s="102"/>
      <c r="N185" s="102"/>
      <c r="O185" s="102"/>
      <c r="P185" s="102"/>
      <c r="Q185" s="102"/>
      <c r="R185" s="102"/>
      <c r="S185" s="102"/>
      <c r="T185" s="103"/>
      <c r="U185" s="117">
        <v>998738</v>
      </c>
      <c r="V185" s="117"/>
      <c r="W185" s="117"/>
      <c r="X185" s="117"/>
      <c r="Y185" s="117"/>
      <c r="Z185" s="117">
        <v>0</v>
      </c>
      <c r="AA185" s="117"/>
      <c r="AB185" s="117"/>
      <c r="AC185" s="117"/>
      <c r="AD185" s="117"/>
      <c r="AE185" s="117">
        <v>653930</v>
      </c>
      <c r="AF185" s="117"/>
      <c r="AG185" s="117"/>
      <c r="AH185" s="117"/>
      <c r="AI185" s="117"/>
      <c r="AJ185" s="117">
        <v>0</v>
      </c>
      <c r="AK185" s="117"/>
      <c r="AL185" s="117"/>
      <c r="AM185" s="117"/>
      <c r="AN185" s="117"/>
      <c r="AO185" s="117">
        <v>685010</v>
      </c>
      <c r="AP185" s="117"/>
      <c r="AQ185" s="117"/>
      <c r="AR185" s="117"/>
      <c r="AS185" s="117"/>
      <c r="AT185" s="117">
        <v>0</v>
      </c>
      <c r="AU185" s="117"/>
      <c r="AV185" s="117"/>
      <c r="AW185" s="117"/>
      <c r="AX185" s="117"/>
      <c r="AY185" s="117">
        <v>712905</v>
      </c>
      <c r="AZ185" s="117"/>
      <c r="BA185" s="117"/>
      <c r="BB185" s="117"/>
      <c r="BC185" s="117"/>
      <c r="BD185" s="117">
        <v>0</v>
      </c>
      <c r="BE185" s="117"/>
      <c r="BF185" s="117"/>
      <c r="BG185" s="117"/>
      <c r="BH185" s="117"/>
      <c r="BI185" s="117">
        <v>763521</v>
      </c>
      <c r="BJ185" s="117"/>
      <c r="BK185" s="117"/>
      <c r="BL185" s="117"/>
      <c r="BM185" s="117"/>
      <c r="BN185" s="117">
        <v>0</v>
      </c>
      <c r="BO185" s="117"/>
      <c r="BP185" s="117"/>
      <c r="BQ185" s="117"/>
      <c r="BR185" s="117"/>
    </row>
    <row r="186" spans="1:79" s="100" customFormat="1" ht="12.75" customHeight="1" x14ac:dyDescent="0.2">
      <c r="A186" s="93" t="s">
        <v>231</v>
      </c>
      <c r="B186" s="94"/>
      <c r="C186" s="94"/>
      <c r="D186" s="94"/>
      <c r="E186" s="94"/>
      <c r="F186" s="94"/>
      <c r="G186" s="94"/>
      <c r="H186" s="94"/>
      <c r="I186" s="94"/>
      <c r="J186" s="94"/>
      <c r="K186" s="94"/>
      <c r="L186" s="94"/>
      <c r="M186" s="94"/>
      <c r="N186" s="94"/>
      <c r="O186" s="94"/>
      <c r="P186" s="94"/>
      <c r="Q186" s="94"/>
      <c r="R186" s="94"/>
      <c r="S186" s="94"/>
      <c r="T186" s="95"/>
      <c r="U186" s="118">
        <v>998738</v>
      </c>
      <c r="V186" s="118"/>
      <c r="W186" s="118"/>
      <c r="X186" s="118"/>
      <c r="Y186" s="118"/>
      <c r="Z186" s="118">
        <v>0</v>
      </c>
      <c r="AA186" s="118"/>
      <c r="AB186" s="118"/>
      <c r="AC186" s="118"/>
      <c r="AD186" s="118"/>
      <c r="AE186" s="118">
        <v>653930</v>
      </c>
      <c r="AF186" s="118"/>
      <c r="AG186" s="118"/>
      <c r="AH186" s="118"/>
      <c r="AI186" s="118"/>
      <c r="AJ186" s="118">
        <v>0</v>
      </c>
      <c r="AK186" s="118"/>
      <c r="AL186" s="118"/>
      <c r="AM186" s="118"/>
      <c r="AN186" s="118"/>
      <c r="AO186" s="118">
        <v>685010</v>
      </c>
      <c r="AP186" s="118"/>
      <c r="AQ186" s="118"/>
      <c r="AR186" s="118"/>
      <c r="AS186" s="118"/>
      <c r="AT186" s="118">
        <v>0</v>
      </c>
      <c r="AU186" s="118"/>
      <c r="AV186" s="118"/>
      <c r="AW186" s="118"/>
      <c r="AX186" s="118"/>
      <c r="AY186" s="118">
        <v>712905</v>
      </c>
      <c r="AZ186" s="118"/>
      <c r="BA186" s="118"/>
      <c r="BB186" s="118"/>
      <c r="BC186" s="118"/>
      <c r="BD186" s="118">
        <v>0</v>
      </c>
      <c r="BE186" s="118"/>
      <c r="BF186" s="118"/>
      <c r="BG186" s="118"/>
      <c r="BH186" s="118"/>
      <c r="BI186" s="118">
        <v>763521</v>
      </c>
      <c r="BJ186" s="118"/>
      <c r="BK186" s="118"/>
      <c r="BL186" s="118"/>
      <c r="BM186" s="118"/>
      <c r="BN186" s="118">
        <v>0</v>
      </c>
      <c r="BO186" s="118"/>
      <c r="BP186" s="118"/>
      <c r="BQ186" s="118"/>
      <c r="BR186" s="118"/>
    </row>
    <row r="187" spans="1:79" s="100" customFormat="1" ht="12.75" customHeight="1" x14ac:dyDescent="0.2">
      <c r="A187" s="93" t="s">
        <v>232</v>
      </c>
      <c r="B187" s="94"/>
      <c r="C187" s="94"/>
      <c r="D187" s="94"/>
      <c r="E187" s="94"/>
      <c r="F187" s="94"/>
      <c r="G187" s="94"/>
      <c r="H187" s="94"/>
      <c r="I187" s="94"/>
      <c r="J187" s="94"/>
      <c r="K187" s="94"/>
      <c r="L187" s="94"/>
      <c r="M187" s="94"/>
      <c r="N187" s="94"/>
      <c r="O187" s="94"/>
      <c r="P187" s="94"/>
      <c r="Q187" s="94"/>
      <c r="R187" s="94"/>
      <c r="S187" s="94"/>
      <c r="T187" s="95"/>
      <c r="U187" s="118">
        <v>0</v>
      </c>
      <c r="V187" s="118"/>
      <c r="W187" s="118"/>
      <c r="X187" s="118"/>
      <c r="Y187" s="118"/>
      <c r="Z187" s="118">
        <v>0</v>
      </c>
      <c r="AA187" s="118"/>
      <c r="AB187" s="118"/>
      <c r="AC187" s="118"/>
      <c r="AD187" s="118"/>
      <c r="AE187" s="118">
        <v>0</v>
      </c>
      <c r="AF187" s="118"/>
      <c r="AG187" s="118"/>
      <c r="AH187" s="118"/>
      <c r="AI187" s="118"/>
      <c r="AJ187" s="118">
        <v>0</v>
      </c>
      <c r="AK187" s="118"/>
      <c r="AL187" s="118"/>
      <c r="AM187" s="118"/>
      <c r="AN187" s="118"/>
      <c r="AO187" s="118">
        <v>0</v>
      </c>
      <c r="AP187" s="118"/>
      <c r="AQ187" s="118"/>
      <c r="AR187" s="118"/>
      <c r="AS187" s="118"/>
      <c r="AT187" s="118">
        <v>0</v>
      </c>
      <c r="AU187" s="118"/>
      <c r="AV187" s="118"/>
      <c r="AW187" s="118"/>
      <c r="AX187" s="118"/>
      <c r="AY187" s="118">
        <v>0</v>
      </c>
      <c r="AZ187" s="118"/>
      <c r="BA187" s="118"/>
      <c r="BB187" s="118"/>
      <c r="BC187" s="118"/>
      <c r="BD187" s="118">
        <v>0</v>
      </c>
      <c r="BE187" s="118"/>
      <c r="BF187" s="118"/>
      <c r="BG187" s="118"/>
      <c r="BH187" s="118"/>
      <c r="BI187" s="118">
        <v>0</v>
      </c>
      <c r="BJ187" s="118"/>
      <c r="BK187" s="118"/>
      <c r="BL187" s="118"/>
      <c r="BM187" s="118"/>
      <c r="BN187" s="118">
        <v>0</v>
      </c>
      <c r="BO187" s="118"/>
      <c r="BP187" s="118"/>
      <c r="BQ187" s="118"/>
      <c r="BR187" s="118"/>
    </row>
    <row r="188" spans="1:79" s="6" customFormat="1" ht="25.5" customHeight="1" x14ac:dyDescent="0.2">
      <c r="A188" s="101" t="s">
        <v>233</v>
      </c>
      <c r="B188" s="102"/>
      <c r="C188" s="102"/>
      <c r="D188" s="102"/>
      <c r="E188" s="102"/>
      <c r="F188" s="102"/>
      <c r="G188" s="102"/>
      <c r="H188" s="102"/>
      <c r="I188" s="102"/>
      <c r="J188" s="102"/>
      <c r="K188" s="102"/>
      <c r="L188" s="102"/>
      <c r="M188" s="102"/>
      <c r="N188" s="102"/>
      <c r="O188" s="102"/>
      <c r="P188" s="102"/>
      <c r="Q188" s="102"/>
      <c r="R188" s="102"/>
      <c r="S188" s="102"/>
      <c r="T188" s="103"/>
      <c r="U188" s="117">
        <v>1601924</v>
      </c>
      <c r="V188" s="117"/>
      <c r="W188" s="117"/>
      <c r="X188" s="117"/>
      <c r="Y188" s="117"/>
      <c r="Z188" s="117">
        <v>0</v>
      </c>
      <c r="AA188" s="117"/>
      <c r="AB188" s="117"/>
      <c r="AC188" s="117"/>
      <c r="AD188" s="117"/>
      <c r="AE188" s="117">
        <v>2024568</v>
      </c>
      <c r="AF188" s="117"/>
      <c r="AG188" s="117"/>
      <c r="AH188" s="117"/>
      <c r="AI188" s="117"/>
      <c r="AJ188" s="117">
        <v>0</v>
      </c>
      <c r="AK188" s="117"/>
      <c r="AL188" s="117"/>
      <c r="AM188" s="117"/>
      <c r="AN188" s="117"/>
      <c r="AO188" s="117">
        <v>1786688</v>
      </c>
      <c r="AP188" s="117"/>
      <c r="AQ188" s="117"/>
      <c r="AR188" s="117"/>
      <c r="AS188" s="117"/>
      <c r="AT188" s="117">
        <v>0</v>
      </c>
      <c r="AU188" s="117"/>
      <c r="AV188" s="117"/>
      <c r="AW188" s="117"/>
      <c r="AX188" s="117"/>
      <c r="AY188" s="117">
        <v>1940343</v>
      </c>
      <c r="AZ188" s="117"/>
      <c r="BA188" s="117"/>
      <c r="BB188" s="117"/>
      <c r="BC188" s="117"/>
      <c r="BD188" s="117">
        <v>0</v>
      </c>
      <c r="BE188" s="117"/>
      <c r="BF188" s="117"/>
      <c r="BG188" s="117"/>
      <c r="BH188" s="117"/>
      <c r="BI188" s="117">
        <v>2078108</v>
      </c>
      <c r="BJ188" s="117"/>
      <c r="BK188" s="117"/>
      <c r="BL188" s="117"/>
      <c r="BM188" s="117"/>
      <c r="BN188" s="117">
        <v>0</v>
      </c>
      <c r="BO188" s="117"/>
      <c r="BP188" s="117"/>
      <c r="BQ188" s="117"/>
      <c r="BR188" s="117"/>
    </row>
    <row r="189" spans="1:79" s="100" customFormat="1" ht="12.75" customHeight="1" x14ac:dyDescent="0.2">
      <c r="A189" s="93" t="s">
        <v>228</v>
      </c>
      <c r="B189" s="94"/>
      <c r="C189" s="94"/>
      <c r="D189" s="94"/>
      <c r="E189" s="94"/>
      <c r="F189" s="94"/>
      <c r="G189" s="94"/>
      <c r="H189" s="94"/>
      <c r="I189" s="94"/>
      <c r="J189" s="94"/>
      <c r="K189" s="94"/>
      <c r="L189" s="94"/>
      <c r="M189" s="94"/>
      <c r="N189" s="94"/>
      <c r="O189" s="94"/>
      <c r="P189" s="94"/>
      <c r="Q189" s="94"/>
      <c r="R189" s="94"/>
      <c r="S189" s="94"/>
      <c r="T189" s="95"/>
      <c r="U189" s="118">
        <v>1601924</v>
      </c>
      <c r="V189" s="118"/>
      <c r="W189" s="118"/>
      <c r="X189" s="118"/>
      <c r="Y189" s="118"/>
      <c r="Z189" s="118">
        <v>0</v>
      </c>
      <c r="AA189" s="118"/>
      <c r="AB189" s="118"/>
      <c r="AC189" s="118"/>
      <c r="AD189" s="118"/>
      <c r="AE189" s="118">
        <v>2024568</v>
      </c>
      <c r="AF189" s="118"/>
      <c r="AG189" s="118"/>
      <c r="AH189" s="118"/>
      <c r="AI189" s="118"/>
      <c r="AJ189" s="118">
        <v>0</v>
      </c>
      <c r="AK189" s="118"/>
      <c r="AL189" s="118"/>
      <c r="AM189" s="118"/>
      <c r="AN189" s="118"/>
      <c r="AO189" s="118">
        <v>1786688</v>
      </c>
      <c r="AP189" s="118"/>
      <c r="AQ189" s="118"/>
      <c r="AR189" s="118"/>
      <c r="AS189" s="118"/>
      <c r="AT189" s="118">
        <v>0</v>
      </c>
      <c r="AU189" s="118"/>
      <c r="AV189" s="118"/>
      <c r="AW189" s="118"/>
      <c r="AX189" s="118"/>
      <c r="AY189" s="118">
        <v>1940343</v>
      </c>
      <c r="AZ189" s="118"/>
      <c r="BA189" s="118"/>
      <c r="BB189" s="118"/>
      <c r="BC189" s="118"/>
      <c r="BD189" s="118">
        <v>0</v>
      </c>
      <c r="BE189" s="118"/>
      <c r="BF189" s="118"/>
      <c r="BG189" s="118"/>
      <c r="BH189" s="118"/>
      <c r="BI189" s="118">
        <v>2078108</v>
      </c>
      <c r="BJ189" s="118"/>
      <c r="BK189" s="118"/>
      <c r="BL189" s="118"/>
      <c r="BM189" s="118"/>
      <c r="BN189" s="118">
        <v>0</v>
      </c>
      <c r="BO189" s="118"/>
      <c r="BP189" s="118"/>
      <c r="BQ189" s="118"/>
      <c r="BR189" s="118"/>
    </row>
    <row r="190" spans="1:79" s="100" customFormat="1" ht="12.75" customHeight="1" x14ac:dyDescent="0.2">
      <c r="A190" s="93" t="s">
        <v>234</v>
      </c>
      <c r="B190" s="94"/>
      <c r="C190" s="94"/>
      <c r="D190" s="94"/>
      <c r="E190" s="94"/>
      <c r="F190" s="94"/>
      <c r="G190" s="94"/>
      <c r="H190" s="94"/>
      <c r="I190" s="94"/>
      <c r="J190" s="94"/>
      <c r="K190" s="94"/>
      <c r="L190" s="94"/>
      <c r="M190" s="94"/>
      <c r="N190" s="94"/>
      <c r="O190" s="94"/>
      <c r="P190" s="94"/>
      <c r="Q190" s="94"/>
      <c r="R190" s="94"/>
      <c r="S190" s="94"/>
      <c r="T190" s="95"/>
      <c r="U190" s="118">
        <v>151719</v>
      </c>
      <c r="V190" s="118"/>
      <c r="W190" s="118"/>
      <c r="X190" s="118"/>
      <c r="Y190" s="118"/>
      <c r="Z190" s="118">
        <v>0</v>
      </c>
      <c r="AA190" s="118"/>
      <c r="AB190" s="118"/>
      <c r="AC190" s="118"/>
      <c r="AD190" s="118"/>
      <c r="AE190" s="118">
        <v>0</v>
      </c>
      <c r="AF190" s="118"/>
      <c r="AG190" s="118"/>
      <c r="AH190" s="118"/>
      <c r="AI190" s="118"/>
      <c r="AJ190" s="118">
        <v>0</v>
      </c>
      <c r="AK190" s="118"/>
      <c r="AL190" s="118"/>
      <c r="AM190" s="118"/>
      <c r="AN190" s="118"/>
      <c r="AO190" s="118">
        <v>85680</v>
      </c>
      <c r="AP190" s="118"/>
      <c r="AQ190" s="118"/>
      <c r="AR190" s="118"/>
      <c r="AS190" s="118"/>
      <c r="AT190" s="118">
        <v>0</v>
      </c>
      <c r="AU190" s="118"/>
      <c r="AV190" s="118"/>
      <c r="AW190" s="118"/>
      <c r="AX190" s="118"/>
      <c r="AY190" s="118">
        <v>124065</v>
      </c>
      <c r="AZ190" s="118"/>
      <c r="BA190" s="118"/>
      <c r="BB190" s="118"/>
      <c r="BC190" s="118"/>
      <c r="BD190" s="118">
        <v>0</v>
      </c>
      <c r="BE190" s="118"/>
      <c r="BF190" s="118"/>
      <c r="BG190" s="118"/>
      <c r="BH190" s="118"/>
      <c r="BI190" s="118">
        <v>132873</v>
      </c>
      <c r="BJ190" s="118"/>
      <c r="BK190" s="118"/>
      <c r="BL190" s="118"/>
      <c r="BM190" s="118"/>
      <c r="BN190" s="118">
        <v>0</v>
      </c>
      <c r="BO190" s="118"/>
      <c r="BP190" s="118"/>
      <c r="BQ190" s="118"/>
      <c r="BR190" s="118"/>
    </row>
    <row r="191" spans="1:79" s="6" customFormat="1" ht="12.75" customHeight="1" x14ac:dyDescent="0.2">
      <c r="A191" s="101" t="s">
        <v>147</v>
      </c>
      <c r="B191" s="102"/>
      <c r="C191" s="102"/>
      <c r="D191" s="102"/>
      <c r="E191" s="102"/>
      <c r="F191" s="102"/>
      <c r="G191" s="102"/>
      <c r="H191" s="102"/>
      <c r="I191" s="102"/>
      <c r="J191" s="102"/>
      <c r="K191" s="102"/>
      <c r="L191" s="102"/>
      <c r="M191" s="102"/>
      <c r="N191" s="102"/>
      <c r="O191" s="102"/>
      <c r="P191" s="102"/>
      <c r="Q191" s="102"/>
      <c r="R191" s="102"/>
      <c r="S191" s="102"/>
      <c r="T191" s="103"/>
      <c r="U191" s="117">
        <v>9683716.4700000007</v>
      </c>
      <c r="V191" s="117"/>
      <c r="W191" s="117"/>
      <c r="X191" s="117"/>
      <c r="Y191" s="117"/>
      <c r="Z191" s="117">
        <v>0</v>
      </c>
      <c r="AA191" s="117"/>
      <c r="AB191" s="117"/>
      <c r="AC191" s="117"/>
      <c r="AD191" s="117"/>
      <c r="AE191" s="117">
        <v>8431150</v>
      </c>
      <c r="AF191" s="117"/>
      <c r="AG191" s="117"/>
      <c r="AH191" s="117"/>
      <c r="AI191" s="117"/>
      <c r="AJ191" s="117">
        <v>0</v>
      </c>
      <c r="AK191" s="117"/>
      <c r="AL191" s="117"/>
      <c r="AM191" s="117"/>
      <c r="AN191" s="117"/>
      <c r="AO191" s="117">
        <v>8533856</v>
      </c>
      <c r="AP191" s="117"/>
      <c r="AQ191" s="117"/>
      <c r="AR191" s="117"/>
      <c r="AS191" s="117"/>
      <c r="AT191" s="117">
        <v>0</v>
      </c>
      <c r="AU191" s="117"/>
      <c r="AV191" s="117"/>
      <c r="AW191" s="117"/>
      <c r="AX191" s="117"/>
      <c r="AY191" s="117">
        <v>9267768</v>
      </c>
      <c r="AZ191" s="117"/>
      <c r="BA191" s="117"/>
      <c r="BB191" s="117"/>
      <c r="BC191" s="117"/>
      <c r="BD191" s="117">
        <v>0</v>
      </c>
      <c r="BE191" s="117"/>
      <c r="BF191" s="117"/>
      <c r="BG191" s="117"/>
      <c r="BH191" s="117"/>
      <c r="BI191" s="117">
        <v>9925779</v>
      </c>
      <c r="BJ191" s="117"/>
      <c r="BK191" s="117"/>
      <c r="BL191" s="117"/>
      <c r="BM191" s="117"/>
      <c r="BN191" s="117">
        <v>0</v>
      </c>
      <c r="BO191" s="117"/>
      <c r="BP191" s="117"/>
      <c r="BQ191" s="117"/>
      <c r="BR191" s="117"/>
    </row>
    <row r="192" spans="1:79" s="100" customFormat="1" ht="38.25" customHeight="1" x14ac:dyDescent="0.2">
      <c r="A192" s="93" t="s">
        <v>235</v>
      </c>
      <c r="B192" s="94"/>
      <c r="C192" s="94"/>
      <c r="D192" s="94"/>
      <c r="E192" s="94"/>
      <c r="F192" s="94"/>
      <c r="G192" s="94"/>
      <c r="H192" s="94"/>
      <c r="I192" s="94"/>
      <c r="J192" s="94"/>
      <c r="K192" s="94"/>
      <c r="L192" s="94"/>
      <c r="M192" s="94"/>
      <c r="N192" s="94"/>
      <c r="O192" s="94"/>
      <c r="P192" s="94"/>
      <c r="Q192" s="94"/>
      <c r="R192" s="94"/>
      <c r="S192" s="94"/>
      <c r="T192" s="95"/>
      <c r="U192" s="118" t="s">
        <v>173</v>
      </c>
      <c r="V192" s="118"/>
      <c r="W192" s="118"/>
      <c r="X192" s="118"/>
      <c r="Y192" s="118"/>
      <c r="Z192" s="118"/>
      <c r="AA192" s="118"/>
      <c r="AB192" s="118"/>
      <c r="AC192" s="118"/>
      <c r="AD192" s="118"/>
      <c r="AE192" s="118" t="s">
        <v>173</v>
      </c>
      <c r="AF192" s="118"/>
      <c r="AG192" s="118"/>
      <c r="AH192" s="118"/>
      <c r="AI192" s="118"/>
      <c r="AJ192" s="118"/>
      <c r="AK192" s="118"/>
      <c r="AL192" s="118"/>
      <c r="AM192" s="118"/>
      <c r="AN192" s="118"/>
      <c r="AO192" s="118" t="s">
        <v>173</v>
      </c>
      <c r="AP192" s="118"/>
      <c r="AQ192" s="118"/>
      <c r="AR192" s="118"/>
      <c r="AS192" s="118"/>
      <c r="AT192" s="118"/>
      <c r="AU192" s="118"/>
      <c r="AV192" s="118"/>
      <c r="AW192" s="118"/>
      <c r="AX192" s="118"/>
      <c r="AY192" s="118" t="s">
        <v>173</v>
      </c>
      <c r="AZ192" s="118"/>
      <c r="BA192" s="118"/>
      <c r="BB192" s="118"/>
      <c r="BC192" s="118"/>
      <c r="BD192" s="118"/>
      <c r="BE192" s="118"/>
      <c r="BF192" s="118"/>
      <c r="BG192" s="118"/>
      <c r="BH192" s="118"/>
      <c r="BI192" s="118" t="s">
        <v>173</v>
      </c>
      <c r="BJ192" s="118"/>
      <c r="BK192" s="118"/>
      <c r="BL192" s="118"/>
      <c r="BM192" s="118"/>
      <c r="BN192" s="118"/>
      <c r="BO192" s="118"/>
      <c r="BP192" s="118"/>
      <c r="BQ192" s="118"/>
      <c r="BR192" s="118"/>
    </row>
    <row r="195" spans="1:79" ht="14.25" customHeight="1" x14ac:dyDescent="0.2">
      <c r="A195" s="42" t="s">
        <v>125</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
      <c r="A196" s="62" t="s">
        <v>6</v>
      </c>
      <c r="B196" s="63"/>
      <c r="C196" s="63"/>
      <c r="D196" s="62" t="s">
        <v>10</v>
      </c>
      <c r="E196" s="63"/>
      <c r="F196" s="63"/>
      <c r="G196" s="63"/>
      <c r="H196" s="63"/>
      <c r="I196" s="63"/>
      <c r="J196" s="63"/>
      <c r="K196" s="63"/>
      <c r="L196" s="63"/>
      <c r="M196" s="63"/>
      <c r="N196" s="63"/>
      <c r="O196" s="63"/>
      <c r="P196" s="63"/>
      <c r="Q196" s="63"/>
      <c r="R196" s="63"/>
      <c r="S196" s="63"/>
      <c r="T196" s="63"/>
      <c r="U196" s="63"/>
      <c r="V196" s="64"/>
      <c r="W196" s="36" t="s">
        <v>256</v>
      </c>
      <c r="X196" s="36"/>
      <c r="Y196" s="36"/>
      <c r="Z196" s="36"/>
      <c r="AA196" s="36"/>
      <c r="AB196" s="36"/>
      <c r="AC196" s="36"/>
      <c r="AD196" s="36"/>
      <c r="AE196" s="36"/>
      <c r="AF196" s="36"/>
      <c r="AG196" s="36"/>
      <c r="AH196" s="36"/>
      <c r="AI196" s="36" t="s">
        <v>260</v>
      </c>
      <c r="AJ196" s="36"/>
      <c r="AK196" s="36"/>
      <c r="AL196" s="36"/>
      <c r="AM196" s="36"/>
      <c r="AN196" s="36"/>
      <c r="AO196" s="36"/>
      <c r="AP196" s="36"/>
      <c r="AQ196" s="36"/>
      <c r="AR196" s="36"/>
      <c r="AS196" s="36"/>
      <c r="AT196" s="36"/>
      <c r="AU196" s="36" t="s">
        <v>272</v>
      </c>
      <c r="AV196" s="36"/>
      <c r="AW196" s="36"/>
      <c r="AX196" s="36"/>
      <c r="AY196" s="36"/>
      <c r="AZ196" s="36"/>
      <c r="BA196" s="36" t="s">
        <v>278</v>
      </c>
      <c r="BB196" s="36"/>
      <c r="BC196" s="36"/>
      <c r="BD196" s="36"/>
      <c r="BE196" s="36"/>
      <c r="BF196" s="36"/>
      <c r="BG196" s="36" t="s">
        <v>287</v>
      </c>
      <c r="BH196" s="36"/>
      <c r="BI196" s="36"/>
      <c r="BJ196" s="36"/>
      <c r="BK196" s="36"/>
      <c r="BL196" s="36"/>
    </row>
    <row r="197" spans="1:79" ht="15" customHeight="1" x14ac:dyDescent="0.2">
      <c r="A197" s="78"/>
      <c r="B197" s="79"/>
      <c r="C197" s="79"/>
      <c r="D197" s="78"/>
      <c r="E197" s="79"/>
      <c r="F197" s="79"/>
      <c r="G197" s="79"/>
      <c r="H197" s="79"/>
      <c r="I197" s="79"/>
      <c r="J197" s="79"/>
      <c r="K197" s="79"/>
      <c r="L197" s="79"/>
      <c r="M197" s="79"/>
      <c r="N197" s="79"/>
      <c r="O197" s="79"/>
      <c r="P197" s="79"/>
      <c r="Q197" s="79"/>
      <c r="R197" s="79"/>
      <c r="S197" s="79"/>
      <c r="T197" s="79"/>
      <c r="U197" s="79"/>
      <c r="V197" s="80"/>
      <c r="W197" s="36" t="s">
        <v>4</v>
      </c>
      <c r="X197" s="36"/>
      <c r="Y197" s="36"/>
      <c r="Z197" s="36"/>
      <c r="AA197" s="36"/>
      <c r="AB197" s="36"/>
      <c r="AC197" s="36" t="s">
        <v>3</v>
      </c>
      <c r="AD197" s="36"/>
      <c r="AE197" s="36"/>
      <c r="AF197" s="36"/>
      <c r="AG197" s="36"/>
      <c r="AH197" s="36"/>
      <c r="AI197" s="36" t="s">
        <v>4</v>
      </c>
      <c r="AJ197" s="36"/>
      <c r="AK197" s="36"/>
      <c r="AL197" s="36"/>
      <c r="AM197" s="36"/>
      <c r="AN197" s="36"/>
      <c r="AO197" s="36" t="s">
        <v>3</v>
      </c>
      <c r="AP197" s="36"/>
      <c r="AQ197" s="36"/>
      <c r="AR197" s="36"/>
      <c r="AS197" s="36"/>
      <c r="AT197" s="36"/>
      <c r="AU197" s="49" t="s">
        <v>4</v>
      </c>
      <c r="AV197" s="49"/>
      <c r="AW197" s="49"/>
      <c r="AX197" s="49" t="s">
        <v>3</v>
      </c>
      <c r="AY197" s="49"/>
      <c r="AZ197" s="49"/>
      <c r="BA197" s="49" t="s">
        <v>4</v>
      </c>
      <c r="BB197" s="49"/>
      <c r="BC197" s="49"/>
      <c r="BD197" s="49" t="s">
        <v>3</v>
      </c>
      <c r="BE197" s="49"/>
      <c r="BF197" s="49"/>
      <c r="BG197" s="49" t="s">
        <v>4</v>
      </c>
      <c r="BH197" s="49"/>
      <c r="BI197" s="49"/>
      <c r="BJ197" s="49" t="s">
        <v>3</v>
      </c>
      <c r="BK197" s="49"/>
      <c r="BL197" s="49"/>
    </row>
    <row r="198" spans="1:79" ht="57" customHeight="1" x14ac:dyDescent="0.2">
      <c r="A198" s="65"/>
      <c r="B198" s="66"/>
      <c r="C198" s="66"/>
      <c r="D198" s="65"/>
      <c r="E198" s="66"/>
      <c r="F198" s="66"/>
      <c r="G198" s="66"/>
      <c r="H198" s="66"/>
      <c r="I198" s="66"/>
      <c r="J198" s="66"/>
      <c r="K198" s="66"/>
      <c r="L198" s="66"/>
      <c r="M198" s="66"/>
      <c r="N198" s="66"/>
      <c r="O198" s="66"/>
      <c r="P198" s="66"/>
      <c r="Q198" s="66"/>
      <c r="R198" s="66"/>
      <c r="S198" s="66"/>
      <c r="T198" s="66"/>
      <c r="U198" s="66"/>
      <c r="V198" s="67"/>
      <c r="W198" s="36" t="s">
        <v>12</v>
      </c>
      <c r="X198" s="36"/>
      <c r="Y198" s="36"/>
      <c r="Z198" s="36" t="s">
        <v>11</v>
      </c>
      <c r="AA198" s="36"/>
      <c r="AB198" s="36"/>
      <c r="AC198" s="36" t="s">
        <v>12</v>
      </c>
      <c r="AD198" s="36"/>
      <c r="AE198" s="36"/>
      <c r="AF198" s="36" t="s">
        <v>11</v>
      </c>
      <c r="AG198" s="36"/>
      <c r="AH198" s="36"/>
      <c r="AI198" s="36" t="s">
        <v>12</v>
      </c>
      <c r="AJ198" s="36"/>
      <c r="AK198" s="36"/>
      <c r="AL198" s="36" t="s">
        <v>11</v>
      </c>
      <c r="AM198" s="36"/>
      <c r="AN198" s="36"/>
      <c r="AO198" s="36" t="s">
        <v>12</v>
      </c>
      <c r="AP198" s="36"/>
      <c r="AQ198" s="36"/>
      <c r="AR198" s="36" t="s">
        <v>11</v>
      </c>
      <c r="AS198" s="36"/>
      <c r="AT198" s="36"/>
      <c r="AU198" s="49"/>
      <c r="AV198" s="49"/>
      <c r="AW198" s="49"/>
      <c r="AX198" s="49"/>
      <c r="AY198" s="49"/>
      <c r="AZ198" s="49"/>
      <c r="BA198" s="49"/>
      <c r="BB198" s="49"/>
      <c r="BC198" s="49"/>
      <c r="BD198" s="49"/>
      <c r="BE198" s="49"/>
      <c r="BF198" s="49"/>
      <c r="BG198" s="49"/>
      <c r="BH198" s="49"/>
      <c r="BI198" s="49"/>
      <c r="BJ198" s="49"/>
      <c r="BK198" s="49"/>
      <c r="BL198" s="49"/>
    </row>
    <row r="199" spans="1:79" ht="15" customHeight="1" x14ac:dyDescent="0.2">
      <c r="A199" s="30">
        <v>1</v>
      </c>
      <c r="B199" s="31"/>
      <c r="C199" s="31"/>
      <c r="D199" s="30">
        <v>2</v>
      </c>
      <c r="E199" s="31"/>
      <c r="F199" s="31"/>
      <c r="G199" s="31"/>
      <c r="H199" s="31"/>
      <c r="I199" s="31"/>
      <c r="J199" s="31"/>
      <c r="K199" s="31"/>
      <c r="L199" s="31"/>
      <c r="M199" s="31"/>
      <c r="N199" s="31"/>
      <c r="O199" s="31"/>
      <c r="P199" s="31"/>
      <c r="Q199" s="31"/>
      <c r="R199" s="31"/>
      <c r="S199" s="31"/>
      <c r="T199" s="31"/>
      <c r="U199" s="31"/>
      <c r="V199" s="32"/>
      <c r="W199" s="36">
        <v>3</v>
      </c>
      <c r="X199" s="36"/>
      <c r="Y199" s="36"/>
      <c r="Z199" s="36">
        <v>4</v>
      </c>
      <c r="AA199" s="36"/>
      <c r="AB199" s="36"/>
      <c r="AC199" s="36">
        <v>5</v>
      </c>
      <c r="AD199" s="36"/>
      <c r="AE199" s="36"/>
      <c r="AF199" s="36">
        <v>6</v>
      </c>
      <c r="AG199" s="36"/>
      <c r="AH199" s="36"/>
      <c r="AI199" s="36">
        <v>7</v>
      </c>
      <c r="AJ199" s="36"/>
      <c r="AK199" s="36"/>
      <c r="AL199" s="36">
        <v>8</v>
      </c>
      <c r="AM199" s="36"/>
      <c r="AN199" s="36"/>
      <c r="AO199" s="36">
        <v>9</v>
      </c>
      <c r="AP199" s="36"/>
      <c r="AQ199" s="36"/>
      <c r="AR199" s="36">
        <v>10</v>
      </c>
      <c r="AS199" s="36"/>
      <c r="AT199" s="36"/>
      <c r="AU199" s="36">
        <v>11</v>
      </c>
      <c r="AV199" s="36"/>
      <c r="AW199" s="36"/>
      <c r="AX199" s="36">
        <v>12</v>
      </c>
      <c r="AY199" s="36"/>
      <c r="AZ199" s="36"/>
      <c r="BA199" s="36">
        <v>13</v>
      </c>
      <c r="BB199" s="36"/>
      <c r="BC199" s="36"/>
      <c r="BD199" s="36">
        <v>14</v>
      </c>
      <c r="BE199" s="36"/>
      <c r="BF199" s="36"/>
      <c r="BG199" s="36">
        <v>15</v>
      </c>
      <c r="BH199" s="36"/>
      <c r="BI199" s="36"/>
      <c r="BJ199" s="36">
        <v>16</v>
      </c>
      <c r="BK199" s="36"/>
      <c r="BL199" s="36"/>
    </row>
    <row r="200" spans="1:79" s="1" customFormat="1" ht="12.75" hidden="1" customHeight="1" x14ac:dyDescent="0.2">
      <c r="A200" s="33" t="s">
        <v>69</v>
      </c>
      <c r="B200" s="34"/>
      <c r="C200" s="34"/>
      <c r="D200" s="33" t="s">
        <v>57</v>
      </c>
      <c r="E200" s="34"/>
      <c r="F200" s="34"/>
      <c r="G200" s="34"/>
      <c r="H200" s="34"/>
      <c r="I200" s="34"/>
      <c r="J200" s="34"/>
      <c r="K200" s="34"/>
      <c r="L200" s="34"/>
      <c r="M200" s="34"/>
      <c r="N200" s="34"/>
      <c r="O200" s="34"/>
      <c r="P200" s="34"/>
      <c r="Q200" s="34"/>
      <c r="R200" s="34"/>
      <c r="S200" s="34"/>
      <c r="T200" s="34"/>
      <c r="U200" s="34"/>
      <c r="V200" s="35"/>
      <c r="W200" s="38" t="s">
        <v>72</v>
      </c>
      <c r="X200" s="38"/>
      <c r="Y200" s="38"/>
      <c r="Z200" s="38" t="s">
        <v>73</v>
      </c>
      <c r="AA200" s="38"/>
      <c r="AB200" s="38"/>
      <c r="AC200" s="37" t="s">
        <v>74</v>
      </c>
      <c r="AD200" s="37"/>
      <c r="AE200" s="37"/>
      <c r="AF200" s="37" t="s">
        <v>75</v>
      </c>
      <c r="AG200" s="37"/>
      <c r="AH200" s="37"/>
      <c r="AI200" s="38" t="s">
        <v>76</v>
      </c>
      <c r="AJ200" s="38"/>
      <c r="AK200" s="38"/>
      <c r="AL200" s="38" t="s">
        <v>77</v>
      </c>
      <c r="AM200" s="38"/>
      <c r="AN200" s="38"/>
      <c r="AO200" s="37" t="s">
        <v>104</v>
      </c>
      <c r="AP200" s="37"/>
      <c r="AQ200" s="37"/>
      <c r="AR200" s="37" t="s">
        <v>78</v>
      </c>
      <c r="AS200" s="37"/>
      <c r="AT200" s="37"/>
      <c r="AU200" s="38" t="s">
        <v>105</v>
      </c>
      <c r="AV200" s="38"/>
      <c r="AW200" s="38"/>
      <c r="AX200" s="37" t="s">
        <v>106</v>
      </c>
      <c r="AY200" s="37"/>
      <c r="AZ200" s="37"/>
      <c r="BA200" s="38" t="s">
        <v>107</v>
      </c>
      <c r="BB200" s="38"/>
      <c r="BC200" s="38"/>
      <c r="BD200" s="37" t="s">
        <v>108</v>
      </c>
      <c r="BE200" s="37"/>
      <c r="BF200" s="37"/>
      <c r="BG200" s="38" t="s">
        <v>109</v>
      </c>
      <c r="BH200" s="38"/>
      <c r="BI200" s="38"/>
      <c r="BJ200" s="37" t="s">
        <v>110</v>
      </c>
      <c r="BK200" s="37"/>
      <c r="BL200" s="37"/>
      <c r="CA200" s="1" t="s">
        <v>103</v>
      </c>
    </row>
    <row r="201" spans="1:79" s="100" customFormat="1" ht="12.75" customHeight="1" x14ac:dyDescent="0.2">
      <c r="A201" s="90">
        <v>1</v>
      </c>
      <c r="B201" s="91"/>
      <c r="C201" s="91"/>
      <c r="D201" s="93" t="s">
        <v>236</v>
      </c>
      <c r="E201" s="94"/>
      <c r="F201" s="94"/>
      <c r="G201" s="94"/>
      <c r="H201" s="94"/>
      <c r="I201" s="94"/>
      <c r="J201" s="94"/>
      <c r="K201" s="94"/>
      <c r="L201" s="94"/>
      <c r="M201" s="94"/>
      <c r="N201" s="94"/>
      <c r="O201" s="94"/>
      <c r="P201" s="94"/>
      <c r="Q201" s="94"/>
      <c r="R201" s="94"/>
      <c r="S201" s="94"/>
      <c r="T201" s="94"/>
      <c r="U201" s="94"/>
      <c r="V201" s="95"/>
      <c r="W201" s="116">
        <v>1</v>
      </c>
      <c r="X201" s="116"/>
      <c r="Y201" s="116"/>
      <c r="Z201" s="116">
        <v>1</v>
      </c>
      <c r="AA201" s="116"/>
      <c r="AB201" s="116"/>
      <c r="AC201" s="116">
        <v>0</v>
      </c>
      <c r="AD201" s="116"/>
      <c r="AE201" s="116"/>
      <c r="AF201" s="116">
        <v>0</v>
      </c>
      <c r="AG201" s="116"/>
      <c r="AH201" s="116"/>
      <c r="AI201" s="116">
        <v>1</v>
      </c>
      <c r="AJ201" s="116"/>
      <c r="AK201" s="116"/>
      <c r="AL201" s="116">
        <v>0</v>
      </c>
      <c r="AM201" s="116"/>
      <c r="AN201" s="116"/>
      <c r="AO201" s="116">
        <v>0</v>
      </c>
      <c r="AP201" s="116"/>
      <c r="AQ201" s="116"/>
      <c r="AR201" s="116">
        <v>0</v>
      </c>
      <c r="AS201" s="116"/>
      <c r="AT201" s="116"/>
      <c r="AU201" s="116">
        <v>0</v>
      </c>
      <c r="AV201" s="116"/>
      <c r="AW201" s="116"/>
      <c r="AX201" s="116">
        <v>0</v>
      </c>
      <c r="AY201" s="116"/>
      <c r="AZ201" s="116"/>
      <c r="BA201" s="116">
        <v>0</v>
      </c>
      <c r="BB201" s="116"/>
      <c r="BC201" s="116"/>
      <c r="BD201" s="116">
        <v>0</v>
      </c>
      <c r="BE201" s="116"/>
      <c r="BF201" s="116"/>
      <c r="BG201" s="116">
        <v>0</v>
      </c>
      <c r="BH201" s="116"/>
      <c r="BI201" s="116"/>
      <c r="BJ201" s="116">
        <v>0</v>
      </c>
      <c r="BK201" s="116"/>
      <c r="BL201" s="116"/>
      <c r="CA201" s="100" t="s">
        <v>43</v>
      </c>
    </row>
    <row r="202" spans="1:79" s="100" customFormat="1" ht="12.75" customHeight="1" x14ac:dyDescent="0.2">
      <c r="A202" s="90">
        <v>2</v>
      </c>
      <c r="B202" s="91"/>
      <c r="C202" s="91"/>
      <c r="D202" s="93" t="s">
        <v>237</v>
      </c>
      <c r="E202" s="94"/>
      <c r="F202" s="94"/>
      <c r="G202" s="94"/>
      <c r="H202" s="94"/>
      <c r="I202" s="94"/>
      <c r="J202" s="94"/>
      <c r="K202" s="94"/>
      <c r="L202" s="94"/>
      <c r="M202" s="94"/>
      <c r="N202" s="94"/>
      <c r="O202" s="94"/>
      <c r="P202" s="94"/>
      <c r="Q202" s="94"/>
      <c r="R202" s="94"/>
      <c r="S202" s="94"/>
      <c r="T202" s="94"/>
      <c r="U202" s="94"/>
      <c r="V202" s="95"/>
      <c r="W202" s="116">
        <v>40</v>
      </c>
      <c r="X202" s="116"/>
      <c r="Y202" s="116"/>
      <c r="Z202" s="116">
        <v>39</v>
      </c>
      <c r="AA202" s="116"/>
      <c r="AB202" s="116"/>
      <c r="AC202" s="116">
        <v>0</v>
      </c>
      <c r="AD202" s="116"/>
      <c r="AE202" s="116"/>
      <c r="AF202" s="116">
        <v>0</v>
      </c>
      <c r="AG202" s="116"/>
      <c r="AH202" s="116"/>
      <c r="AI202" s="116">
        <v>40</v>
      </c>
      <c r="AJ202" s="116"/>
      <c r="AK202" s="116"/>
      <c r="AL202" s="116">
        <v>34</v>
      </c>
      <c r="AM202" s="116"/>
      <c r="AN202" s="116"/>
      <c r="AO202" s="116">
        <v>0</v>
      </c>
      <c r="AP202" s="116"/>
      <c r="AQ202" s="116"/>
      <c r="AR202" s="116">
        <v>0</v>
      </c>
      <c r="AS202" s="116"/>
      <c r="AT202" s="116"/>
      <c r="AU202" s="116">
        <v>34</v>
      </c>
      <c r="AV202" s="116"/>
      <c r="AW202" s="116"/>
      <c r="AX202" s="116">
        <v>0</v>
      </c>
      <c r="AY202" s="116"/>
      <c r="AZ202" s="116"/>
      <c r="BA202" s="116">
        <v>34</v>
      </c>
      <c r="BB202" s="116"/>
      <c r="BC202" s="116"/>
      <c r="BD202" s="116">
        <v>0</v>
      </c>
      <c r="BE202" s="116"/>
      <c r="BF202" s="116"/>
      <c r="BG202" s="116">
        <v>34</v>
      </c>
      <c r="BH202" s="116"/>
      <c r="BI202" s="116"/>
      <c r="BJ202" s="116">
        <v>0</v>
      </c>
      <c r="BK202" s="116"/>
      <c r="BL202" s="116"/>
    </row>
    <row r="203" spans="1:79" s="6" customFormat="1" ht="12.75" customHeight="1" x14ac:dyDescent="0.2">
      <c r="A203" s="88">
        <v>3</v>
      </c>
      <c r="B203" s="86"/>
      <c r="C203" s="86"/>
      <c r="D203" s="101" t="s">
        <v>238</v>
      </c>
      <c r="E203" s="102"/>
      <c r="F203" s="102"/>
      <c r="G203" s="102"/>
      <c r="H203" s="102"/>
      <c r="I203" s="102"/>
      <c r="J203" s="102"/>
      <c r="K203" s="102"/>
      <c r="L203" s="102"/>
      <c r="M203" s="102"/>
      <c r="N203" s="102"/>
      <c r="O203" s="102"/>
      <c r="P203" s="102"/>
      <c r="Q203" s="102"/>
      <c r="R203" s="102"/>
      <c r="S203" s="102"/>
      <c r="T203" s="102"/>
      <c r="U203" s="102"/>
      <c r="V203" s="103"/>
      <c r="W203" s="113">
        <v>41</v>
      </c>
      <c r="X203" s="113"/>
      <c r="Y203" s="113"/>
      <c r="Z203" s="113">
        <v>40</v>
      </c>
      <c r="AA203" s="113"/>
      <c r="AB203" s="113"/>
      <c r="AC203" s="113">
        <v>0</v>
      </c>
      <c r="AD203" s="113"/>
      <c r="AE203" s="113"/>
      <c r="AF203" s="113">
        <v>0</v>
      </c>
      <c r="AG203" s="113"/>
      <c r="AH203" s="113"/>
      <c r="AI203" s="113">
        <v>41</v>
      </c>
      <c r="AJ203" s="113"/>
      <c r="AK203" s="113"/>
      <c r="AL203" s="113">
        <v>34</v>
      </c>
      <c r="AM203" s="113"/>
      <c r="AN203" s="113"/>
      <c r="AO203" s="113">
        <v>0</v>
      </c>
      <c r="AP203" s="113"/>
      <c r="AQ203" s="113"/>
      <c r="AR203" s="113">
        <v>0</v>
      </c>
      <c r="AS203" s="113"/>
      <c r="AT203" s="113"/>
      <c r="AU203" s="113">
        <v>34</v>
      </c>
      <c r="AV203" s="113"/>
      <c r="AW203" s="113"/>
      <c r="AX203" s="113">
        <v>0</v>
      </c>
      <c r="AY203" s="113"/>
      <c r="AZ203" s="113"/>
      <c r="BA203" s="113">
        <v>34</v>
      </c>
      <c r="BB203" s="113"/>
      <c r="BC203" s="113"/>
      <c r="BD203" s="113">
        <v>0</v>
      </c>
      <c r="BE203" s="113"/>
      <c r="BF203" s="113"/>
      <c r="BG203" s="113">
        <v>34</v>
      </c>
      <c r="BH203" s="113"/>
      <c r="BI203" s="113"/>
      <c r="BJ203" s="113">
        <v>0</v>
      </c>
      <c r="BK203" s="113"/>
      <c r="BL203" s="113"/>
    </row>
    <row r="204" spans="1:79" s="100" customFormat="1" ht="25.5" customHeight="1" x14ac:dyDescent="0.2">
      <c r="A204" s="90">
        <v>4</v>
      </c>
      <c r="B204" s="91"/>
      <c r="C204" s="91"/>
      <c r="D204" s="93" t="s">
        <v>239</v>
      </c>
      <c r="E204" s="94"/>
      <c r="F204" s="94"/>
      <c r="G204" s="94"/>
      <c r="H204" s="94"/>
      <c r="I204" s="94"/>
      <c r="J204" s="94"/>
      <c r="K204" s="94"/>
      <c r="L204" s="94"/>
      <c r="M204" s="94"/>
      <c r="N204" s="94"/>
      <c r="O204" s="94"/>
      <c r="P204" s="94"/>
      <c r="Q204" s="94"/>
      <c r="R204" s="94"/>
      <c r="S204" s="94"/>
      <c r="T204" s="94"/>
      <c r="U204" s="94"/>
      <c r="V204" s="95"/>
      <c r="W204" s="116" t="s">
        <v>173</v>
      </c>
      <c r="X204" s="116"/>
      <c r="Y204" s="116"/>
      <c r="Z204" s="116" t="s">
        <v>173</v>
      </c>
      <c r="AA204" s="116"/>
      <c r="AB204" s="116"/>
      <c r="AC204" s="116"/>
      <c r="AD204" s="116"/>
      <c r="AE204" s="116"/>
      <c r="AF204" s="116"/>
      <c r="AG204" s="116"/>
      <c r="AH204" s="116"/>
      <c r="AI204" s="116" t="s">
        <v>173</v>
      </c>
      <c r="AJ204" s="116"/>
      <c r="AK204" s="116"/>
      <c r="AL204" s="116" t="s">
        <v>173</v>
      </c>
      <c r="AM204" s="116"/>
      <c r="AN204" s="116"/>
      <c r="AO204" s="116"/>
      <c r="AP204" s="116"/>
      <c r="AQ204" s="116"/>
      <c r="AR204" s="116"/>
      <c r="AS204" s="116"/>
      <c r="AT204" s="116"/>
      <c r="AU204" s="116" t="s">
        <v>173</v>
      </c>
      <c r="AV204" s="116"/>
      <c r="AW204" s="116"/>
      <c r="AX204" s="116"/>
      <c r="AY204" s="116"/>
      <c r="AZ204" s="116"/>
      <c r="BA204" s="116" t="s">
        <v>173</v>
      </c>
      <c r="BB204" s="116"/>
      <c r="BC204" s="116"/>
      <c r="BD204" s="116"/>
      <c r="BE204" s="116"/>
      <c r="BF204" s="116"/>
      <c r="BG204" s="116" t="s">
        <v>173</v>
      </c>
      <c r="BH204" s="116"/>
      <c r="BI204" s="116"/>
      <c r="BJ204" s="116"/>
      <c r="BK204" s="116"/>
      <c r="BL204" s="116"/>
    </row>
    <row r="207" spans="1:79" ht="14.25" customHeight="1" x14ac:dyDescent="0.2">
      <c r="A207" s="42" t="s">
        <v>153</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4.25" customHeight="1" x14ac:dyDescent="0.2">
      <c r="A208" s="42" t="s">
        <v>273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row>
    <row r="209" spans="1:79" ht="15" customHeight="1" x14ac:dyDescent="0.2">
      <c r="A209" s="40" t="s">
        <v>255</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row>
    <row r="210" spans="1:79" ht="15" customHeight="1" x14ac:dyDescent="0.2">
      <c r="A210" s="36" t="s">
        <v>6</v>
      </c>
      <c r="B210" s="36"/>
      <c r="C210" s="36"/>
      <c r="D210" s="36"/>
      <c r="E210" s="36"/>
      <c r="F210" s="36"/>
      <c r="G210" s="36" t="s">
        <v>126</v>
      </c>
      <c r="H210" s="36"/>
      <c r="I210" s="36"/>
      <c r="J210" s="36"/>
      <c r="K210" s="36"/>
      <c r="L210" s="36"/>
      <c r="M210" s="36"/>
      <c r="N210" s="36"/>
      <c r="O210" s="36"/>
      <c r="P210" s="36"/>
      <c r="Q210" s="36"/>
      <c r="R210" s="36"/>
      <c r="S210" s="36"/>
      <c r="T210" s="36" t="s">
        <v>13</v>
      </c>
      <c r="U210" s="36"/>
      <c r="V210" s="36"/>
      <c r="W210" s="36"/>
      <c r="X210" s="36"/>
      <c r="Y210" s="36"/>
      <c r="Z210" s="36"/>
      <c r="AA210" s="30" t="s">
        <v>256</v>
      </c>
      <c r="AB210" s="76"/>
      <c r="AC210" s="76"/>
      <c r="AD210" s="76"/>
      <c r="AE210" s="76"/>
      <c r="AF210" s="76"/>
      <c r="AG210" s="76"/>
      <c r="AH210" s="76"/>
      <c r="AI210" s="76"/>
      <c r="AJ210" s="76"/>
      <c r="AK210" s="76"/>
      <c r="AL210" s="76"/>
      <c r="AM210" s="76"/>
      <c r="AN210" s="76"/>
      <c r="AO210" s="77"/>
      <c r="AP210" s="30" t="s">
        <v>259</v>
      </c>
      <c r="AQ210" s="31"/>
      <c r="AR210" s="31"/>
      <c r="AS210" s="31"/>
      <c r="AT210" s="31"/>
      <c r="AU210" s="31"/>
      <c r="AV210" s="31"/>
      <c r="AW210" s="31"/>
      <c r="AX210" s="31"/>
      <c r="AY210" s="31"/>
      <c r="AZ210" s="31"/>
      <c r="BA210" s="31"/>
      <c r="BB210" s="31"/>
      <c r="BC210" s="31"/>
      <c r="BD210" s="32"/>
      <c r="BE210" s="30" t="s">
        <v>267</v>
      </c>
      <c r="BF210" s="31"/>
      <c r="BG210" s="31"/>
      <c r="BH210" s="31"/>
      <c r="BI210" s="31"/>
      <c r="BJ210" s="31"/>
      <c r="BK210" s="31"/>
      <c r="BL210" s="31"/>
      <c r="BM210" s="31"/>
      <c r="BN210" s="31"/>
      <c r="BO210" s="31"/>
      <c r="BP210" s="31"/>
      <c r="BQ210" s="31"/>
      <c r="BR210" s="31"/>
      <c r="BS210" s="32"/>
    </row>
    <row r="211" spans="1:79" ht="32.1"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t="s">
        <v>4</v>
      </c>
      <c r="AB211" s="36"/>
      <c r="AC211" s="36"/>
      <c r="AD211" s="36"/>
      <c r="AE211" s="36"/>
      <c r="AF211" s="36" t="s">
        <v>3</v>
      </c>
      <c r="AG211" s="36"/>
      <c r="AH211" s="36"/>
      <c r="AI211" s="36"/>
      <c r="AJ211" s="36"/>
      <c r="AK211" s="36" t="s">
        <v>89</v>
      </c>
      <c r="AL211" s="36"/>
      <c r="AM211" s="36"/>
      <c r="AN211" s="36"/>
      <c r="AO211" s="36"/>
      <c r="AP211" s="36" t="s">
        <v>4</v>
      </c>
      <c r="AQ211" s="36"/>
      <c r="AR211" s="36"/>
      <c r="AS211" s="36"/>
      <c r="AT211" s="36"/>
      <c r="AU211" s="36" t="s">
        <v>3</v>
      </c>
      <c r="AV211" s="36"/>
      <c r="AW211" s="36"/>
      <c r="AX211" s="36"/>
      <c r="AY211" s="36"/>
      <c r="AZ211" s="36" t="s">
        <v>96</v>
      </c>
      <c r="BA211" s="36"/>
      <c r="BB211" s="36"/>
      <c r="BC211" s="36"/>
      <c r="BD211" s="36"/>
      <c r="BE211" s="36" t="s">
        <v>4</v>
      </c>
      <c r="BF211" s="36"/>
      <c r="BG211" s="36"/>
      <c r="BH211" s="36"/>
      <c r="BI211" s="36"/>
      <c r="BJ211" s="36" t="s">
        <v>3</v>
      </c>
      <c r="BK211" s="36"/>
      <c r="BL211" s="36"/>
      <c r="BM211" s="36"/>
      <c r="BN211" s="36"/>
      <c r="BO211" s="36" t="s">
        <v>127</v>
      </c>
      <c r="BP211" s="36"/>
      <c r="BQ211" s="36"/>
      <c r="BR211" s="36"/>
      <c r="BS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c r="AA212" s="36">
        <v>4</v>
      </c>
      <c r="AB212" s="36"/>
      <c r="AC212" s="36"/>
      <c r="AD212" s="36"/>
      <c r="AE212" s="36"/>
      <c r="AF212" s="36">
        <v>5</v>
      </c>
      <c r="AG212" s="36"/>
      <c r="AH212" s="36"/>
      <c r="AI212" s="36"/>
      <c r="AJ212" s="36"/>
      <c r="AK212" s="36">
        <v>6</v>
      </c>
      <c r="AL212" s="36"/>
      <c r="AM212" s="36"/>
      <c r="AN212" s="36"/>
      <c r="AO212" s="36"/>
      <c r="AP212" s="36">
        <v>7</v>
      </c>
      <c r="AQ212" s="36"/>
      <c r="AR212" s="36"/>
      <c r="AS212" s="36"/>
      <c r="AT212" s="36"/>
      <c r="AU212" s="36">
        <v>8</v>
      </c>
      <c r="AV212" s="36"/>
      <c r="AW212" s="36"/>
      <c r="AX212" s="36"/>
      <c r="AY212" s="36"/>
      <c r="AZ212" s="36">
        <v>9</v>
      </c>
      <c r="BA212" s="36"/>
      <c r="BB212" s="36"/>
      <c r="BC212" s="36"/>
      <c r="BD212" s="36"/>
      <c r="BE212" s="36">
        <v>10</v>
      </c>
      <c r="BF212" s="36"/>
      <c r="BG212" s="36"/>
      <c r="BH212" s="36"/>
      <c r="BI212" s="36"/>
      <c r="BJ212" s="36">
        <v>11</v>
      </c>
      <c r="BK212" s="36"/>
      <c r="BL212" s="36"/>
      <c r="BM212" s="36"/>
      <c r="BN212" s="36"/>
      <c r="BO212" s="36">
        <v>12</v>
      </c>
      <c r="BP212" s="36"/>
      <c r="BQ212" s="36"/>
      <c r="BR212" s="36"/>
      <c r="BS212" s="36"/>
    </row>
    <row r="213" spans="1:79" s="1" customFormat="1" ht="15" hidden="1" customHeight="1" x14ac:dyDescent="0.2">
      <c r="A213" s="38" t="s">
        <v>69</v>
      </c>
      <c r="B213" s="38"/>
      <c r="C213" s="38"/>
      <c r="D213" s="38"/>
      <c r="E213" s="38"/>
      <c r="F213" s="38"/>
      <c r="G213" s="74" t="s">
        <v>57</v>
      </c>
      <c r="H213" s="74"/>
      <c r="I213" s="74"/>
      <c r="J213" s="74"/>
      <c r="K213" s="74"/>
      <c r="L213" s="74"/>
      <c r="M213" s="74"/>
      <c r="N213" s="74"/>
      <c r="O213" s="74"/>
      <c r="P213" s="74"/>
      <c r="Q213" s="74"/>
      <c r="R213" s="74"/>
      <c r="S213" s="74"/>
      <c r="T213" s="74" t="s">
        <v>79</v>
      </c>
      <c r="U213" s="74"/>
      <c r="V213" s="74"/>
      <c r="W213" s="74"/>
      <c r="X213" s="74"/>
      <c r="Y213" s="74"/>
      <c r="Z213" s="74"/>
      <c r="AA213" s="37" t="s">
        <v>65</v>
      </c>
      <c r="AB213" s="37"/>
      <c r="AC213" s="37"/>
      <c r="AD213" s="37"/>
      <c r="AE213" s="37"/>
      <c r="AF213" s="37" t="s">
        <v>66</v>
      </c>
      <c r="AG213" s="37"/>
      <c r="AH213" s="37"/>
      <c r="AI213" s="37"/>
      <c r="AJ213" s="37"/>
      <c r="AK213" s="44" t="s">
        <v>122</v>
      </c>
      <c r="AL213" s="44"/>
      <c r="AM213" s="44"/>
      <c r="AN213" s="44"/>
      <c r="AO213" s="44"/>
      <c r="AP213" s="37" t="s">
        <v>67</v>
      </c>
      <c r="AQ213" s="37"/>
      <c r="AR213" s="37"/>
      <c r="AS213" s="37"/>
      <c r="AT213" s="37"/>
      <c r="AU213" s="37" t="s">
        <v>68</v>
      </c>
      <c r="AV213" s="37"/>
      <c r="AW213" s="37"/>
      <c r="AX213" s="37"/>
      <c r="AY213" s="37"/>
      <c r="AZ213" s="44" t="s">
        <v>122</v>
      </c>
      <c r="BA213" s="44"/>
      <c r="BB213" s="44"/>
      <c r="BC213" s="44"/>
      <c r="BD213" s="44"/>
      <c r="BE213" s="37" t="s">
        <v>58</v>
      </c>
      <c r="BF213" s="37"/>
      <c r="BG213" s="37"/>
      <c r="BH213" s="37"/>
      <c r="BI213" s="37"/>
      <c r="BJ213" s="37" t="s">
        <v>59</v>
      </c>
      <c r="BK213" s="37"/>
      <c r="BL213" s="37"/>
      <c r="BM213" s="37"/>
      <c r="BN213" s="37"/>
      <c r="BO213" s="44" t="s">
        <v>122</v>
      </c>
      <c r="BP213" s="44"/>
      <c r="BQ213" s="44"/>
      <c r="BR213" s="44"/>
      <c r="BS213" s="44"/>
      <c r="CA213" s="1" t="s">
        <v>44</v>
      </c>
    </row>
    <row r="214" spans="1:79" s="6" customFormat="1" ht="12.75" customHeight="1" x14ac:dyDescent="0.2">
      <c r="A214" s="89"/>
      <c r="B214" s="89"/>
      <c r="C214" s="89"/>
      <c r="D214" s="89"/>
      <c r="E214" s="89"/>
      <c r="F214" s="89"/>
      <c r="G214" s="119" t="s">
        <v>147</v>
      </c>
      <c r="H214" s="119"/>
      <c r="I214" s="119"/>
      <c r="J214" s="119"/>
      <c r="K214" s="119"/>
      <c r="L214" s="119"/>
      <c r="M214" s="119"/>
      <c r="N214" s="119"/>
      <c r="O214" s="119"/>
      <c r="P214" s="119"/>
      <c r="Q214" s="119"/>
      <c r="R214" s="119"/>
      <c r="S214" s="119"/>
      <c r="T214" s="120"/>
      <c r="U214" s="120"/>
      <c r="V214" s="120"/>
      <c r="W214" s="120"/>
      <c r="X214" s="120"/>
      <c r="Y214" s="120"/>
      <c r="Z214" s="120"/>
      <c r="AA214" s="117"/>
      <c r="AB214" s="117"/>
      <c r="AC214" s="117"/>
      <c r="AD214" s="117"/>
      <c r="AE214" s="117"/>
      <c r="AF214" s="117"/>
      <c r="AG214" s="117"/>
      <c r="AH214" s="117"/>
      <c r="AI214" s="117"/>
      <c r="AJ214" s="117"/>
      <c r="AK214" s="117">
        <f>IF(ISNUMBER(AA214),AA214,0)+IF(ISNUMBER(AF214),AF214,0)</f>
        <v>0</v>
      </c>
      <c r="AL214" s="117"/>
      <c r="AM214" s="117"/>
      <c r="AN214" s="117"/>
      <c r="AO214" s="117"/>
      <c r="AP214" s="117"/>
      <c r="AQ214" s="117"/>
      <c r="AR214" s="117"/>
      <c r="AS214" s="117"/>
      <c r="AT214" s="117"/>
      <c r="AU214" s="117"/>
      <c r="AV214" s="117"/>
      <c r="AW214" s="117"/>
      <c r="AX214" s="117"/>
      <c r="AY214" s="117"/>
      <c r="AZ214" s="117">
        <f>IF(ISNUMBER(AP214),AP214,0)+IF(ISNUMBER(AU214),AU214,0)</f>
        <v>0</v>
      </c>
      <c r="BA214" s="117"/>
      <c r="BB214" s="117"/>
      <c r="BC214" s="117"/>
      <c r="BD214" s="117"/>
      <c r="BE214" s="117"/>
      <c r="BF214" s="117"/>
      <c r="BG214" s="117"/>
      <c r="BH214" s="117"/>
      <c r="BI214" s="117"/>
      <c r="BJ214" s="117"/>
      <c r="BK214" s="117"/>
      <c r="BL214" s="117"/>
      <c r="BM214" s="117"/>
      <c r="BN214" s="117"/>
      <c r="BO214" s="117">
        <f>IF(ISNUMBER(BE214),BE214,0)+IF(ISNUMBER(BJ214),BJ214,0)</f>
        <v>0</v>
      </c>
      <c r="BP214" s="117"/>
      <c r="BQ214" s="117"/>
      <c r="BR214" s="117"/>
      <c r="BS214" s="117"/>
      <c r="CA214" s="6" t="s">
        <v>45</v>
      </c>
    </row>
    <row r="216" spans="1:79" ht="13.5" customHeight="1" x14ac:dyDescent="12.75">
      <c r="A216" s="42" t="s">
        <v>288</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x14ac:dyDescent="0.2">
      <c r="A217" s="53" t="s">
        <v>255</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row>
    <row r="218" spans="1:79" ht="15" customHeight="1" x14ac:dyDescent="0.2">
      <c r="A218" s="36" t="s">
        <v>6</v>
      </c>
      <c r="B218" s="36"/>
      <c r="C218" s="36"/>
      <c r="D218" s="36"/>
      <c r="E218" s="36"/>
      <c r="F218" s="36"/>
      <c r="G218" s="36" t="s">
        <v>126</v>
      </c>
      <c r="H218" s="36"/>
      <c r="I218" s="36"/>
      <c r="J218" s="36"/>
      <c r="K218" s="36"/>
      <c r="L218" s="36"/>
      <c r="M218" s="36"/>
      <c r="N218" s="36"/>
      <c r="O218" s="36"/>
      <c r="P218" s="36"/>
      <c r="Q218" s="36"/>
      <c r="R218" s="36"/>
      <c r="S218" s="36"/>
      <c r="T218" s="36" t="s">
        <v>13</v>
      </c>
      <c r="U218" s="36"/>
      <c r="V218" s="36"/>
      <c r="W218" s="36"/>
      <c r="X218" s="36"/>
      <c r="Y218" s="36"/>
      <c r="Z218" s="36"/>
      <c r="AA218" s="30" t="s">
        <v>277</v>
      </c>
      <c r="AB218" s="76"/>
      <c r="AC218" s="76"/>
      <c r="AD218" s="76"/>
      <c r="AE218" s="76"/>
      <c r="AF218" s="76"/>
      <c r="AG218" s="76"/>
      <c r="AH218" s="76"/>
      <c r="AI218" s="76"/>
      <c r="AJ218" s="76"/>
      <c r="AK218" s="76"/>
      <c r="AL218" s="76"/>
      <c r="AM218" s="76"/>
      <c r="AN218" s="76"/>
      <c r="AO218" s="77"/>
      <c r="AP218" s="30" t="s">
        <v>282</v>
      </c>
      <c r="AQ218" s="31"/>
      <c r="AR218" s="31"/>
      <c r="AS218" s="31"/>
      <c r="AT218" s="31"/>
      <c r="AU218" s="31"/>
      <c r="AV218" s="31"/>
      <c r="AW218" s="31"/>
      <c r="AX218" s="31"/>
      <c r="AY218" s="31"/>
      <c r="AZ218" s="31"/>
      <c r="BA218" s="31"/>
      <c r="BB218" s="31"/>
      <c r="BC218" s="31"/>
      <c r="BD218" s="32"/>
    </row>
    <row r="219" spans="1:79" ht="32.1"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t="s">
        <v>4</v>
      </c>
      <c r="AB219" s="36"/>
      <c r="AC219" s="36"/>
      <c r="AD219" s="36"/>
      <c r="AE219" s="36"/>
      <c r="AF219" s="36" t="s">
        <v>3</v>
      </c>
      <c r="AG219" s="36"/>
      <c r="AH219" s="36"/>
      <c r="AI219" s="36"/>
      <c r="AJ219" s="36"/>
      <c r="AK219" s="36" t="s">
        <v>89</v>
      </c>
      <c r="AL219" s="36"/>
      <c r="AM219" s="36"/>
      <c r="AN219" s="36"/>
      <c r="AO219" s="36"/>
      <c r="AP219" s="36" t="s">
        <v>4</v>
      </c>
      <c r="AQ219" s="36"/>
      <c r="AR219" s="36"/>
      <c r="AS219" s="36"/>
      <c r="AT219" s="36"/>
      <c r="AU219" s="36" t="s">
        <v>3</v>
      </c>
      <c r="AV219" s="36"/>
      <c r="AW219" s="36"/>
      <c r="AX219" s="36"/>
      <c r="AY219" s="36"/>
      <c r="AZ219" s="36" t="s">
        <v>96</v>
      </c>
      <c r="BA219" s="36"/>
      <c r="BB219" s="36"/>
      <c r="BC219" s="36"/>
      <c r="BD219" s="36"/>
    </row>
    <row r="220" spans="1:79" ht="15" customHeight="1" x14ac:dyDescent="0.2">
      <c r="A220" s="36">
        <v>1</v>
      </c>
      <c r="B220" s="36"/>
      <c r="C220" s="36"/>
      <c r="D220" s="36"/>
      <c r="E220" s="36"/>
      <c r="F220" s="36"/>
      <c r="G220" s="36">
        <v>2</v>
      </c>
      <c r="H220" s="36"/>
      <c r="I220" s="36"/>
      <c r="J220" s="36"/>
      <c r="K220" s="36"/>
      <c r="L220" s="36"/>
      <c r="M220" s="36"/>
      <c r="N220" s="36"/>
      <c r="O220" s="36"/>
      <c r="P220" s="36"/>
      <c r="Q220" s="36"/>
      <c r="R220" s="36"/>
      <c r="S220" s="36"/>
      <c r="T220" s="36">
        <v>3</v>
      </c>
      <c r="U220" s="36"/>
      <c r="V220" s="36"/>
      <c r="W220" s="36"/>
      <c r="X220" s="36"/>
      <c r="Y220" s="36"/>
      <c r="Z220" s="36"/>
      <c r="AA220" s="36">
        <v>4</v>
      </c>
      <c r="AB220" s="36"/>
      <c r="AC220" s="36"/>
      <c r="AD220" s="36"/>
      <c r="AE220" s="36"/>
      <c r="AF220" s="36">
        <v>5</v>
      </c>
      <c r="AG220" s="36"/>
      <c r="AH220" s="36"/>
      <c r="AI220" s="36"/>
      <c r="AJ220" s="36"/>
      <c r="AK220" s="36">
        <v>6</v>
      </c>
      <c r="AL220" s="36"/>
      <c r="AM220" s="36"/>
      <c r="AN220" s="36"/>
      <c r="AO220" s="36"/>
      <c r="AP220" s="36">
        <v>7</v>
      </c>
      <c r="AQ220" s="36"/>
      <c r="AR220" s="36"/>
      <c r="AS220" s="36"/>
      <c r="AT220" s="36"/>
      <c r="AU220" s="36">
        <v>8</v>
      </c>
      <c r="AV220" s="36"/>
      <c r="AW220" s="36"/>
      <c r="AX220" s="36"/>
      <c r="AY220" s="36"/>
      <c r="AZ220" s="36">
        <v>9</v>
      </c>
      <c r="BA220" s="36"/>
      <c r="BB220" s="36"/>
      <c r="BC220" s="36"/>
      <c r="BD220" s="36"/>
    </row>
    <row r="221" spans="1:79" s="1" customFormat="1" ht="12" hidden="1" customHeight="1" x14ac:dyDescent="0.2">
      <c r="A221" s="38" t="s">
        <v>69</v>
      </c>
      <c r="B221" s="38"/>
      <c r="C221" s="38"/>
      <c r="D221" s="38"/>
      <c r="E221" s="38"/>
      <c r="F221" s="38"/>
      <c r="G221" s="74" t="s">
        <v>57</v>
      </c>
      <c r="H221" s="74"/>
      <c r="I221" s="74"/>
      <c r="J221" s="74"/>
      <c r="K221" s="74"/>
      <c r="L221" s="74"/>
      <c r="M221" s="74"/>
      <c r="N221" s="74"/>
      <c r="O221" s="74"/>
      <c r="P221" s="74"/>
      <c r="Q221" s="74"/>
      <c r="R221" s="74"/>
      <c r="S221" s="74"/>
      <c r="T221" s="74" t="s">
        <v>79</v>
      </c>
      <c r="U221" s="74"/>
      <c r="V221" s="74"/>
      <c r="W221" s="74"/>
      <c r="X221" s="74"/>
      <c r="Y221" s="74"/>
      <c r="Z221" s="74"/>
      <c r="AA221" s="37" t="s">
        <v>60</v>
      </c>
      <c r="AB221" s="37"/>
      <c r="AC221" s="37"/>
      <c r="AD221" s="37"/>
      <c r="AE221" s="37"/>
      <c r="AF221" s="37" t="s">
        <v>61</v>
      </c>
      <c r="AG221" s="37"/>
      <c r="AH221" s="37"/>
      <c r="AI221" s="37"/>
      <c r="AJ221" s="37"/>
      <c r="AK221" s="44" t="s">
        <v>122</v>
      </c>
      <c r="AL221" s="44"/>
      <c r="AM221" s="44"/>
      <c r="AN221" s="44"/>
      <c r="AO221" s="44"/>
      <c r="AP221" s="37" t="s">
        <v>62</v>
      </c>
      <c r="AQ221" s="37"/>
      <c r="AR221" s="37"/>
      <c r="AS221" s="37"/>
      <c r="AT221" s="37"/>
      <c r="AU221" s="37" t="s">
        <v>63</v>
      </c>
      <c r="AV221" s="37"/>
      <c r="AW221" s="37"/>
      <c r="AX221" s="37"/>
      <c r="AY221" s="37"/>
      <c r="AZ221" s="44" t="s">
        <v>122</v>
      </c>
      <c r="BA221" s="44"/>
      <c r="BB221" s="44"/>
      <c r="BC221" s="44"/>
      <c r="BD221" s="44"/>
      <c r="CA221" s="1" t="s">
        <v>46</v>
      </c>
    </row>
    <row r="222" spans="1:79" s="6" customFormat="1" x14ac:dyDescent="0.2">
      <c r="A222" s="89"/>
      <c r="B222" s="89"/>
      <c r="C222" s="89"/>
      <c r="D222" s="89"/>
      <c r="E222" s="89"/>
      <c r="F222" s="89"/>
      <c r="G222" s="119" t="s">
        <v>147</v>
      </c>
      <c r="H222" s="119"/>
      <c r="I222" s="119"/>
      <c r="J222" s="119"/>
      <c r="K222" s="119"/>
      <c r="L222" s="119"/>
      <c r="M222" s="119"/>
      <c r="N222" s="119"/>
      <c r="O222" s="119"/>
      <c r="P222" s="119"/>
      <c r="Q222" s="119"/>
      <c r="R222" s="119"/>
      <c r="S222" s="119"/>
      <c r="T222" s="120"/>
      <c r="U222" s="120"/>
      <c r="V222" s="120"/>
      <c r="W222" s="120"/>
      <c r="X222" s="120"/>
      <c r="Y222" s="120"/>
      <c r="Z222" s="120"/>
      <c r="AA222" s="117"/>
      <c r="AB222" s="117"/>
      <c r="AC222" s="117"/>
      <c r="AD222" s="117"/>
      <c r="AE222" s="117"/>
      <c r="AF222" s="117"/>
      <c r="AG222" s="117"/>
      <c r="AH222" s="117"/>
      <c r="AI222" s="117"/>
      <c r="AJ222" s="117"/>
      <c r="AK222" s="117">
        <f>IF(ISNUMBER(AA222),AA222,0)+IF(ISNUMBER(AF222),AF222,0)</f>
        <v>0</v>
      </c>
      <c r="AL222" s="117"/>
      <c r="AM222" s="117"/>
      <c r="AN222" s="117"/>
      <c r="AO222" s="117"/>
      <c r="AP222" s="117"/>
      <c r="AQ222" s="117"/>
      <c r="AR222" s="117"/>
      <c r="AS222" s="117"/>
      <c r="AT222" s="117"/>
      <c r="AU222" s="117"/>
      <c r="AV222" s="117"/>
      <c r="AW222" s="117"/>
      <c r="AX222" s="117"/>
      <c r="AY222" s="117"/>
      <c r="AZ222" s="117">
        <f>IF(ISNUMBER(AP222),AP222,0)+IF(ISNUMBER(AU222),AU222,0)</f>
        <v>0</v>
      </c>
      <c r="BA222" s="117"/>
      <c r="BB222" s="117"/>
      <c r="BC222" s="117"/>
      <c r="BD222" s="117"/>
      <c r="CA222" s="6" t="s">
        <v>47</v>
      </c>
    </row>
    <row r="225" spans="1:79" ht="14.25" customHeight="1" x14ac:dyDescent="0.2">
      <c r="A225" s="42" t="s">
        <v>289</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79" ht="15" customHeight="1" x14ac:dyDescent="0.2">
      <c r="A226" s="53" t="s">
        <v>255</v>
      </c>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row>
    <row r="227" spans="1:79" ht="23.1" customHeight="1" x14ac:dyDescent="0.2">
      <c r="A227" s="36" t="s">
        <v>128</v>
      </c>
      <c r="B227" s="36"/>
      <c r="C227" s="36"/>
      <c r="D227" s="36"/>
      <c r="E227" s="36"/>
      <c r="F227" s="36"/>
      <c r="G227" s="36"/>
      <c r="H227" s="36"/>
      <c r="I227" s="36"/>
      <c r="J227" s="36"/>
      <c r="K227" s="36"/>
      <c r="L227" s="36"/>
      <c r="M227" s="36"/>
      <c r="N227" s="62" t="s">
        <v>129</v>
      </c>
      <c r="O227" s="63"/>
      <c r="P227" s="63"/>
      <c r="Q227" s="63"/>
      <c r="R227" s="63"/>
      <c r="S227" s="63"/>
      <c r="T227" s="63"/>
      <c r="U227" s="64"/>
      <c r="V227" s="62" t="s">
        <v>130</v>
      </c>
      <c r="W227" s="63"/>
      <c r="X227" s="63"/>
      <c r="Y227" s="63"/>
      <c r="Z227" s="64"/>
      <c r="AA227" s="36" t="s">
        <v>256</v>
      </c>
      <c r="AB227" s="36"/>
      <c r="AC227" s="36"/>
      <c r="AD227" s="36"/>
      <c r="AE227" s="36"/>
      <c r="AF227" s="36"/>
      <c r="AG227" s="36"/>
      <c r="AH227" s="36"/>
      <c r="AI227" s="36"/>
      <c r="AJ227" s="36" t="s">
        <v>259</v>
      </c>
      <c r="AK227" s="36"/>
      <c r="AL227" s="36"/>
      <c r="AM227" s="36"/>
      <c r="AN227" s="36"/>
      <c r="AO227" s="36"/>
      <c r="AP227" s="36"/>
      <c r="AQ227" s="36"/>
      <c r="AR227" s="36"/>
      <c r="AS227" s="36" t="s">
        <v>267</v>
      </c>
      <c r="AT227" s="36"/>
      <c r="AU227" s="36"/>
      <c r="AV227" s="36"/>
      <c r="AW227" s="36"/>
      <c r="AX227" s="36"/>
      <c r="AY227" s="36"/>
      <c r="AZ227" s="36"/>
      <c r="BA227" s="36"/>
      <c r="BB227" s="36" t="s">
        <v>277</v>
      </c>
      <c r="BC227" s="36"/>
      <c r="BD227" s="36"/>
      <c r="BE227" s="36"/>
      <c r="BF227" s="36"/>
      <c r="BG227" s="36"/>
      <c r="BH227" s="36"/>
      <c r="BI227" s="36"/>
      <c r="BJ227" s="36"/>
      <c r="BK227" s="36" t="s">
        <v>282</v>
      </c>
      <c r="BL227" s="36"/>
      <c r="BM227" s="36"/>
      <c r="BN227" s="36"/>
      <c r="BO227" s="36"/>
      <c r="BP227" s="36"/>
      <c r="BQ227" s="36"/>
      <c r="BR227" s="36"/>
      <c r="BS227" s="36"/>
    </row>
    <row r="228" spans="1:79" ht="95.25" customHeight="1" x14ac:dyDescent="0.2">
      <c r="A228" s="36"/>
      <c r="B228" s="36"/>
      <c r="C228" s="36"/>
      <c r="D228" s="36"/>
      <c r="E228" s="36"/>
      <c r="F228" s="36"/>
      <c r="G228" s="36"/>
      <c r="H228" s="36"/>
      <c r="I228" s="36"/>
      <c r="J228" s="36"/>
      <c r="K228" s="36"/>
      <c r="L228" s="36"/>
      <c r="M228" s="36"/>
      <c r="N228" s="65"/>
      <c r="O228" s="66"/>
      <c r="P228" s="66"/>
      <c r="Q228" s="66"/>
      <c r="R228" s="66"/>
      <c r="S228" s="66"/>
      <c r="T228" s="66"/>
      <c r="U228" s="67"/>
      <c r="V228" s="65"/>
      <c r="W228" s="66"/>
      <c r="X228" s="66"/>
      <c r="Y228" s="66"/>
      <c r="Z228" s="67"/>
      <c r="AA228" s="49" t="s">
        <v>133</v>
      </c>
      <c r="AB228" s="49"/>
      <c r="AC228" s="49"/>
      <c r="AD228" s="49"/>
      <c r="AE228" s="49"/>
      <c r="AF228" s="49" t="s">
        <v>134</v>
      </c>
      <c r="AG228" s="49"/>
      <c r="AH228" s="49"/>
      <c r="AI228" s="49"/>
      <c r="AJ228" s="49" t="s">
        <v>133</v>
      </c>
      <c r="AK228" s="49"/>
      <c r="AL228" s="49"/>
      <c r="AM228" s="49"/>
      <c r="AN228" s="49"/>
      <c r="AO228" s="49" t="s">
        <v>134</v>
      </c>
      <c r="AP228" s="49"/>
      <c r="AQ228" s="49"/>
      <c r="AR228" s="49"/>
      <c r="AS228" s="49" t="s">
        <v>133</v>
      </c>
      <c r="AT228" s="49"/>
      <c r="AU228" s="49"/>
      <c r="AV228" s="49"/>
      <c r="AW228" s="49"/>
      <c r="AX228" s="49" t="s">
        <v>134</v>
      </c>
      <c r="AY228" s="49"/>
      <c r="AZ228" s="49"/>
      <c r="BA228" s="49"/>
      <c r="BB228" s="49" t="s">
        <v>133</v>
      </c>
      <c r="BC228" s="49"/>
      <c r="BD228" s="49"/>
      <c r="BE228" s="49"/>
      <c r="BF228" s="49"/>
      <c r="BG228" s="49" t="s">
        <v>134</v>
      </c>
      <c r="BH228" s="49"/>
      <c r="BI228" s="49"/>
      <c r="BJ228" s="49"/>
      <c r="BK228" s="49" t="s">
        <v>133</v>
      </c>
      <c r="BL228" s="49"/>
      <c r="BM228" s="49"/>
      <c r="BN228" s="49"/>
      <c r="BO228" s="49"/>
      <c r="BP228" s="49" t="s">
        <v>134</v>
      </c>
      <c r="BQ228" s="49"/>
      <c r="BR228" s="49"/>
      <c r="BS228" s="49"/>
    </row>
    <row r="229" spans="1:79" ht="15" customHeight="1" x14ac:dyDescent="0.2">
      <c r="A229" s="36">
        <v>1</v>
      </c>
      <c r="B229" s="36"/>
      <c r="C229" s="36"/>
      <c r="D229" s="36"/>
      <c r="E229" s="36"/>
      <c r="F229" s="36"/>
      <c r="G229" s="36"/>
      <c r="H229" s="36"/>
      <c r="I229" s="36"/>
      <c r="J229" s="36"/>
      <c r="K229" s="36"/>
      <c r="L229" s="36"/>
      <c r="M229" s="36"/>
      <c r="N229" s="30">
        <v>2</v>
      </c>
      <c r="O229" s="31"/>
      <c r="P229" s="31"/>
      <c r="Q229" s="31"/>
      <c r="R229" s="31"/>
      <c r="S229" s="31"/>
      <c r="T229" s="31"/>
      <c r="U229" s="32"/>
      <c r="V229" s="36">
        <v>3</v>
      </c>
      <c r="W229" s="36"/>
      <c r="X229" s="36"/>
      <c r="Y229" s="36"/>
      <c r="Z229" s="36"/>
      <c r="AA229" s="36">
        <v>4</v>
      </c>
      <c r="AB229" s="36"/>
      <c r="AC229" s="36"/>
      <c r="AD229" s="36"/>
      <c r="AE229" s="36"/>
      <c r="AF229" s="36">
        <v>5</v>
      </c>
      <c r="AG229" s="36"/>
      <c r="AH229" s="36"/>
      <c r="AI229" s="36"/>
      <c r="AJ229" s="36">
        <v>6</v>
      </c>
      <c r="AK229" s="36"/>
      <c r="AL229" s="36"/>
      <c r="AM229" s="36"/>
      <c r="AN229" s="36"/>
      <c r="AO229" s="36">
        <v>7</v>
      </c>
      <c r="AP229" s="36"/>
      <c r="AQ229" s="36"/>
      <c r="AR229" s="36"/>
      <c r="AS229" s="36">
        <v>8</v>
      </c>
      <c r="AT229" s="36"/>
      <c r="AU229" s="36"/>
      <c r="AV229" s="36"/>
      <c r="AW229" s="36"/>
      <c r="AX229" s="36">
        <v>9</v>
      </c>
      <c r="AY229" s="36"/>
      <c r="AZ229" s="36"/>
      <c r="BA229" s="36"/>
      <c r="BB229" s="36">
        <v>10</v>
      </c>
      <c r="BC229" s="36"/>
      <c r="BD229" s="36"/>
      <c r="BE229" s="36"/>
      <c r="BF229" s="36"/>
      <c r="BG229" s="36">
        <v>11</v>
      </c>
      <c r="BH229" s="36"/>
      <c r="BI229" s="36"/>
      <c r="BJ229" s="36"/>
      <c r="BK229" s="36">
        <v>12</v>
      </c>
      <c r="BL229" s="36"/>
      <c r="BM229" s="36"/>
      <c r="BN229" s="36"/>
      <c r="BO229" s="36"/>
      <c r="BP229" s="36">
        <v>13</v>
      </c>
      <c r="BQ229" s="36"/>
      <c r="BR229" s="36"/>
      <c r="BS229" s="36"/>
    </row>
    <row r="230" spans="1:79" s="1" customFormat="1" ht="12" hidden="1" customHeight="1" x14ac:dyDescent="0.2">
      <c r="A230" s="74" t="s">
        <v>146</v>
      </c>
      <c r="B230" s="74"/>
      <c r="C230" s="74"/>
      <c r="D230" s="74"/>
      <c r="E230" s="74"/>
      <c r="F230" s="74"/>
      <c r="G230" s="74"/>
      <c r="H230" s="74"/>
      <c r="I230" s="74"/>
      <c r="J230" s="74"/>
      <c r="K230" s="74"/>
      <c r="L230" s="74"/>
      <c r="M230" s="74"/>
      <c r="N230" s="38" t="s">
        <v>131</v>
      </c>
      <c r="O230" s="38"/>
      <c r="P230" s="38"/>
      <c r="Q230" s="38"/>
      <c r="R230" s="38"/>
      <c r="S230" s="38"/>
      <c r="T230" s="38"/>
      <c r="U230" s="38"/>
      <c r="V230" s="38" t="s">
        <v>132</v>
      </c>
      <c r="W230" s="38"/>
      <c r="X230" s="38"/>
      <c r="Y230" s="38"/>
      <c r="Z230" s="38"/>
      <c r="AA230" s="37" t="s">
        <v>65</v>
      </c>
      <c r="AB230" s="37"/>
      <c r="AC230" s="37"/>
      <c r="AD230" s="37"/>
      <c r="AE230" s="37"/>
      <c r="AF230" s="37" t="s">
        <v>66</v>
      </c>
      <c r="AG230" s="37"/>
      <c r="AH230" s="37"/>
      <c r="AI230" s="37"/>
      <c r="AJ230" s="37" t="s">
        <v>67</v>
      </c>
      <c r="AK230" s="37"/>
      <c r="AL230" s="37"/>
      <c r="AM230" s="37"/>
      <c r="AN230" s="37"/>
      <c r="AO230" s="37" t="s">
        <v>68</v>
      </c>
      <c r="AP230" s="37"/>
      <c r="AQ230" s="37"/>
      <c r="AR230" s="37"/>
      <c r="AS230" s="37" t="s">
        <v>58</v>
      </c>
      <c r="AT230" s="37"/>
      <c r="AU230" s="37"/>
      <c r="AV230" s="37"/>
      <c r="AW230" s="37"/>
      <c r="AX230" s="37" t="s">
        <v>59</v>
      </c>
      <c r="AY230" s="37"/>
      <c r="AZ230" s="37"/>
      <c r="BA230" s="37"/>
      <c r="BB230" s="37" t="s">
        <v>60</v>
      </c>
      <c r="BC230" s="37"/>
      <c r="BD230" s="37"/>
      <c r="BE230" s="37"/>
      <c r="BF230" s="37"/>
      <c r="BG230" s="37" t="s">
        <v>61</v>
      </c>
      <c r="BH230" s="37"/>
      <c r="BI230" s="37"/>
      <c r="BJ230" s="37"/>
      <c r="BK230" s="37" t="s">
        <v>62</v>
      </c>
      <c r="BL230" s="37"/>
      <c r="BM230" s="37"/>
      <c r="BN230" s="37"/>
      <c r="BO230" s="37"/>
      <c r="BP230" s="37" t="s">
        <v>63</v>
      </c>
      <c r="BQ230" s="37"/>
      <c r="BR230" s="37"/>
      <c r="BS230" s="37"/>
      <c r="CA230" s="1" t="s">
        <v>48</v>
      </c>
    </row>
    <row r="231" spans="1:79" s="6" customFormat="1" ht="12.75" customHeight="1" x14ac:dyDescent="0.2">
      <c r="A231" s="119" t="s">
        <v>147</v>
      </c>
      <c r="B231" s="119"/>
      <c r="C231" s="119"/>
      <c r="D231" s="119"/>
      <c r="E231" s="119"/>
      <c r="F231" s="119"/>
      <c r="G231" s="119"/>
      <c r="H231" s="119"/>
      <c r="I231" s="119"/>
      <c r="J231" s="119"/>
      <c r="K231" s="119"/>
      <c r="L231" s="119"/>
      <c r="M231" s="119"/>
      <c r="N231" s="88"/>
      <c r="O231" s="86"/>
      <c r="P231" s="86"/>
      <c r="Q231" s="86"/>
      <c r="R231" s="86"/>
      <c r="S231" s="86"/>
      <c r="T231" s="86"/>
      <c r="U231" s="87"/>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2"/>
      <c r="BQ231" s="123"/>
      <c r="BR231" s="123"/>
      <c r="BS231" s="124"/>
      <c r="CA231" s="6" t="s">
        <v>49</v>
      </c>
    </row>
    <row r="234" spans="1:79" ht="35.25" customHeight="1" x14ac:dyDescent="0.2">
      <c r="A234" s="42" t="s">
        <v>290</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240" customHeight="1" x14ac:dyDescent="0.2">
      <c r="A235" s="126" t="s">
        <v>242</v>
      </c>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row>
    <row r="236" spans="1:79" ht="15"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8" spans="1:79" ht="28.5" customHeight="1" x14ac:dyDescent="0.2">
      <c r="A238" s="39" t="s">
        <v>274</v>
      </c>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row>
    <row r="239" spans="1:79" ht="14.25" customHeight="1" x14ac:dyDescent="0.2">
      <c r="A239" s="42" t="s">
        <v>257</v>
      </c>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row>
    <row r="240" spans="1:79" ht="15" customHeight="1" x14ac:dyDescent="0.2">
      <c r="A240" s="40" t="s">
        <v>255</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79" ht="42.95" customHeight="1" x14ac:dyDescent="0.2">
      <c r="A241" s="49" t="s">
        <v>135</v>
      </c>
      <c r="B241" s="49"/>
      <c r="C241" s="49"/>
      <c r="D241" s="49"/>
      <c r="E241" s="49"/>
      <c r="F241" s="49"/>
      <c r="G241" s="36" t="s">
        <v>19</v>
      </c>
      <c r="H241" s="36"/>
      <c r="I241" s="36"/>
      <c r="J241" s="36"/>
      <c r="K241" s="36"/>
      <c r="L241" s="36"/>
      <c r="M241" s="36"/>
      <c r="N241" s="36"/>
      <c r="O241" s="36"/>
      <c r="P241" s="36"/>
      <c r="Q241" s="36"/>
      <c r="R241" s="36"/>
      <c r="S241" s="36"/>
      <c r="T241" s="36" t="s">
        <v>15</v>
      </c>
      <c r="U241" s="36"/>
      <c r="V241" s="36"/>
      <c r="W241" s="36"/>
      <c r="X241" s="36"/>
      <c r="Y241" s="36"/>
      <c r="Z241" s="36" t="s">
        <v>14</v>
      </c>
      <c r="AA241" s="36"/>
      <c r="AB241" s="36"/>
      <c r="AC241" s="36"/>
      <c r="AD241" s="36"/>
      <c r="AE241" s="36" t="s">
        <v>136</v>
      </c>
      <c r="AF241" s="36"/>
      <c r="AG241" s="36"/>
      <c r="AH241" s="36"/>
      <c r="AI241" s="36"/>
      <c r="AJ241" s="36"/>
      <c r="AK241" s="36" t="s">
        <v>137</v>
      </c>
      <c r="AL241" s="36"/>
      <c r="AM241" s="36"/>
      <c r="AN241" s="36"/>
      <c r="AO241" s="36"/>
      <c r="AP241" s="36"/>
      <c r="AQ241" s="36" t="s">
        <v>138</v>
      </c>
      <c r="AR241" s="36"/>
      <c r="AS241" s="36"/>
      <c r="AT241" s="36"/>
      <c r="AU241" s="36"/>
      <c r="AV241" s="36"/>
      <c r="AW241" s="36" t="s">
        <v>98</v>
      </c>
      <c r="AX241" s="36"/>
      <c r="AY241" s="36"/>
      <c r="AZ241" s="36"/>
      <c r="BA241" s="36"/>
      <c r="BB241" s="36"/>
      <c r="BC241" s="36"/>
      <c r="BD241" s="36"/>
      <c r="BE241" s="36"/>
      <c r="BF241" s="36"/>
      <c r="BG241" s="36" t="s">
        <v>139</v>
      </c>
      <c r="BH241" s="36"/>
      <c r="BI241" s="36"/>
      <c r="BJ241" s="36"/>
      <c r="BK241" s="36"/>
      <c r="BL241" s="36"/>
    </row>
    <row r="242" spans="1:79" ht="39.950000000000003" customHeight="1" x14ac:dyDescent="0.2">
      <c r="A242" s="49"/>
      <c r="B242" s="49"/>
      <c r="C242" s="49"/>
      <c r="D242" s="49"/>
      <c r="E242" s="49"/>
      <c r="F242" s="49"/>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t="s">
        <v>17</v>
      </c>
      <c r="AX242" s="36"/>
      <c r="AY242" s="36"/>
      <c r="AZ242" s="36"/>
      <c r="BA242" s="36"/>
      <c r="BB242" s="36" t="s">
        <v>16</v>
      </c>
      <c r="BC242" s="36"/>
      <c r="BD242" s="36"/>
      <c r="BE242" s="36"/>
      <c r="BF242" s="36"/>
      <c r="BG242" s="36"/>
      <c r="BH242" s="36"/>
      <c r="BI242" s="36"/>
      <c r="BJ242" s="36"/>
      <c r="BK242" s="36"/>
      <c r="BL242" s="36"/>
    </row>
    <row r="243" spans="1:79" ht="15" customHeight="1" x14ac:dyDescent="0.2">
      <c r="A243" s="36">
        <v>1</v>
      </c>
      <c r="B243" s="36"/>
      <c r="C243" s="36"/>
      <c r="D243" s="36"/>
      <c r="E243" s="36"/>
      <c r="F243" s="36"/>
      <c r="G243" s="36">
        <v>2</v>
      </c>
      <c r="H243" s="36"/>
      <c r="I243" s="36"/>
      <c r="J243" s="36"/>
      <c r="K243" s="36"/>
      <c r="L243" s="36"/>
      <c r="M243" s="36"/>
      <c r="N243" s="36"/>
      <c r="O243" s="36"/>
      <c r="P243" s="36"/>
      <c r="Q243" s="36"/>
      <c r="R243" s="36"/>
      <c r="S243" s="36"/>
      <c r="T243" s="36">
        <v>3</v>
      </c>
      <c r="U243" s="36"/>
      <c r="V243" s="36"/>
      <c r="W243" s="36"/>
      <c r="X243" s="36"/>
      <c r="Y243" s="36"/>
      <c r="Z243" s="36">
        <v>4</v>
      </c>
      <c r="AA243" s="36"/>
      <c r="AB243" s="36"/>
      <c r="AC243" s="36"/>
      <c r="AD243" s="36"/>
      <c r="AE243" s="36">
        <v>5</v>
      </c>
      <c r="AF243" s="36"/>
      <c r="AG243" s="36"/>
      <c r="AH243" s="36"/>
      <c r="AI243" s="36"/>
      <c r="AJ243" s="36"/>
      <c r="AK243" s="36">
        <v>6</v>
      </c>
      <c r="AL243" s="36"/>
      <c r="AM243" s="36"/>
      <c r="AN243" s="36"/>
      <c r="AO243" s="36"/>
      <c r="AP243" s="36"/>
      <c r="AQ243" s="36">
        <v>7</v>
      </c>
      <c r="AR243" s="36"/>
      <c r="AS243" s="36"/>
      <c r="AT243" s="36"/>
      <c r="AU243" s="36"/>
      <c r="AV243" s="36"/>
      <c r="AW243" s="36">
        <v>8</v>
      </c>
      <c r="AX243" s="36"/>
      <c r="AY243" s="36"/>
      <c r="AZ243" s="36"/>
      <c r="BA243" s="36"/>
      <c r="BB243" s="36">
        <v>9</v>
      </c>
      <c r="BC243" s="36"/>
      <c r="BD243" s="36"/>
      <c r="BE243" s="36"/>
      <c r="BF243" s="36"/>
      <c r="BG243" s="36">
        <v>10</v>
      </c>
      <c r="BH243" s="36"/>
      <c r="BI243" s="36"/>
      <c r="BJ243" s="36"/>
      <c r="BK243" s="36"/>
      <c r="BL243" s="36"/>
    </row>
    <row r="244" spans="1:79" s="1" customFormat="1" ht="12" hidden="1" customHeight="1" x14ac:dyDescent="0.2">
      <c r="A244" s="38" t="s">
        <v>64</v>
      </c>
      <c r="B244" s="38"/>
      <c r="C244" s="38"/>
      <c r="D244" s="38"/>
      <c r="E244" s="38"/>
      <c r="F244" s="38"/>
      <c r="G244" s="74" t="s">
        <v>57</v>
      </c>
      <c r="H244" s="74"/>
      <c r="I244" s="74"/>
      <c r="J244" s="74"/>
      <c r="K244" s="74"/>
      <c r="L244" s="74"/>
      <c r="M244" s="74"/>
      <c r="N244" s="74"/>
      <c r="O244" s="74"/>
      <c r="P244" s="74"/>
      <c r="Q244" s="74"/>
      <c r="R244" s="74"/>
      <c r="S244" s="74"/>
      <c r="T244" s="37" t="s">
        <v>80</v>
      </c>
      <c r="U244" s="37"/>
      <c r="V244" s="37"/>
      <c r="W244" s="37"/>
      <c r="X244" s="37"/>
      <c r="Y244" s="37"/>
      <c r="Z244" s="37" t="s">
        <v>81</v>
      </c>
      <c r="AA244" s="37"/>
      <c r="AB244" s="37"/>
      <c r="AC244" s="37"/>
      <c r="AD244" s="37"/>
      <c r="AE244" s="37" t="s">
        <v>82</v>
      </c>
      <c r="AF244" s="37"/>
      <c r="AG244" s="37"/>
      <c r="AH244" s="37"/>
      <c r="AI244" s="37"/>
      <c r="AJ244" s="37"/>
      <c r="AK244" s="37" t="s">
        <v>83</v>
      </c>
      <c r="AL244" s="37"/>
      <c r="AM244" s="37"/>
      <c r="AN244" s="37"/>
      <c r="AO244" s="37"/>
      <c r="AP244" s="37"/>
      <c r="AQ244" s="75" t="s">
        <v>99</v>
      </c>
      <c r="AR244" s="37"/>
      <c r="AS244" s="37"/>
      <c r="AT244" s="37"/>
      <c r="AU244" s="37"/>
      <c r="AV244" s="37"/>
      <c r="AW244" s="37" t="s">
        <v>84</v>
      </c>
      <c r="AX244" s="37"/>
      <c r="AY244" s="37"/>
      <c r="AZ244" s="37"/>
      <c r="BA244" s="37"/>
      <c r="BB244" s="37" t="s">
        <v>85</v>
      </c>
      <c r="BC244" s="37"/>
      <c r="BD244" s="37"/>
      <c r="BE244" s="37"/>
      <c r="BF244" s="37"/>
      <c r="BG244" s="75" t="s">
        <v>100</v>
      </c>
      <c r="BH244" s="37"/>
      <c r="BI244" s="37"/>
      <c r="BJ244" s="37"/>
      <c r="BK244" s="37"/>
      <c r="BL244" s="37"/>
      <c r="CA244" s="1" t="s">
        <v>50</v>
      </c>
    </row>
    <row r="245" spans="1:79" s="100" customFormat="1" ht="12.75" customHeight="1" x14ac:dyDescent="0.2">
      <c r="A245" s="111">
        <v>2111</v>
      </c>
      <c r="B245" s="111"/>
      <c r="C245" s="111"/>
      <c r="D245" s="111"/>
      <c r="E245" s="111"/>
      <c r="F245" s="111"/>
      <c r="G245" s="93" t="s">
        <v>174</v>
      </c>
      <c r="H245" s="94"/>
      <c r="I245" s="94"/>
      <c r="J245" s="94"/>
      <c r="K245" s="94"/>
      <c r="L245" s="94"/>
      <c r="M245" s="94"/>
      <c r="N245" s="94"/>
      <c r="O245" s="94"/>
      <c r="P245" s="94"/>
      <c r="Q245" s="94"/>
      <c r="R245" s="94"/>
      <c r="S245" s="95"/>
      <c r="T245" s="118">
        <v>9684202</v>
      </c>
      <c r="U245" s="118"/>
      <c r="V245" s="118"/>
      <c r="W245" s="118"/>
      <c r="X245" s="118"/>
      <c r="Y245" s="118"/>
      <c r="Z245" s="118">
        <v>9683716.4700000007</v>
      </c>
      <c r="AA245" s="118"/>
      <c r="AB245" s="118"/>
      <c r="AC245" s="118"/>
      <c r="AD245" s="118"/>
      <c r="AE245" s="118">
        <v>0</v>
      </c>
      <c r="AF245" s="118"/>
      <c r="AG245" s="118"/>
      <c r="AH245" s="118"/>
      <c r="AI245" s="118"/>
      <c r="AJ245" s="118"/>
      <c r="AK245" s="118">
        <v>0</v>
      </c>
      <c r="AL245" s="118"/>
      <c r="AM245" s="118"/>
      <c r="AN245" s="118"/>
      <c r="AO245" s="118"/>
      <c r="AP245" s="118"/>
      <c r="AQ245" s="118">
        <f>IF(ISNUMBER(AK245),AK245,0)-IF(ISNUMBER(AE245),AE245,0)</f>
        <v>0</v>
      </c>
      <c r="AR245" s="118"/>
      <c r="AS245" s="118"/>
      <c r="AT245" s="118"/>
      <c r="AU245" s="118"/>
      <c r="AV245" s="118"/>
      <c r="AW245" s="118">
        <v>0</v>
      </c>
      <c r="AX245" s="118"/>
      <c r="AY245" s="118"/>
      <c r="AZ245" s="118"/>
      <c r="BA245" s="118"/>
      <c r="BB245" s="118">
        <v>0</v>
      </c>
      <c r="BC245" s="118"/>
      <c r="BD245" s="118"/>
      <c r="BE245" s="118"/>
      <c r="BF245" s="118"/>
      <c r="BG245" s="118">
        <f>IF(ISNUMBER(Z245),Z245,0)+IF(ISNUMBER(AK245),AK245,0)</f>
        <v>9683716.4700000007</v>
      </c>
      <c r="BH245" s="118"/>
      <c r="BI245" s="118"/>
      <c r="BJ245" s="118"/>
      <c r="BK245" s="118"/>
      <c r="BL245" s="118"/>
      <c r="CA245" s="100" t="s">
        <v>51</v>
      </c>
    </row>
    <row r="246" spans="1:79" s="100" customFormat="1" ht="12.75" customHeight="1" x14ac:dyDescent="0.2">
      <c r="A246" s="111">
        <v>2120</v>
      </c>
      <c r="B246" s="111"/>
      <c r="C246" s="111"/>
      <c r="D246" s="111"/>
      <c r="E246" s="111"/>
      <c r="F246" s="111"/>
      <c r="G246" s="93" t="s">
        <v>175</v>
      </c>
      <c r="H246" s="94"/>
      <c r="I246" s="94"/>
      <c r="J246" s="94"/>
      <c r="K246" s="94"/>
      <c r="L246" s="94"/>
      <c r="M246" s="94"/>
      <c r="N246" s="94"/>
      <c r="O246" s="94"/>
      <c r="P246" s="94"/>
      <c r="Q246" s="94"/>
      <c r="R246" s="94"/>
      <c r="S246" s="95"/>
      <c r="T246" s="118">
        <v>1865604</v>
      </c>
      <c r="U246" s="118"/>
      <c r="V246" s="118"/>
      <c r="W246" s="118"/>
      <c r="X246" s="118"/>
      <c r="Y246" s="118"/>
      <c r="Z246" s="118">
        <v>1864896.9100000001</v>
      </c>
      <c r="AA246" s="118"/>
      <c r="AB246" s="118"/>
      <c r="AC246" s="118"/>
      <c r="AD246" s="118"/>
      <c r="AE246" s="118">
        <v>0</v>
      </c>
      <c r="AF246" s="118"/>
      <c r="AG246" s="118"/>
      <c r="AH246" s="118"/>
      <c r="AI246" s="118"/>
      <c r="AJ246" s="118"/>
      <c r="AK246" s="118">
        <v>0</v>
      </c>
      <c r="AL246" s="118"/>
      <c r="AM246" s="118"/>
      <c r="AN246" s="118"/>
      <c r="AO246" s="118"/>
      <c r="AP246" s="118"/>
      <c r="AQ246" s="118">
        <f>IF(ISNUMBER(AK246),AK246,0)-IF(ISNUMBER(AE246),AE246,0)</f>
        <v>0</v>
      </c>
      <c r="AR246" s="118"/>
      <c r="AS246" s="118"/>
      <c r="AT246" s="118"/>
      <c r="AU246" s="118"/>
      <c r="AV246" s="118"/>
      <c r="AW246" s="118">
        <v>0</v>
      </c>
      <c r="AX246" s="118"/>
      <c r="AY246" s="118"/>
      <c r="AZ246" s="118"/>
      <c r="BA246" s="118"/>
      <c r="BB246" s="118">
        <v>0</v>
      </c>
      <c r="BC246" s="118"/>
      <c r="BD246" s="118"/>
      <c r="BE246" s="118"/>
      <c r="BF246" s="118"/>
      <c r="BG246" s="118">
        <f>IF(ISNUMBER(Z246),Z246,0)+IF(ISNUMBER(AK246),AK246,0)</f>
        <v>1864896.9100000001</v>
      </c>
      <c r="BH246" s="118"/>
      <c r="BI246" s="118"/>
      <c r="BJ246" s="118"/>
      <c r="BK246" s="118"/>
      <c r="BL246" s="118"/>
    </row>
    <row r="247" spans="1:79" s="100" customFormat="1" ht="25.5" customHeight="1" x14ac:dyDescent="0.2">
      <c r="A247" s="111">
        <v>2210</v>
      </c>
      <c r="B247" s="111"/>
      <c r="C247" s="111"/>
      <c r="D247" s="111"/>
      <c r="E247" s="111"/>
      <c r="F247" s="111"/>
      <c r="G247" s="93" t="s">
        <v>176</v>
      </c>
      <c r="H247" s="94"/>
      <c r="I247" s="94"/>
      <c r="J247" s="94"/>
      <c r="K247" s="94"/>
      <c r="L247" s="94"/>
      <c r="M247" s="94"/>
      <c r="N247" s="94"/>
      <c r="O247" s="94"/>
      <c r="P247" s="94"/>
      <c r="Q247" s="94"/>
      <c r="R247" s="94"/>
      <c r="S247" s="95"/>
      <c r="T247" s="118">
        <v>167000</v>
      </c>
      <c r="U247" s="118"/>
      <c r="V247" s="118"/>
      <c r="W247" s="118"/>
      <c r="X247" s="118"/>
      <c r="Y247" s="118"/>
      <c r="Z247" s="118">
        <v>147000</v>
      </c>
      <c r="AA247" s="118"/>
      <c r="AB247" s="118"/>
      <c r="AC247" s="118"/>
      <c r="AD247" s="118"/>
      <c r="AE247" s="118">
        <v>0</v>
      </c>
      <c r="AF247" s="118"/>
      <c r="AG247" s="118"/>
      <c r="AH247" s="118"/>
      <c r="AI247" s="118"/>
      <c r="AJ247" s="118"/>
      <c r="AK247" s="118">
        <v>14900</v>
      </c>
      <c r="AL247" s="118"/>
      <c r="AM247" s="118"/>
      <c r="AN247" s="118"/>
      <c r="AO247" s="118"/>
      <c r="AP247" s="118"/>
      <c r="AQ247" s="118">
        <f>IF(ISNUMBER(AK247),AK247,0)-IF(ISNUMBER(AE247),AE247,0)</f>
        <v>14900</v>
      </c>
      <c r="AR247" s="118"/>
      <c r="AS247" s="118"/>
      <c r="AT247" s="118"/>
      <c r="AU247" s="118"/>
      <c r="AV247" s="118"/>
      <c r="AW247" s="118">
        <v>0</v>
      </c>
      <c r="AX247" s="118"/>
      <c r="AY247" s="118"/>
      <c r="AZ247" s="118"/>
      <c r="BA247" s="118"/>
      <c r="BB247" s="118">
        <v>0</v>
      </c>
      <c r="BC247" s="118"/>
      <c r="BD247" s="118"/>
      <c r="BE247" s="118"/>
      <c r="BF247" s="118"/>
      <c r="BG247" s="118">
        <f>IF(ISNUMBER(Z247),Z247,0)+IF(ISNUMBER(AK247),AK247,0)</f>
        <v>161900</v>
      </c>
      <c r="BH247" s="118"/>
      <c r="BI247" s="118"/>
      <c r="BJ247" s="118"/>
      <c r="BK247" s="118"/>
      <c r="BL247" s="118"/>
    </row>
    <row r="248" spans="1:79" s="100" customFormat="1" ht="12.75" customHeight="1" x14ac:dyDescent="0.2">
      <c r="A248" s="111">
        <v>2240</v>
      </c>
      <c r="B248" s="111"/>
      <c r="C248" s="111"/>
      <c r="D248" s="111"/>
      <c r="E248" s="111"/>
      <c r="F248" s="111"/>
      <c r="G248" s="93" t="s">
        <v>177</v>
      </c>
      <c r="H248" s="94"/>
      <c r="I248" s="94"/>
      <c r="J248" s="94"/>
      <c r="K248" s="94"/>
      <c r="L248" s="94"/>
      <c r="M248" s="94"/>
      <c r="N248" s="94"/>
      <c r="O248" s="94"/>
      <c r="P248" s="94"/>
      <c r="Q248" s="94"/>
      <c r="R248" s="94"/>
      <c r="S248" s="95"/>
      <c r="T248" s="118">
        <v>1110000</v>
      </c>
      <c r="U248" s="118"/>
      <c r="V248" s="118"/>
      <c r="W248" s="118"/>
      <c r="X248" s="118"/>
      <c r="Y248" s="118"/>
      <c r="Z248" s="118">
        <v>570934.6</v>
      </c>
      <c r="AA248" s="118"/>
      <c r="AB248" s="118"/>
      <c r="AC248" s="118"/>
      <c r="AD248" s="118"/>
      <c r="AE248" s="118">
        <v>0</v>
      </c>
      <c r="AF248" s="118"/>
      <c r="AG248" s="118"/>
      <c r="AH248" s="118"/>
      <c r="AI248" s="118"/>
      <c r="AJ248" s="118"/>
      <c r="AK248" s="118">
        <v>0</v>
      </c>
      <c r="AL248" s="118"/>
      <c r="AM248" s="118"/>
      <c r="AN248" s="118"/>
      <c r="AO248" s="118"/>
      <c r="AP248" s="118"/>
      <c r="AQ248" s="118">
        <f>IF(ISNUMBER(AK248),AK248,0)-IF(ISNUMBER(AE248),AE248,0)</f>
        <v>0</v>
      </c>
      <c r="AR248" s="118"/>
      <c r="AS248" s="118"/>
      <c r="AT248" s="118"/>
      <c r="AU248" s="118"/>
      <c r="AV248" s="118"/>
      <c r="AW248" s="118">
        <v>0</v>
      </c>
      <c r="AX248" s="118"/>
      <c r="AY248" s="118"/>
      <c r="AZ248" s="118"/>
      <c r="BA248" s="118"/>
      <c r="BB248" s="118">
        <v>0</v>
      </c>
      <c r="BC248" s="118"/>
      <c r="BD248" s="118"/>
      <c r="BE248" s="118"/>
      <c r="BF248" s="118"/>
      <c r="BG248" s="118">
        <f>IF(ISNUMBER(Z248),Z248,0)+IF(ISNUMBER(AK248),AK248,0)</f>
        <v>570934.6</v>
      </c>
      <c r="BH248" s="118"/>
      <c r="BI248" s="118"/>
      <c r="BJ248" s="118"/>
      <c r="BK248" s="118"/>
      <c r="BL248" s="118"/>
    </row>
    <row r="249" spans="1:79" s="100" customFormat="1" ht="12.75" customHeight="1" x14ac:dyDescent="0.2">
      <c r="A249" s="111">
        <v>2250</v>
      </c>
      <c r="B249" s="111"/>
      <c r="C249" s="111"/>
      <c r="D249" s="111"/>
      <c r="E249" s="111"/>
      <c r="F249" s="111"/>
      <c r="G249" s="93" t="s">
        <v>178</v>
      </c>
      <c r="H249" s="94"/>
      <c r="I249" s="94"/>
      <c r="J249" s="94"/>
      <c r="K249" s="94"/>
      <c r="L249" s="94"/>
      <c r="M249" s="94"/>
      <c r="N249" s="94"/>
      <c r="O249" s="94"/>
      <c r="P249" s="94"/>
      <c r="Q249" s="94"/>
      <c r="R249" s="94"/>
      <c r="S249" s="95"/>
      <c r="T249" s="118">
        <v>12000</v>
      </c>
      <c r="U249" s="118"/>
      <c r="V249" s="118"/>
      <c r="W249" s="118"/>
      <c r="X249" s="118"/>
      <c r="Y249" s="118"/>
      <c r="Z249" s="118">
        <v>8965.5</v>
      </c>
      <c r="AA249" s="118"/>
      <c r="AB249" s="118"/>
      <c r="AC249" s="118"/>
      <c r="AD249" s="118"/>
      <c r="AE249" s="118">
        <v>0</v>
      </c>
      <c r="AF249" s="118"/>
      <c r="AG249" s="118"/>
      <c r="AH249" s="118"/>
      <c r="AI249" s="118"/>
      <c r="AJ249" s="118"/>
      <c r="AK249" s="118">
        <v>0</v>
      </c>
      <c r="AL249" s="118"/>
      <c r="AM249" s="118"/>
      <c r="AN249" s="118"/>
      <c r="AO249" s="118"/>
      <c r="AP249" s="118"/>
      <c r="AQ249" s="118">
        <f>IF(ISNUMBER(AK249),AK249,0)-IF(ISNUMBER(AE249),AE249,0)</f>
        <v>0</v>
      </c>
      <c r="AR249" s="118"/>
      <c r="AS249" s="118"/>
      <c r="AT249" s="118"/>
      <c r="AU249" s="118"/>
      <c r="AV249" s="118"/>
      <c r="AW249" s="118">
        <v>0</v>
      </c>
      <c r="AX249" s="118"/>
      <c r="AY249" s="118"/>
      <c r="AZ249" s="118"/>
      <c r="BA249" s="118"/>
      <c r="BB249" s="118">
        <v>0</v>
      </c>
      <c r="BC249" s="118"/>
      <c r="BD249" s="118"/>
      <c r="BE249" s="118"/>
      <c r="BF249" s="118"/>
      <c r="BG249" s="118">
        <f>IF(ISNUMBER(Z249),Z249,0)+IF(ISNUMBER(AK249),AK249,0)</f>
        <v>8965.5</v>
      </c>
      <c r="BH249" s="118"/>
      <c r="BI249" s="118"/>
      <c r="BJ249" s="118"/>
      <c r="BK249" s="118"/>
      <c r="BL249" s="118"/>
    </row>
    <row r="250" spans="1:79" s="100" customFormat="1" ht="25.5" customHeight="1" x14ac:dyDescent="0.2">
      <c r="A250" s="111">
        <v>2272</v>
      </c>
      <c r="B250" s="111"/>
      <c r="C250" s="111"/>
      <c r="D250" s="111"/>
      <c r="E250" s="111"/>
      <c r="F250" s="111"/>
      <c r="G250" s="93" t="s">
        <v>179</v>
      </c>
      <c r="H250" s="94"/>
      <c r="I250" s="94"/>
      <c r="J250" s="94"/>
      <c r="K250" s="94"/>
      <c r="L250" s="94"/>
      <c r="M250" s="94"/>
      <c r="N250" s="94"/>
      <c r="O250" s="94"/>
      <c r="P250" s="94"/>
      <c r="Q250" s="94"/>
      <c r="R250" s="94"/>
      <c r="S250" s="95"/>
      <c r="T250" s="118">
        <v>4745</v>
      </c>
      <c r="U250" s="118"/>
      <c r="V250" s="118"/>
      <c r="W250" s="118"/>
      <c r="X250" s="118"/>
      <c r="Y250" s="118"/>
      <c r="Z250" s="118">
        <v>3672</v>
      </c>
      <c r="AA250" s="118"/>
      <c r="AB250" s="118"/>
      <c r="AC250" s="118"/>
      <c r="AD250" s="118"/>
      <c r="AE250" s="118">
        <v>0</v>
      </c>
      <c r="AF250" s="118"/>
      <c r="AG250" s="118"/>
      <c r="AH250" s="118"/>
      <c r="AI250" s="118"/>
      <c r="AJ250" s="118"/>
      <c r="AK250" s="118">
        <v>0</v>
      </c>
      <c r="AL250" s="118"/>
      <c r="AM250" s="118"/>
      <c r="AN250" s="118"/>
      <c r="AO250" s="118"/>
      <c r="AP250" s="118"/>
      <c r="AQ250" s="118">
        <f>IF(ISNUMBER(AK250),AK250,0)-IF(ISNUMBER(AE250),AE250,0)</f>
        <v>0</v>
      </c>
      <c r="AR250" s="118"/>
      <c r="AS250" s="118"/>
      <c r="AT250" s="118"/>
      <c r="AU250" s="118"/>
      <c r="AV250" s="118"/>
      <c r="AW250" s="118">
        <v>0</v>
      </c>
      <c r="AX250" s="118"/>
      <c r="AY250" s="118"/>
      <c r="AZ250" s="118"/>
      <c r="BA250" s="118"/>
      <c r="BB250" s="118">
        <v>0</v>
      </c>
      <c r="BC250" s="118"/>
      <c r="BD250" s="118"/>
      <c r="BE250" s="118"/>
      <c r="BF250" s="118"/>
      <c r="BG250" s="118">
        <f>IF(ISNUMBER(Z250),Z250,0)+IF(ISNUMBER(AK250),AK250,0)</f>
        <v>3672</v>
      </c>
      <c r="BH250" s="118"/>
      <c r="BI250" s="118"/>
      <c r="BJ250" s="118"/>
      <c r="BK250" s="118"/>
      <c r="BL250" s="118"/>
    </row>
    <row r="251" spans="1:79" s="100" customFormat="1" ht="12.75" customHeight="1" x14ac:dyDescent="0.2">
      <c r="A251" s="111">
        <v>2273</v>
      </c>
      <c r="B251" s="111"/>
      <c r="C251" s="111"/>
      <c r="D251" s="111"/>
      <c r="E251" s="111"/>
      <c r="F251" s="111"/>
      <c r="G251" s="93" t="s">
        <v>180</v>
      </c>
      <c r="H251" s="94"/>
      <c r="I251" s="94"/>
      <c r="J251" s="94"/>
      <c r="K251" s="94"/>
      <c r="L251" s="94"/>
      <c r="M251" s="94"/>
      <c r="N251" s="94"/>
      <c r="O251" s="94"/>
      <c r="P251" s="94"/>
      <c r="Q251" s="94"/>
      <c r="R251" s="94"/>
      <c r="S251" s="95"/>
      <c r="T251" s="118">
        <v>91500</v>
      </c>
      <c r="U251" s="118"/>
      <c r="V251" s="118"/>
      <c r="W251" s="118"/>
      <c r="X251" s="118"/>
      <c r="Y251" s="118"/>
      <c r="Z251" s="118">
        <v>87456.45</v>
      </c>
      <c r="AA251" s="118"/>
      <c r="AB251" s="118"/>
      <c r="AC251" s="118"/>
      <c r="AD251" s="118"/>
      <c r="AE251" s="118">
        <v>0</v>
      </c>
      <c r="AF251" s="118"/>
      <c r="AG251" s="118"/>
      <c r="AH251" s="118"/>
      <c r="AI251" s="118"/>
      <c r="AJ251" s="118"/>
      <c r="AK251" s="118">
        <v>0</v>
      </c>
      <c r="AL251" s="118"/>
      <c r="AM251" s="118"/>
      <c r="AN251" s="118"/>
      <c r="AO251" s="118"/>
      <c r="AP251" s="118"/>
      <c r="AQ251" s="118">
        <f>IF(ISNUMBER(AK251),AK251,0)-IF(ISNUMBER(AE251),AE251,0)</f>
        <v>0</v>
      </c>
      <c r="AR251" s="118"/>
      <c r="AS251" s="118"/>
      <c r="AT251" s="118"/>
      <c r="AU251" s="118"/>
      <c r="AV251" s="118"/>
      <c r="AW251" s="118">
        <v>0</v>
      </c>
      <c r="AX251" s="118"/>
      <c r="AY251" s="118"/>
      <c r="AZ251" s="118"/>
      <c r="BA251" s="118"/>
      <c r="BB251" s="118">
        <v>0</v>
      </c>
      <c r="BC251" s="118"/>
      <c r="BD251" s="118"/>
      <c r="BE251" s="118"/>
      <c r="BF251" s="118"/>
      <c r="BG251" s="118">
        <f>IF(ISNUMBER(Z251),Z251,0)+IF(ISNUMBER(AK251),AK251,0)</f>
        <v>87456.45</v>
      </c>
      <c r="BH251" s="118"/>
      <c r="BI251" s="118"/>
      <c r="BJ251" s="118"/>
      <c r="BK251" s="118"/>
      <c r="BL251" s="118"/>
    </row>
    <row r="252" spans="1:79" s="100" customFormat="1" ht="12.75" customHeight="1" x14ac:dyDescent="0.2">
      <c r="A252" s="111">
        <v>2274</v>
      </c>
      <c r="B252" s="111"/>
      <c r="C252" s="111"/>
      <c r="D252" s="111"/>
      <c r="E252" s="111"/>
      <c r="F252" s="111"/>
      <c r="G252" s="93" t="s">
        <v>181</v>
      </c>
      <c r="H252" s="94"/>
      <c r="I252" s="94"/>
      <c r="J252" s="94"/>
      <c r="K252" s="94"/>
      <c r="L252" s="94"/>
      <c r="M252" s="94"/>
      <c r="N252" s="94"/>
      <c r="O252" s="94"/>
      <c r="P252" s="94"/>
      <c r="Q252" s="94"/>
      <c r="R252" s="94"/>
      <c r="S252" s="95"/>
      <c r="T252" s="118">
        <v>180000</v>
      </c>
      <c r="U252" s="118"/>
      <c r="V252" s="118"/>
      <c r="W252" s="118"/>
      <c r="X252" s="118"/>
      <c r="Y252" s="118"/>
      <c r="Z252" s="118">
        <v>113640.12</v>
      </c>
      <c r="AA252" s="118"/>
      <c r="AB252" s="118"/>
      <c r="AC252" s="118"/>
      <c r="AD252" s="118"/>
      <c r="AE252" s="118">
        <v>0</v>
      </c>
      <c r="AF252" s="118"/>
      <c r="AG252" s="118"/>
      <c r="AH252" s="118"/>
      <c r="AI252" s="118"/>
      <c r="AJ252" s="118"/>
      <c r="AK252" s="118">
        <v>0</v>
      </c>
      <c r="AL252" s="118"/>
      <c r="AM252" s="118"/>
      <c r="AN252" s="118"/>
      <c r="AO252" s="118"/>
      <c r="AP252" s="118"/>
      <c r="AQ252" s="118">
        <f>IF(ISNUMBER(AK252),AK252,0)-IF(ISNUMBER(AE252),AE252,0)</f>
        <v>0</v>
      </c>
      <c r="AR252" s="118"/>
      <c r="AS252" s="118"/>
      <c r="AT252" s="118"/>
      <c r="AU252" s="118"/>
      <c r="AV252" s="118"/>
      <c r="AW252" s="118">
        <v>0</v>
      </c>
      <c r="AX252" s="118"/>
      <c r="AY252" s="118"/>
      <c r="AZ252" s="118"/>
      <c r="BA252" s="118"/>
      <c r="BB252" s="118">
        <v>0</v>
      </c>
      <c r="BC252" s="118"/>
      <c r="BD252" s="118"/>
      <c r="BE252" s="118"/>
      <c r="BF252" s="118"/>
      <c r="BG252" s="118">
        <f>IF(ISNUMBER(Z252),Z252,0)+IF(ISNUMBER(AK252),AK252,0)</f>
        <v>113640.12</v>
      </c>
      <c r="BH252" s="118"/>
      <c r="BI252" s="118"/>
      <c r="BJ252" s="118"/>
      <c r="BK252" s="118"/>
      <c r="BL252" s="118"/>
    </row>
    <row r="253" spans="1:79" s="100" customFormat="1" ht="25.5" customHeight="1" x14ac:dyDescent="0.2">
      <c r="A253" s="111">
        <v>2275</v>
      </c>
      <c r="B253" s="111"/>
      <c r="C253" s="111"/>
      <c r="D253" s="111"/>
      <c r="E253" s="111"/>
      <c r="F253" s="111"/>
      <c r="G253" s="93" t="s">
        <v>182</v>
      </c>
      <c r="H253" s="94"/>
      <c r="I253" s="94"/>
      <c r="J253" s="94"/>
      <c r="K253" s="94"/>
      <c r="L253" s="94"/>
      <c r="M253" s="94"/>
      <c r="N253" s="94"/>
      <c r="O253" s="94"/>
      <c r="P253" s="94"/>
      <c r="Q253" s="94"/>
      <c r="R253" s="94"/>
      <c r="S253" s="95"/>
      <c r="T253" s="118">
        <v>3040</v>
      </c>
      <c r="U253" s="118"/>
      <c r="V253" s="118"/>
      <c r="W253" s="118"/>
      <c r="X253" s="118"/>
      <c r="Y253" s="118"/>
      <c r="Z253" s="118">
        <v>2279.52</v>
      </c>
      <c r="AA253" s="118"/>
      <c r="AB253" s="118"/>
      <c r="AC253" s="118"/>
      <c r="AD253" s="118"/>
      <c r="AE253" s="118">
        <v>0</v>
      </c>
      <c r="AF253" s="118"/>
      <c r="AG253" s="118"/>
      <c r="AH253" s="118"/>
      <c r="AI253" s="118"/>
      <c r="AJ253" s="118"/>
      <c r="AK253" s="118">
        <v>0</v>
      </c>
      <c r="AL253" s="118"/>
      <c r="AM253" s="118"/>
      <c r="AN253" s="118"/>
      <c r="AO253" s="118"/>
      <c r="AP253" s="118"/>
      <c r="AQ253" s="118">
        <f>IF(ISNUMBER(AK253),AK253,0)-IF(ISNUMBER(AE253),AE253,0)</f>
        <v>0</v>
      </c>
      <c r="AR253" s="118"/>
      <c r="AS253" s="118"/>
      <c r="AT253" s="118"/>
      <c r="AU253" s="118"/>
      <c r="AV253" s="118"/>
      <c r="AW253" s="118">
        <v>0</v>
      </c>
      <c r="AX253" s="118"/>
      <c r="AY253" s="118"/>
      <c r="AZ253" s="118"/>
      <c r="BA253" s="118"/>
      <c r="BB253" s="118">
        <v>0</v>
      </c>
      <c r="BC253" s="118"/>
      <c r="BD253" s="118"/>
      <c r="BE253" s="118"/>
      <c r="BF253" s="118"/>
      <c r="BG253" s="118">
        <f>IF(ISNUMBER(Z253),Z253,0)+IF(ISNUMBER(AK253),AK253,0)</f>
        <v>2279.52</v>
      </c>
      <c r="BH253" s="118"/>
      <c r="BI253" s="118"/>
      <c r="BJ253" s="118"/>
      <c r="BK253" s="118"/>
      <c r="BL253" s="118"/>
    </row>
    <row r="254" spans="1:79" s="100" customFormat="1" ht="38.25" customHeight="1" x14ac:dyDescent="0.2">
      <c r="A254" s="111">
        <v>2282</v>
      </c>
      <c r="B254" s="111"/>
      <c r="C254" s="111"/>
      <c r="D254" s="111"/>
      <c r="E254" s="111"/>
      <c r="F254" s="111"/>
      <c r="G254" s="93" t="s">
        <v>183</v>
      </c>
      <c r="H254" s="94"/>
      <c r="I254" s="94"/>
      <c r="J254" s="94"/>
      <c r="K254" s="94"/>
      <c r="L254" s="94"/>
      <c r="M254" s="94"/>
      <c r="N254" s="94"/>
      <c r="O254" s="94"/>
      <c r="P254" s="94"/>
      <c r="Q254" s="94"/>
      <c r="R254" s="94"/>
      <c r="S254" s="95"/>
      <c r="T254" s="118">
        <v>1850</v>
      </c>
      <c r="U254" s="118"/>
      <c r="V254" s="118"/>
      <c r="W254" s="118"/>
      <c r="X254" s="118"/>
      <c r="Y254" s="118"/>
      <c r="Z254" s="118">
        <v>0</v>
      </c>
      <c r="AA254" s="118"/>
      <c r="AB254" s="118"/>
      <c r="AC254" s="118"/>
      <c r="AD254" s="118"/>
      <c r="AE254" s="118">
        <v>0</v>
      </c>
      <c r="AF254" s="118"/>
      <c r="AG254" s="118"/>
      <c r="AH254" s="118"/>
      <c r="AI254" s="118"/>
      <c r="AJ254" s="118"/>
      <c r="AK254" s="118">
        <v>1850</v>
      </c>
      <c r="AL254" s="118"/>
      <c r="AM254" s="118"/>
      <c r="AN254" s="118"/>
      <c r="AO254" s="118"/>
      <c r="AP254" s="118"/>
      <c r="AQ254" s="118">
        <f>IF(ISNUMBER(AK254),AK254,0)-IF(ISNUMBER(AE254),AE254,0)</f>
        <v>1850</v>
      </c>
      <c r="AR254" s="118"/>
      <c r="AS254" s="118"/>
      <c r="AT254" s="118"/>
      <c r="AU254" s="118"/>
      <c r="AV254" s="118"/>
      <c r="AW254" s="118">
        <v>0</v>
      </c>
      <c r="AX254" s="118"/>
      <c r="AY254" s="118"/>
      <c r="AZ254" s="118"/>
      <c r="BA254" s="118"/>
      <c r="BB254" s="118">
        <v>0</v>
      </c>
      <c r="BC254" s="118"/>
      <c r="BD254" s="118"/>
      <c r="BE254" s="118"/>
      <c r="BF254" s="118"/>
      <c r="BG254" s="118">
        <f>IF(ISNUMBER(Z254),Z254,0)+IF(ISNUMBER(AK254),AK254,0)</f>
        <v>1850</v>
      </c>
      <c r="BH254" s="118"/>
      <c r="BI254" s="118"/>
      <c r="BJ254" s="118"/>
      <c r="BK254" s="118"/>
      <c r="BL254" s="118"/>
    </row>
    <row r="255" spans="1:79" s="100" customFormat="1" ht="12.75" customHeight="1" x14ac:dyDescent="0.2">
      <c r="A255" s="111">
        <v>2800</v>
      </c>
      <c r="B255" s="111"/>
      <c r="C255" s="111"/>
      <c r="D255" s="111"/>
      <c r="E255" s="111"/>
      <c r="F255" s="111"/>
      <c r="G255" s="93" t="s">
        <v>184</v>
      </c>
      <c r="H255" s="94"/>
      <c r="I255" s="94"/>
      <c r="J255" s="94"/>
      <c r="K255" s="94"/>
      <c r="L255" s="94"/>
      <c r="M255" s="94"/>
      <c r="N255" s="94"/>
      <c r="O255" s="94"/>
      <c r="P255" s="94"/>
      <c r="Q255" s="94"/>
      <c r="R255" s="94"/>
      <c r="S255" s="95"/>
      <c r="T255" s="118">
        <v>35000</v>
      </c>
      <c r="U255" s="118"/>
      <c r="V255" s="118"/>
      <c r="W255" s="118"/>
      <c r="X255" s="118"/>
      <c r="Y255" s="118"/>
      <c r="Z255" s="118">
        <v>25550</v>
      </c>
      <c r="AA255" s="118"/>
      <c r="AB255" s="118"/>
      <c r="AC255" s="118"/>
      <c r="AD255" s="118"/>
      <c r="AE255" s="118">
        <v>0</v>
      </c>
      <c r="AF255" s="118"/>
      <c r="AG255" s="118"/>
      <c r="AH255" s="118"/>
      <c r="AI255" s="118"/>
      <c r="AJ255" s="118"/>
      <c r="AK255" s="118">
        <v>0</v>
      </c>
      <c r="AL255" s="118"/>
      <c r="AM255" s="118"/>
      <c r="AN255" s="118"/>
      <c r="AO255" s="118"/>
      <c r="AP255" s="118"/>
      <c r="AQ255" s="118">
        <f>IF(ISNUMBER(AK255),AK255,0)-IF(ISNUMBER(AE255),AE255,0)</f>
        <v>0</v>
      </c>
      <c r="AR255" s="118"/>
      <c r="AS255" s="118"/>
      <c r="AT255" s="118"/>
      <c r="AU255" s="118"/>
      <c r="AV255" s="118"/>
      <c r="AW255" s="118">
        <v>0</v>
      </c>
      <c r="AX255" s="118"/>
      <c r="AY255" s="118"/>
      <c r="AZ255" s="118"/>
      <c r="BA255" s="118"/>
      <c r="BB255" s="118">
        <v>0</v>
      </c>
      <c r="BC255" s="118"/>
      <c r="BD255" s="118"/>
      <c r="BE255" s="118"/>
      <c r="BF255" s="118"/>
      <c r="BG255" s="118">
        <f>IF(ISNUMBER(Z255),Z255,0)+IF(ISNUMBER(AK255),AK255,0)</f>
        <v>25550</v>
      </c>
      <c r="BH255" s="118"/>
      <c r="BI255" s="118"/>
      <c r="BJ255" s="118"/>
      <c r="BK255" s="118"/>
      <c r="BL255" s="118"/>
    </row>
    <row r="256" spans="1:79" s="6" customFormat="1" ht="12.75" customHeight="1" x14ac:dyDescent="0.2">
      <c r="A256" s="89"/>
      <c r="B256" s="89"/>
      <c r="C256" s="89"/>
      <c r="D256" s="89"/>
      <c r="E256" s="89"/>
      <c r="F256" s="89"/>
      <c r="G256" s="101" t="s">
        <v>147</v>
      </c>
      <c r="H256" s="102"/>
      <c r="I256" s="102"/>
      <c r="J256" s="102"/>
      <c r="K256" s="102"/>
      <c r="L256" s="102"/>
      <c r="M256" s="102"/>
      <c r="N256" s="102"/>
      <c r="O256" s="102"/>
      <c r="P256" s="102"/>
      <c r="Q256" s="102"/>
      <c r="R256" s="102"/>
      <c r="S256" s="103"/>
      <c r="T256" s="117">
        <v>13154941</v>
      </c>
      <c r="U256" s="117"/>
      <c r="V256" s="117"/>
      <c r="W256" s="117"/>
      <c r="X256" s="117"/>
      <c r="Y256" s="117"/>
      <c r="Z256" s="117">
        <v>12508111.569999998</v>
      </c>
      <c r="AA256" s="117"/>
      <c r="AB256" s="117"/>
      <c r="AC256" s="117"/>
      <c r="AD256" s="117"/>
      <c r="AE256" s="117">
        <v>0</v>
      </c>
      <c r="AF256" s="117"/>
      <c r="AG256" s="117"/>
      <c r="AH256" s="117"/>
      <c r="AI256" s="117"/>
      <c r="AJ256" s="117"/>
      <c r="AK256" s="117">
        <v>16750</v>
      </c>
      <c r="AL256" s="117"/>
      <c r="AM256" s="117"/>
      <c r="AN256" s="117"/>
      <c r="AO256" s="117"/>
      <c r="AP256" s="117"/>
      <c r="AQ256" s="117">
        <f>IF(ISNUMBER(AK256),AK256,0)-IF(ISNUMBER(AE256),AE256,0)</f>
        <v>16750</v>
      </c>
      <c r="AR256" s="117"/>
      <c r="AS256" s="117"/>
      <c r="AT256" s="117"/>
      <c r="AU256" s="117"/>
      <c r="AV256" s="117"/>
      <c r="AW256" s="117">
        <v>0</v>
      </c>
      <c r="AX256" s="117"/>
      <c r="AY256" s="117"/>
      <c r="AZ256" s="117"/>
      <c r="BA256" s="117"/>
      <c r="BB256" s="117">
        <v>0</v>
      </c>
      <c r="BC256" s="117"/>
      <c r="BD256" s="117"/>
      <c r="BE256" s="117"/>
      <c r="BF256" s="117"/>
      <c r="BG256" s="117">
        <f>IF(ISNUMBER(Z256),Z256,0)+IF(ISNUMBER(AK256),AK256,0)</f>
        <v>12524861.569999998</v>
      </c>
      <c r="BH256" s="117"/>
      <c r="BI256" s="117"/>
      <c r="BJ256" s="117"/>
      <c r="BK256" s="117"/>
      <c r="BL256" s="117"/>
    </row>
    <row r="258" spans="1:79" ht="14.25" customHeight="1" x14ac:dyDescent="12.75">
      <c r="A258" s="42" t="s">
        <v>275</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row>
    <row r="259" spans="1:79" ht="15" customHeight="1" x14ac:dyDescent="0.2">
      <c r="A259" s="40" t="s">
        <v>255</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0" spans="1:79" ht="18" customHeight="1" x14ac:dyDescent="0.2">
      <c r="A260" s="36" t="s">
        <v>135</v>
      </c>
      <c r="B260" s="36"/>
      <c r="C260" s="36"/>
      <c r="D260" s="36"/>
      <c r="E260" s="36"/>
      <c r="F260" s="36"/>
      <c r="G260" s="36" t="s">
        <v>19</v>
      </c>
      <c r="H260" s="36"/>
      <c r="I260" s="36"/>
      <c r="J260" s="36"/>
      <c r="K260" s="36"/>
      <c r="L260" s="36"/>
      <c r="M260" s="36"/>
      <c r="N260" s="36"/>
      <c r="O260" s="36"/>
      <c r="P260" s="36"/>
      <c r="Q260" s="36" t="s">
        <v>261</v>
      </c>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t="s">
        <v>272</v>
      </c>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row>
    <row r="261" spans="1:79" ht="42.95" customHeight="1" x14ac:dyDescent="0.2">
      <c r="A261" s="36"/>
      <c r="B261" s="36"/>
      <c r="C261" s="36"/>
      <c r="D261" s="36"/>
      <c r="E261" s="36"/>
      <c r="F261" s="36"/>
      <c r="G261" s="36"/>
      <c r="H261" s="36"/>
      <c r="I261" s="36"/>
      <c r="J261" s="36"/>
      <c r="K261" s="36"/>
      <c r="L261" s="36"/>
      <c r="M261" s="36"/>
      <c r="N261" s="36"/>
      <c r="O261" s="36"/>
      <c r="P261" s="36"/>
      <c r="Q261" s="36" t="s">
        <v>140</v>
      </c>
      <c r="R261" s="36"/>
      <c r="S261" s="36"/>
      <c r="T261" s="36"/>
      <c r="U261" s="36"/>
      <c r="V261" s="49" t="s">
        <v>141</v>
      </c>
      <c r="W261" s="49"/>
      <c r="X261" s="49"/>
      <c r="Y261" s="49"/>
      <c r="Z261" s="36" t="s">
        <v>142</v>
      </c>
      <c r="AA261" s="36"/>
      <c r="AB261" s="36"/>
      <c r="AC261" s="36"/>
      <c r="AD261" s="36"/>
      <c r="AE261" s="36"/>
      <c r="AF261" s="36"/>
      <c r="AG261" s="36"/>
      <c r="AH261" s="36"/>
      <c r="AI261" s="36"/>
      <c r="AJ261" s="36" t="s">
        <v>143</v>
      </c>
      <c r="AK261" s="36"/>
      <c r="AL261" s="36"/>
      <c r="AM261" s="36"/>
      <c r="AN261" s="36"/>
      <c r="AO261" s="36" t="s">
        <v>20</v>
      </c>
      <c r="AP261" s="36"/>
      <c r="AQ261" s="36"/>
      <c r="AR261" s="36"/>
      <c r="AS261" s="36"/>
      <c r="AT261" s="49" t="s">
        <v>144</v>
      </c>
      <c r="AU261" s="49"/>
      <c r="AV261" s="49"/>
      <c r="AW261" s="49"/>
      <c r="AX261" s="36" t="s">
        <v>142</v>
      </c>
      <c r="AY261" s="36"/>
      <c r="AZ261" s="36"/>
      <c r="BA261" s="36"/>
      <c r="BB261" s="36"/>
      <c r="BC261" s="36"/>
      <c r="BD261" s="36"/>
      <c r="BE261" s="36"/>
      <c r="BF261" s="36"/>
      <c r="BG261" s="36"/>
      <c r="BH261" s="36" t="s">
        <v>145</v>
      </c>
      <c r="BI261" s="36"/>
      <c r="BJ261" s="36"/>
      <c r="BK261" s="36"/>
      <c r="BL261" s="36"/>
    </row>
    <row r="262" spans="1:79" ht="63"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49"/>
      <c r="W262" s="49"/>
      <c r="X262" s="49"/>
      <c r="Y262" s="49"/>
      <c r="Z262" s="36" t="s">
        <v>17</v>
      </c>
      <c r="AA262" s="36"/>
      <c r="AB262" s="36"/>
      <c r="AC262" s="36"/>
      <c r="AD262" s="36"/>
      <c r="AE262" s="36" t="s">
        <v>16</v>
      </c>
      <c r="AF262" s="36"/>
      <c r="AG262" s="36"/>
      <c r="AH262" s="36"/>
      <c r="AI262" s="36"/>
      <c r="AJ262" s="36"/>
      <c r="AK262" s="36"/>
      <c r="AL262" s="36"/>
      <c r="AM262" s="36"/>
      <c r="AN262" s="36"/>
      <c r="AO262" s="36"/>
      <c r="AP262" s="36"/>
      <c r="AQ262" s="36"/>
      <c r="AR262" s="36"/>
      <c r="AS262" s="36"/>
      <c r="AT262" s="49"/>
      <c r="AU262" s="49"/>
      <c r="AV262" s="49"/>
      <c r="AW262" s="49"/>
      <c r="AX262" s="36" t="s">
        <v>17</v>
      </c>
      <c r="AY262" s="36"/>
      <c r="AZ262" s="36"/>
      <c r="BA262" s="36"/>
      <c r="BB262" s="36"/>
      <c r="BC262" s="36" t="s">
        <v>16</v>
      </c>
      <c r="BD262" s="36"/>
      <c r="BE262" s="36"/>
      <c r="BF262" s="36"/>
      <c r="BG262" s="36"/>
      <c r="BH262" s="36"/>
      <c r="BI262" s="36"/>
      <c r="BJ262" s="36"/>
      <c r="BK262" s="36"/>
      <c r="BL262" s="36"/>
    </row>
    <row r="263" spans="1:79" ht="15" customHeight="1" x14ac:dyDescent="0.2">
      <c r="A263" s="36">
        <v>1</v>
      </c>
      <c r="B263" s="36"/>
      <c r="C263" s="36"/>
      <c r="D263" s="36"/>
      <c r="E263" s="36"/>
      <c r="F263" s="36"/>
      <c r="G263" s="36">
        <v>2</v>
      </c>
      <c r="H263" s="36"/>
      <c r="I263" s="36"/>
      <c r="J263" s="36"/>
      <c r="K263" s="36"/>
      <c r="L263" s="36"/>
      <c r="M263" s="36"/>
      <c r="N263" s="36"/>
      <c r="O263" s="36"/>
      <c r="P263" s="36"/>
      <c r="Q263" s="36">
        <v>3</v>
      </c>
      <c r="R263" s="36"/>
      <c r="S263" s="36"/>
      <c r="T263" s="36"/>
      <c r="U263" s="36"/>
      <c r="V263" s="36">
        <v>4</v>
      </c>
      <c r="W263" s="36"/>
      <c r="X263" s="36"/>
      <c r="Y263" s="36"/>
      <c r="Z263" s="36">
        <v>5</v>
      </c>
      <c r="AA263" s="36"/>
      <c r="AB263" s="36"/>
      <c r="AC263" s="36"/>
      <c r="AD263" s="36"/>
      <c r="AE263" s="36">
        <v>6</v>
      </c>
      <c r="AF263" s="36"/>
      <c r="AG263" s="36"/>
      <c r="AH263" s="36"/>
      <c r="AI263" s="36"/>
      <c r="AJ263" s="36">
        <v>7</v>
      </c>
      <c r="AK263" s="36"/>
      <c r="AL263" s="36"/>
      <c r="AM263" s="36"/>
      <c r="AN263" s="36"/>
      <c r="AO263" s="36">
        <v>8</v>
      </c>
      <c r="AP263" s="36"/>
      <c r="AQ263" s="36"/>
      <c r="AR263" s="36"/>
      <c r="AS263" s="36"/>
      <c r="AT263" s="36">
        <v>9</v>
      </c>
      <c r="AU263" s="36"/>
      <c r="AV263" s="36"/>
      <c r="AW263" s="36"/>
      <c r="AX263" s="36">
        <v>10</v>
      </c>
      <c r="AY263" s="36"/>
      <c r="AZ263" s="36"/>
      <c r="BA263" s="36"/>
      <c r="BB263" s="36"/>
      <c r="BC263" s="36">
        <v>11</v>
      </c>
      <c r="BD263" s="36"/>
      <c r="BE263" s="36"/>
      <c r="BF263" s="36"/>
      <c r="BG263" s="36"/>
      <c r="BH263" s="36">
        <v>12</v>
      </c>
      <c r="BI263" s="36"/>
      <c r="BJ263" s="36"/>
      <c r="BK263" s="36"/>
      <c r="BL263" s="36"/>
    </row>
    <row r="264" spans="1:79" s="1" customFormat="1" ht="12" hidden="1" customHeight="1" x14ac:dyDescent="0.2">
      <c r="A264" s="38" t="s">
        <v>64</v>
      </c>
      <c r="B264" s="38"/>
      <c r="C264" s="38"/>
      <c r="D264" s="38"/>
      <c r="E264" s="38"/>
      <c r="F264" s="38"/>
      <c r="G264" s="74" t="s">
        <v>57</v>
      </c>
      <c r="H264" s="74"/>
      <c r="I264" s="74"/>
      <c r="J264" s="74"/>
      <c r="K264" s="74"/>
      <c r="L264" s="74"/>
      <c r="M264" s="74"/>
      <c r="N264" s="74"/>
      <c r="O264" s="74"/>
      <c r="P264" s="74"/>
      <c r="Q264" s="37" t="s">
        <v>80</v>
      </c>
      <c r="R264" s="37"/>
      <c r="S264" s="37"/>
      <c r="T264" s="37"/>
      <c r="U264" s="37"/>
      <c r="V264" s="37" t="s">
        <v>81</v>
      </c>
      <c r="W264" s="37"/>
      <c r="X264" s="37"/>
      <c r="Y264" s="37"/>
      <c r="Z264" s="37" t="s">
        <v>82</v>
      </c>
      <c r="AA264" s="37"/>
      <c r="AB264" s="37"/>
      <c r="AC264" s="37"/>
      <c r="AD264" s="37"/>
      <c r="AE264" s="37" t="s">
        <v>83</v>
      </c>
      <c r="AF264" s="37"/>
      <c r="AG264" s="37"/>
      <c r="AH264" s="37"/>
      <c r="AI264" s="37"/>
      <c r="AJ264" s="75" t="s">
        <v>101</v>
      </c>
      <c r="AK264" s="37"/>
      <c r="AL264" s="37"/>
      <c r="AM264" s="37"/>
      <c r="AN264" s="37"/>
      <c r="AO264" s="37" t="s">
        <v>84</v>
      </c>
      <c r="AP264" s="37"/>
      <c r="AQ264" s="37"/>
      <c r="AR264" s="37"/>
      <c r="AS264" s="37"/>
      <c r="AT264" s="75" t="s">
        <v>102</v>
      </c>
      <c r="AU264" s="37"/>
      <c r="AV264" s="37"/>
      <c r="AW264" s="37"/>
      <c r="AX264" s="37" t="s">
        <v>85</v>
      </c>
      <c r="AY264" s="37"/>
      <c r="AZ264" s="37"/>
      <c r="BA264" s="37"/>
      <c r="BB264" s="37"/>
      <c r="BC264" s="37" t="s">
        <v>86</v>
      </c>
      <c r="BD264" s="37"/>
      <c r="BE264" s="37"/>
      <c r="BF264" s="37"/>
      <c r="BG264" s="37"/>
      <c r="BH264" s="75" t="s">
        <v>101</v>
      </c>
      <c r="BI264" s="37"/>
      <c r="BJ264" s="37"/>
      <c r="BK264" s="37"/>
      <c r="BL264" s="37"/>
      <c r="CA264" s="1" t="s">
        <v>52</v>
      </c>
    </row>
    <row r="265" spans="1:79" s="100" customFormat="1" ht="12.75" customHeight="1" x14ac:dyDescent="0.2">
      <c r="A265" s="111">
        <v>2111</v>
      </c>
      <c r="B265" s="111"/>
      <c r="C265" s="111"/>
      <c r="D265" s="111"/>
      <c r="E265" s="111"/>
      <c r="F265" s="111"/>
      <c r="G265" s="93" t="s">
        <v>174</v>
      </c>
      <c r="H265" s="94"/>
      <c r="I265" s="94"/>
      <c r="J265" s="94"/>
      <c r="K265" s="94"/>
      <c r="L265" s="94"/>
      <c r="M265" s="94"/>
      <c r="N265" s="94"/>
      <c r="O265" s="94"/>
      <c r="P265" s="95"/>
      <c r="Q265" s="118">
        <v>8431150</v>
      </c>
      <c r="R265" s="118"/>
      <c r="S265" s="118"/>
      <c r="T265" s="118"/>
      <c r="U265" s="118"/>
      <c r="V265" s="118">
        <v>0</v>
      </c>
      <c r="W265" s="118"/>
      <c r="X265" s="118"/>
      <c r="Y265" s="118"/>
      <c r="Z265" s="118">
        <v>0</v>
      </c>
      <c r="AA265" s="118"/>
      <c r="AB265" s="118"/>
      <c r="AC265" s="118"/>
      <c r="AD265" s="118"/>
      <c r="AE265" s="118">
        <v>0</v>
      </c>
      <c r="AF265" s="118"/>
      <c r="AG265" s="118"/>
      <c r="AH265" s="118"/>
      <c r="AI265" s="118"/>
      <c r="AJ265" s="118">
        <f>IF(ISNUMBER(Q265),Q265,0)-IF(ISNUMBER(Z265),Z265,0)</f>
        <v>8431150</v>
      </c>
      <c r="AK265" s="118"/>
      <c r="AL265" s="118"/>
      <c r="AM265" s="118"/>
      <c r="AN265" s="118"/>
      <c r="AO265" s="118">
        <v>8533856</v>
      </c>
      <c r="AP265" s="118"/>
      <c r="AQ265" s="118"/>
      <c r="AR265" s="118"/>
      <c r="AS265" s="118"/>
      <c r="AT265" s="118">
        <f>IF(ISNUMBER(V265),V265,0)-IF(ISNUMBER(Z265),Z265,0)-IF(ISNUMBER(AE265),AE265,0)</f>
        <v>0</v>
      </c>
      <c r="AU265" s="118"/>
      <c r="AV265" s="118"/>
      <c r="AW265" s="118"/>
      <c r="AX265" s="118">
        <v>0</v>
      </c>
      <c r="AY265" s="118"/>
      <c r="AZ265" s="118"/>
      <c r="BA265" s="118"/>
      <c r="BB265" s="118"/>
      <c r="BC265" s="118">
        <v>0</v>
      </c>
      <c r="BD265" s="118"/>
      <c r="BE265" s="118"/>
      <c r="BF265" s="118"/>
      <c r="BG265" s="118"/>
      <c r="BH265" s="118">
        <f>IF(ISNUMBER(AO265),AO265,0)-IF(ISNUMBER(AX265),AX265,0)</f>
        <v>8533856</v>
      </c>
      <c r="BI265" s="118"/>
      <c r="BJ265" s="118"/>
      <c r="BK265" s="118"/>
      <c r="BL265" s="118"/>
      <c r="CA265" s="100" t="s">
        <v>53</v>
      </c>
    </row>
    <row r="266" spans="1:79" s="100" customFormat="1" ht="12.75" customHeight="1" x14ac:dyDescent="0.2">
      <c r="A266" s="111">
        <v>2120</v>
      </c>
      <c r="B266" s="111"/>
      <c r="C266" s="111"/>
      <c r="D266" s="111"/>
      <c r="E266" s="111"/>
      <c r="F266" s="111"/>
      <c r="G266" s="93" t="s">
        <v>175</v>
      </c>
      <c r="H266" s="94"/>
      <c r="I266" s="94"/>
      <c r="J266" s="94"/>
      <c r="K266" s="94"/>
      <c r="L266" s="94"/>
      <c r="M266" s="94"/>
      <c r="N266" s="94"/>
      <c r="O266" s="94"/>
      <c r="P266" s="95"/>
      <c r="Q266" s="118">
        <v>1689674</v>
      </c>
      <c r="R266" s="118"/>
      <c r="S266" s="118"/>
      <c r="T266" s="118"/>
      <c r="U266" s="118"/>
      <c r="V266" s="118">
        <v>0</v>
      </c>
      <c r="W266" s="118"/>
      <c r="X266" s="118"/>
      <c r="Y266" s="118"/>
      <c r="Z266" s="118">
        <v>0</v>
      </c>
      <c r="AA266" s="118"/>
      <c r="AB266" s="118"/>
      <c r="AC266" s="118"/>
      <c r="AD266" s="118"/>
      <c r="AE266" s="118">
        <v>0</v>
      </c>
      <c r="AF266" s="118"/>
      <c r="AG266" s="118"/>
      <c r="AH266" s="118"/>
      <c r="AI266" s="118"/>
      <c r="AJ266" s="118">
        <f>IF(ISNUMBER(Q266),Q266,0)-IF(ISNUMBER(Z266),Z266,0)</f>
        <v>1689674</v>
      </c>
      <c r="AK266" s="118"/>
      <c r="AL266" s="118"/>
      <c r="AM266" s="118"/>
      <c r="AN266" s="118"/>
      <c r="AO266" s="118">
        <v>1782131</v>
      </c>
      <c r="AP266" s="118"/>
      <c r="AQ266" s="118"/>
      <c r="AR266" s="118"/>
      <c r="AS266" s="118"/>
      <c r="AT266" s="118">
        <f>IF(ISNUMBER(V266),V266,0)-IF(ISNUMBER(Z266),Z266,0)-IF(ISNUMBER(AE266),AE266,0)</f>
        <v>0</v>
      </c>
      <c r="AU266" s="118"/>
      <c r="AV266" s="118"/>
      <c r="AW266" s="118"/>
      <c r="AX266" s="118">
        <v>0</v>
      </c>
      <c r="AY266" s="118"/>
      <c r="AZ266" s="118"/>
      <c r="BA266" s="118"/>
      <c r="BB266" s="118"/>
      <c r="BC266" s="118">
        <v>0</v>
      </c>
      <c r="BD266" s="118"/>
      <c r="BE266" s="118"/>
      <c r="BF266" s="118"/>
      <c r="BG266" s="118"/>
      <c r="BH266" s="118">
        <f>IF(ISNUMBER(AO266),AO266,0)-IF(ISNUMBER(AX266),AX266,0)</f>
        <v>1782131</v>
      </c>
      <c r="BI266" s="118"/>
      <c r="BJ266" s="118"/>
      <c r="BK266" s="118"/>
      <c r="BL266" s="118"/>
    </row>
    <row r="267" spans="1:79" s="100" customFormat="1" ht="25.5" customHeight="1" x14ac:dyDescent="0.2">
      <c r="A267" s="111">
        <v>2210</v>
      </c>
      <c r="B267" s="111"/>
      <c r="C267" s="111"/>
      <c r="D267" s="111"/>
      <c r="E267" s="111"/>
      <c r="F267" s="111"/>
      <c r="G267" s="93" t="s">
        <v>176</v>
      </c>
      <c r="H267" s="94"/>
      <c r="I267" s="94"/>
      <c r="J267" s="94"/>
      <c r="K267" s="94"/>
      <c r="L267" s="94"/>
      <c r="M267" s="94"/>
      <c r="N267" s="94"/>
      <c r="O267" s="94"/>
      <c r="P267" s="95"/>
      <c r="Q267" s="118">
        <v>185678</v>
      </c>
      <c r="R267" s="118"/>
      <c r="S267" s="118"/>
      <c r="T267" s="118"/>
      <c r="U267" s="118"/>
      <c r="V267" s="118">
        <v>14900</v>
      </c>
      <c r="W267" s="118"/>
      <c r="X267" s="118"/>
      <c r="Y267" s="118"/>
      <c r="Z267" s="118">
        <v>14900</v>
      </c>
      <c r="AA267" s="118"/>
      <c r="AB267" s="118"/>
      <c r="AC267" s="118"/>
      <c r="AD267" s="118"/>
      <c r="AE267" s="118">
        <v>0</v>
      </c>
      <c r="AF267" s="118"/>
      <c r="AG267" s="118"/>
      <c r="AH267" s="118"/>
      <c r="AI267" s="118"/>
      <c r="AJ267" s="118">
        <f>IF(ISNUMBER(Q267),Q267,0)-IF(ISNUMBER(Z267),Z267,0)</f>
        <v>170778</v>
      </c>
      <c r="AK267" s="118"/>
      <c r="AL267" s="118"/>
      <c r="AM267" s="118"/>
      <c r="AN267" s="118"/>
      <c r="AO267" s="118">
        <v>195000</v>
      </c>
      <c r="AP267" s="118"/>
      <c r="AQ267" s="118"/>
      <c r="AR267" s="118"/>
      <c r="AS267" s="118"/>
      <c r="AT267" s="118">
        <f>IF(ISNUMBER(V267),V267,0)-IF(ISNUMBER(Z267),Z267,0)-IF(ISNUMBER(AE267),AE267,0)</f>
        <v>0</v>
      </c>
      <c r="AU267" s="118"/>
      <c r="AV267" s="118"/>
      <c r="AW267" s="118"/>
      <c r="AX267" s="118">
        <v>0</v>
      </c>
      <c r="AY267" s="118"/>
      <c r="AZ267" s="118"/>
      <c r="BA267" s="118"/>
      <c r="BB267" s="118"/>
      <c r="BC267" s="118">
        <v>0</v>
      </c>
      <c r="BD267" s="118"/>
      <c r="BE267" s="118"/>
      <c r="BF267" s="118"/>
      <c r="BG267" s="118"/>
      <c r="BH267" s="118">
        <f>IF(ISNUMBER(AO267),AO267,0)-IF(ISNUMBER(AX267),AX267,0)</f>
        <v>195000</v>
      </c>
      <c r="BI267" s="118"/>
      <c r="BJ267" s="118"/>
      <c r="BK267" s="118"/>
      <c r="BL267" s="118"/>
    </row>
    <row r="268" spans="1:79" s="100" customFormat="1" ht="25.5" customHeight="1" x14ac:dyDescent="0.2">
      <c r="A268" s="111">
        <v>2240</v>
      </c>
      <c r="B268" s="111"/>
      <c r="C268" s="111"/>
      <c r="D268" s="111"/>
      <c r="E268" s="111"/>
      <c r="F268" s="111"/>
      <c r="G268" s="93" t="s">
        <v>177</v>
      </c>
      <c r="H268" s="94"/>
      <c r="I268" s="94"/>
      <c r="J268" s="94"/>
      <c r="K268" s="94"/>
      <c r="L268" s="94"/>
      <c r="M268" s="94"/>
      <c r="N268" s="94"/>
      <c r="O268" s="94"/>
      <c r="P268" s="95"/>
      <c r="Q268" s="118">
        <v>1253830</v>
      </c>
      <c r="R268" s="118"/>
      <c r="S268" s="118"/>
      <c r="T268" s="118"/>
      <c r="U268" s="118"/>
      <c r="V268" s="118">
        <v>0</v>
      </c>
      <c r="W268" s="118"/>
      <c r="X268" s="118"/>
      <c r="Y268" s="118"/>
      <c r="Z268" s="118">
        <v>0</v>
      </c>
      <c r="AA268" s="118"/>
      <c r="AB268" s="118"/>
      <c r="AC268" s="118"/>
      <c r="AD268" s="118"/>
      <c r="AE268" s="118">
        <v>0</v>
      </c>
      <c r="AF268" s="118"/>
      <c r="AG268" s="118"/>
      <c r="AH268" s="118"/>
      <c r="AI268" s="118"/>
      <c r="AJ268" s="118">
        <f>IF(ISNUMBER(Q268),Q268,0)-IF(ISNUMBER(Z268),Z268,0)</f>
        <v>1253830</v>
      </c>
      <c r="AK268" s="118"/>
      <c r="AL268" s="118"/>
      <c r="AM268" s="118"/>
      <c r="AN268" s="118"/>
      <c r="AO268" s="118">
        <v>139000</v>
      </c>
      <c r="AP268" s="118"/>
      <c r="AQ268" s="118"/>
      <c r="AR268" s="118"/>
      <c r="AS268" s="118"/>
      <c r="AT268" s="118">
        <f>IF(ISNUMBER(V268),V268,0)-IF(ISNUMBER(Z268),Z268,0)-IF(ISNUMBER(AE268),AE268,0)</f>
        <v>0</v>
      </c>
      <c r="AU268" s="118"/>
      <c r="AV268" s="118"/>
      <c r="AW268" s="118"/>
      <c r="AX268" s="118">
        <v>0</v>
      </c>
      <c r="AY268" s="118"/>
      <c r="AZ268" s="118"/>
      <c r="BA268" s="118"/>
      <c r="BB268" s="118"/>
      <c r="BC268" s="118">
        <v>0</v>
      </c>
      <c r="BD268" s="118"/>
      <c r="BE268" s="118"/>
      <c r="BF268" s="118"/>
      <c r="BG268" s="118"/>
      <c r="BH268" s="118">
        <f>IF(ISNUMBER(AO268),AO268,0)-IF(ISNUMBER(AX268),AX268,0)</f>
        <v>139000</v>
      </c>
      <c r="BI268" s="118"/>
      <c r="BJ268" s="118"/>
      <c r="BK268" s="118"/>
      <c r="BL268" s="118"/>
    </row>
    <row r="269" spans="1:79" s="100" customFormat="1" ht="12.75" customHeight="1" x14ac:dyDescent="0.2">
      <c r="A269" s="111">
        <v>2250</v>
      </c>
      <c r="B269" s="111"/>
      <c r="C269" s="111"/>
      <c r="D269" s="111"/>
      <c r="E269" s="111"/>
      <c r="F269" s="111"/>
      <c r="G269" s="93" t="s">
        <v>178</v>
      </c>
      <c r="H269" s="94"/>
      <c r="I269" s="94"/>
      <c r="J269" s="94"/>
      <c r="K269" s="94"/>
      <c r="L269" s="94"/>
      <c r="M269" s="94"/>
      <c r="N269" s="94"/>
      <c r="O269" s="94"/>
      <c r="P269" s="95"/>
      <c r="Q269" s="118">
        <v>14400</v>
      </c>
      <c r="R269" s="118"/>
      <c r="S269" s="118"/>
      <c r="T269" s="118"/>
      <c r="U269" s="118"/>
      <c r="V269" s="118">
        <v>0</v>
      </c>
      <c r="W269" s="118"/>
      <c r="X269" s="118"/>
      <c r="Y269" s="118"/>
      <c r="Z269" s="118">
        <v>0</v>
      </c>
      <c r="AA269" s="118"/>
      <c r="AB269" s="118"/>
      <c r="AC269" s="118"/>
      <c r="AD269" s="118"/>
      <c r="AE269" s="118">
        <v>0</v>
      </c>
      <c r="AF269" s="118"/>
      <c r="AG269" s="118"/>
      <c r="AH269" s="118"/>
      <c r="AI269" s="118"/>
      <c r="AJ269" s="118">
        <f>IF(ISNUMBER(Q269),Q269,0)-IF(ISNUMBER(Z269),Z269,0)</f>
        <v>14400</v>
      </c>
      <c r="AK269" s="118"/>
      <c r="AL269" s="118"/>
      <c r="AM269" s="118"/>
      <c r="AN269" s="118"/>
      <c r="AO269" s="118">
        <v>15000</v>
      </c>
      <c r="AP269" s="118"/>
      <c r="AQ269" s="118"/>
      <c r="AR269" s="118"/>
      <c r="AS269" s="118"/>
      <c r="AT269" s="118">
        <f>IF(ISNUMBER(V269),V269,0)-IF(ISNUMBER(Z269),Z269,0)-IF(ISNUMBER(AE269),AE269,0)</f>
        <v>0</v>
      </c>
      <c r="AU269" s="118"/>
      <c r="AV269" s="118"/>
      <c r="AW269" s="118"/>
      <c r="AX269" s="118">
        <v>0</v>
      </c>
      <c r="AY269" s="118"/>
      <c r="AZ269" s="118"/>
      <c r="BA269" s="118"/>
      <c r="BB269" s="118"/>
      <c r="BC269" s="118">
        <v>0</v>
      </c>
      <c r="BD269" s="118"/>
      <c r="BE269" s="118"/>
      <c r="BF269" s="118"/>
      <c r="BG269" s="118"/>
      <c r="BH269" s="118">
        <f>IF(ISNUMBER(AO269),AO269,0)-IF(ISNUMBER(AX269),AX269,0)</f>
        <v>15000</v>
      </c>
      <c r="BI269" s="118"/>
      <c r="BJ269" s="118"/>
      <c r="BK269" s="118"/>
      <c r="BL269" s="118"/>
    </row>
    <row r="270" spans="1:79" s="100" customFormat="1" ht="25.5" customHeight="1" x14ac:dyDescent="0.2">
      <c r="A270" s="111">
        <v>2272</v>
      </c>
      <c r="B270" s="111"/>
      <c r="C270" s="111"/>
      <c r="D270" s="111"/>
      <c r="E270" s="111"/>
      <c r="F270" s="111"/>
      <c r="G270" s="93" t="s">
        <v>179</v>
      </c>
      <c r="H270" s="94"/>
      <c r="I270" s="94"/>
      <c r="J270" s="94"/>
      <c r="K270" s="94"/>
      <c r="L270" s="94"/>
      <c r="M270" s="94"/>
      <c r="N270" s="94"/>
      <c r="O270" s="94"/>
      <c r="P270" s="95"/>
      <c r="Q270" s="118">
        <v>4152</v>
      </c>
      <c r="R270" s="118"/>
      <c r="S270" s="118"/>
      <c r="T270" s="118"/>
      <c r="U270" s="118"/>
      <c r="V270" s="118">
        <v>0</v>
      </c>
      <c r="W270" s="118"/>
      <c r="X270" s="118"/>
      <c r="Y270" s="118"/>
      <c r="Z270" s="118">
        <v>0</v>
      </c>
      <c r="AA270" s="118"/>
      <c r="AB270" s="118"/>
      <c r="AC270" s="118"/>
      <c r="AD270" s="118"/>
      <c r="AE270" s="118">
        <v>0</v>
      </c>
      <c r="AF270" s="118"/>
      <c r="AG270" s="118"/>
      <c r="AH270" s="118"/>
      <c r="AI270" s="118"/>
      <c r="AJ270" s="118">
        <f>IF(ISNUMBER(Q270),Q270,0)-IF(ISNUMBER(Z270),Z270,0)</f>
        <v>4152</v>
      </c>
      <c r="AK270" s="118"/>
      <c r="AL270" s="118"/>
      <c r="AM270" s="118"/>
      <c r="AN270" s="118"/>
      <c r="AO270" s="118">
        <v>4131</v>
      </c>
      <c r="AP270" s="118"/>
      <c r="AQ270" s="118"/>
      <c r="AR270" s="118"/>
      <c r="AS270" s="118"/>
      <c r="AT270" s="118">
        <f>IF(ISNUMBER(V270),V270,0)-IF(ISNUMBER(Z270),Z270,0)-IF(ISNUMBER(AE270),AE270,0)</f>
        <v>0</v>
      </c>
      <c r="AU270" s="118"/>
      <c r="AV270" s="118"/>
      <c r="AW270" s="118"/>
      <c r="AX270" s="118">
        <v>0</v>
      </c>
      <c r="AY270" s="118"/>
      <c r="AZ270" s="118"/>
      <c r="BA270" s="118"/>
      <c r="BB270" s="118"/>
      <c r="BC270" s="118">
        <v>0</v>
      </c>
      <c r="BD270" s="118"/>
      <c r="BE270" s="118"/>
      <c r="BF270" s="118"/>
      <c r="BG270" s="118"/>
      <c r="BH270" s="118">
        <f>IF(ISNUMBER(AO270),AO270,0)-IF(ISNUMBER(AX270),AX270,0)</f>
        <v>4131</v>
      </c>
      <c r="BI270" s="118"/>
      <c r="BJ270" s="118"/>
      <c r="BK270" s="118"/>
      <c r="BL270" s="118"/>
    </row>
    <row r="271" spans="1:79" s="100" customFormat="1" ht="12.75" customHeight="1" x14ac:dyDescent="0.2">
      <c r="A271" s="111">
        <v>2273</v>
      </c>
      <c r="B271" s="111"/>
      <c r="C271" s="111"/>
      <c r="D271" s="111"/>
      <c r="E271" s="111"/>
      <c r="F271" s="111"/>
      <c r="G271" s="93" t="s">
        <v>180</v>
      </c>
      <c r="H271" s="94"/>
      <c r="I271" s="94"/>
      <c r="J271" s="94"/>
      <c r="K271" s="94"/>
      <c r="L271" s="94"/>
      <c r="M271" s="94"/>
      <c r="N271" s="94"/>
      <c r="O271" s="94"/>
      <c r="P271" s="95"/>
      <c r="Q271" s="118">
        <v>100464</v>
      </c>
      <c r="R271" s="118"/>
      <c r="S271" s="118"/>
      <c r="T271" s="118"/>
      <c r="U271" s="118"/>
      <c r="V271" s="118">
        <v>0</v>
      </c>
      <c r="W271" s="118"/>
      <c r="X271" s="118"/>
      <c r="Y271" s="118"/>
      <c r="Z271" s="118">
        <v>0</v>
      </c>
      <c r="AA271" s="118"/>
      <c r="AB271" s="118"/>
      <c r="AC271" s="118"/>
      <c r="AD271" s="118"/>
      <c r="AE271" s="118">
        <v>0</v>
      </c>
      <c r="AF271" s="118"/>
      <c r="AG271" s="118"/>
      <c r="AH271" s="118"/>
      <c r="AI271" s="118"/>
      <c r="AJ271" s="118">
        <f>IF(ISNUMBER(Q271),Q271,0)-IF(ISNUMBER(Z271),Z271,0)</f>
        <v>100464</v>
      </c>
      <c r="AK271" s="118"/>
      <c r="AL271" s="118"/>
      <c r="AM271" s="118"/>
      <c r="AN271" s="118"/>
      <c r="AO271" s="118">
        <v>150000</v>
      </c>
      <c r="AP271" s="118"/>
      <c r="AQ271" s="118"/>
      <c r="AR271" s="118"/>
      <c r="AS271" s="118"/>
      <c r="AT271" s="118">
        <f>IF(ISNUMBER(V271),V271,0)-IF(ISNUMBER(Z271),Z271,0)-IF(ISNUMBER(AE271),AE271,0)</f>
        <v>0</v>
      </c>
      <c r="AU271" s="118"/>
      <c r="AV271" s="118"/>
      <c r="AW271" s="118"/>
      <c r="AX271" s="118">
        <v>0</v>
      </c>
      <c r="AY271" s="118"/>
      <c r="AZ271" s="118"/>
      <c r="BA271" s="118"/>
      <c r="BB271" s="118"/>
      <c r="BC271" s="118">
        <v>0</v>
      </c>
      <c r="BD271" s="118"/>
      <c r="BE271" s="118"/>
      <c r="BF271" s="118"/>
      <c r="BG271" s="118"/>
      <c r="BH271" s="118">
        <f>IF(ISNUMBER(AO271),AO271,0)-IF(ISNUMBER(AX271),AX271,0)</f>
        <v>150000</v>
      </c>
      <c r="BI271" s="118"/>
      <c r="BJ271" s="118"/>
      <c r="BK271" s="118"/>
      <c r="BL271" s="118"/>
    </row>
    <row r="272" spans="1:79" s="100" customFormat="1" ht="12.75" customHeight="1" x14ac:dyDescent="0.2">
      <c r="A272" s="111">
        <v>2274</v>
      </c>
      <c r="B272" s="111"/>
      <c r="C272" s="111"/>
      <c r="D272" s="111"/>
      <c r="E272" s="111"/>
      <c r="F272" s="111"/>
      <c r="G272" s="93" t="s">
        <v>181</v>
      </c>
      <c r="H272" s="94"/>
      <c r="I272" s="94"/>
      <c r="J272" s="94"/>
      <c r="K272" s="94"/>
      <c r="L272" s="94"/>
      <c r="M272" s="94"/>
      <c r="N272" s="94"/>
      <c r="O272" s="94"/>
      <c r="P272" s="95"/>
      <c r="Q272" s="118">
        <v>150435</v>
      </c>
      <c r="R272" s="118"/>
      <c r="S272" s="118"/>
      <c r="T272" s="118"/>
      <c r="U272" s="118"/>
      <c r="V272" s="118">
        <v>0</v>
      </c>
      <c r="W272" s="118"/>
      <c r="X272" s="118"/>
      <c r="Y272" s="118"/>
      <c r="Z272" s="118">
        <v>0</v>
      </c>
      <c r="AA272" s="118"/>
      <c r="AB272" s="118"/>
      <c r="AC272" s="118"/>
      <c r="AD272" s="118"/>
      <c r="AE272" s="118">
        <v>0</v>
      </c>
      <c r="AF272" s="118"/>
      <c r="AG272" s="118"/>
      <c r="AH272" s="118"/>
      <c r="AI272" s="118"/>
      <c r="AJ272" s="118">
        <f>IF(ISNUMBER(Q272),Q272,0)-IF(ISNUMBER(Z272),Z272,0)</f>
        <v>150435</v>
      </c>
      <c r="AK272" s="118"/>
      <c r="AL272" s="118"/>
      <c r="AM272" s="118"/>
      <c r="AN272" s="118"/>
      <c r="AO272" s="118">
        <v>104894</v>
      </c>
      <c r="AP272" s="118"/>
      <c r="AQ272" s="118"/>
      <c r="AR272" s="118"/>
      <c r="AS272" s="118"/>
      <c r="AT272" s="118">
        <f>IF(ISNUMBER(V272),V272,0)-IF(ISNUMBER(Z272),Z272,0)-IF(ISNUMBER(AE272),AE272,0)</f>
        <v>0</v>
      </c>
      <c r="AU272" s="118"/>
      <c r="AV272" s="118"/>
      <c r="AW272" s="118"/>
      <c r="AX272" s="118">
        <v>0</v>
      </c>
      <c r="AY272" s="118"/>
      <c r="AZ272" s="118"/>
      <c r="BA272" s="118"/>
      <c r="BB272" s="118"/>
      <c r="BC272" s="118">
        <v>0</v>
      </c>
      <c r="BD272" s="118"/>
      <c r="BE272" s="118"/>
      <c r="BF272" s="118"/>
      <c r="BG272" s="118"/>
      <c r="BH272" s="118">
        <f>IF(ISNUMBER(AO272),AO272,0)-IF(ISNUMBER(AX272),AX272,0)</f>
        <v>104894</v>
      </c>
      <c r="BI272" s="118"/>
      <c r="BJ272" s="118"/>
      <c r="BK272" s="118"/>
      <c r="BL272" s="118"/>
    </row>
    <row r="273" spans="1:79" s="100" customFormat="1" ht="25.5" customHeight="1" x14ac:dyDescent="0.2">
      <c r="A273" s="111">
        <v>2275</v>
      </c>
      <c r="B273" s="111"/>
      <c r="C273" s="111"/>
      <c r="D273" s="111"/>
      <c r="E273" s="111"/>
      <c r="F273" s="111"/>
      <c r="G273" s="93" t="s">
        <v>182</v>
      </c>
      <c r="H273" s="94"/>
      <c r="I273" s="94"/>
      <c r="J273" s="94"/>
      <c r="K273" s="94"/>
      <c r="L273" s="94"/>
      <c r="M273" s="94"/>
      <c r="N273" s="94"/>
      <c r="O273" s="94"/>
      <c r="P273" s="95"/>
      <c r="Q273" s="118">
        <v>3110</v>
      </c>
      <c r="R273" s="118"/>
      <c r="S273" s="118"/>
      <c r="T273" s="118"/>
      <c r="U273" s="118"/>
      <c r="V273" s="118">
        <v>0</v>
      </c>
      <c r="W273" s="118"/>
      <c r="X273" s="118"/>
      <c r="Y273" s="118"/>
      <c r="Z273" s="118">
        <v>0</v>
      </c>
      <c r="AA273" s="118"/>
      <c r="AB273" s="118"/>
      <c r="AC273" s="118"/>
      <c r="AD273" s="118"/>
      <c r="AE273" s="118">
        <v>0</v>
      </c>
      <c r="AF273" s="118"/>
      <c r="AG273" s="118"/>
      <c r="AH273" s="118"/>
      <c r="AI273" s="118"/>
      <c r="AJ273" s="118">
        <f>IF(ISNUMBER(Q273),Q273,0)-IF(ISNUMBER(Z273),Z273,0)</f>
        <v>3110</v>
      </c>
      <c r="AK273" s="118"/>
      <c r="AL273" s="118"/>
      <c r="AM273" s="118"/>
      <c r="AN273" s="118"/>
      <c r="AO273" s="118">
        <v>3108</v>
      </c>
      <c r="AP273" s="118"/>
      <c r="AQ273" s="118"/>
      <c r="AR273" s="118"/>
      <c r="AS273" s="118"/>
      <c r="AT273" s="118">
        <f>IF(ISNUMBER(V273),V273,0)-IF(ISNUMBER(Z273),Z273,0)-IF(ISNUMBER(AE273),AE273,0)</f>
        <v>0</v>
      </c>
      <c r="AU273" s="118"/>
      <c r="AV273" s="118"/>
      <c r="AW273" s="118"/>
      <c r="AX273" s="118">
        <v>0</v>
      </c>
      <c r="AY273" s="118"/>
      <c r="AZ273" s="118"/>
      <c r="BA273" s="118"/>
      <c r="BB273" s="118"/>
      <c r="BC273" s="118">
        <v>0</v>
      </c>
      <c r="BD273" s="118"/>
      <c r="BE273" s="118"/>
      <c r="BF273" s="118"/>
      <c r="BG273" s="118"/>
      <c r="BH273" s="118">
        <f>IF(ISNUMBER(AO273),AO273,0)-IF(ISNUMBER(AX273),AX273,0)</f>
        <v>3108</v>
      </c>
      <c r="BI273" s="118"/>
      <c r="BJ273" s="118"/>
      <c r="BK273" s="118"/>
      <c r="BL273" s="118"/>
    </row>
    <row r="274" spans="1:79" s="100" customFormat="1" ht="51" customHeight="1" x14ac:dyDescent="0.2">
      <c r="A274" s="111">
        <v>2282</v>
      </c>
      <c r="B274" s="111"/>
      <c r="C274" s="111"/>
      <c r="D274" s="111"/>
      <c r="E274" s="111"/>
      <c r="F274" s="111"/>
      <c r="G274" s="93" t="s">
        <v>183</v>
      </c>
      <c r="H274" s="94"/>
      <c r="I274" s="94"/>
      <c r="J274" s="94"/>
      <c r="K274" s="94"/>
      <c r="L274" s="94"/>
      <c r="M274" s="94"/>
      <c r="N274" s="94"/>
      <c r="O274" s="94"/>
      <c r="P274" s="95"/>
      <c r="Q274" s="118">
        <v>6600</v>
      </c>
      <c r="R274" s="118"/>
      <c r="S274" s="118"/>
      <c r="T274" s="118"/>
      <c r="U274" s="118"/>
      <c r="V274" s="118">
        <v>1850</v>
      </c>
      <c r="W274" s="118"/>
      <c r="X274" s="118"/>
      <c r="Y274" s="118"/>
      <c r="Z274" s="118">
        <v>1850</v>
      </c>
      <c r="AA274" s="118"/>
      <c r="AB274" s="118"/>
      <c r="AC274" s="118"/>
      <c r="AD274" s="118"/>
      <c r="AE274" s="118">
        <v>0</v>
      </c>
      <c r="AF274" s="118"/>
      <c r="AG274" s="118"/>
      <c r="AH274" s="118"/>
      <c r="AI274" s="118"/>
      <c r="AJ274" s="118">
        <f>IF(ISNUMBER(Q274),Q274,0)-IF(ISNUMBER(Z274),Z274,0)</f>
        <v>4750</v>
      </c>
      <c r="AK274" s="118"/>
      <c r="AL274" s="118"/>
      <c r="AM274" s="118"/>
      <c r="AN274" s="118"/>
      <c r="AO274" s="118">
        <v>9200</v>
      </c>
      <c r="AP274" s="118"/>
      <c r="AQ274" s="118"/>
      <c r="AR274" s="118"/>
      <c r="AS274" s="118"/>
      <c r="AT274" s="118">
        <f>IF(ISNUMBER(V274),V274,0)-IF(ISNUMBER(Z274),Z274,0)-IF(ISNUMBER(AE274),AE274,0)</f>
        <v>0</v>
      </c>
      <c r="AU274" s="118"/>
      <c r="AV274" s="118"/>
      <c r="AW274" s="118"/>
      <c r="AX274" s="118">
        <v>0</v>
      </c>
      <c r="AY274" s="118"/>
      <c r="AZ274" s="118"/>
      <c r="BA274" s="118"/>
      <c r="BB274" s="118"/>
      <c r="BC274" s="118">
        <v>0</v>
      </c>
      <c r="BD274" s="118"/>
      <c r="BE274" s="118"/>
      <c r="BF274" s="118"/>
      <c r="BG274" s="118"/>
      <c r="BH274" s="118">
        <f>IF(ISNUMBER(AO274),AO274,0)-IF(ISNUMBER(AX274),AX274,0)</f>
        <v>9200</v>
      </c>
      <c r="BI274" s="118"/>
      <c r="BJ274" s="118"/>
      <c r="BK274" s="118"/>
      <c r="BL274" s="118"/>
    </row>
    <row r="275" spans="1:79" s="100" customFormat="1" ht="12.75" customHeight="1" x14ac:dyDescent="0.2">
      <c r="A275" s="111">
        <v>2800</v>
      </c>
      <c r="B275" s="111"/>
      <c r="C275" s="111"/>
      <c r="D275" s="111"/>
      <c r="E275" s="111"/>
      <c r="F275" s="111"/>
      <c r="G275" s="93" t="s">
        <v>184</v>
      </c>
      <c r="H275" s="94"/>
      <c r="I275" s="94"/>
      <c r="J275" s="94"/>
      <c r="K275" s="94"/>
      <c r="L275" s="94"/>
      <c r="M275" s="94"/>
      <c r="N275" s="94"/>
      <c r="O275" s="94"/>
      <c r="P275" s="95"/>
      <c r="Q275" s="118">
        <v>64416</v>
      </c>
      <c r="R275" s="118"/>
      <c r="S275" s="118"/>
      <c r="T275" s="118"/>
      <c r="U275" s="118"/>
      <c r="V275" s="118">
        <v>0</v>
      </c>
      <c r="W275" s="118"/>
      <c r="X275" s="118"/>
      <c r="Y275" s="118"/>
      <c r="Z275" s="118">
        <v>0</v>
      </c>
      <c r="AA275" s="118"/>
      <c r="AB275" s="118"/>
      <c r="AC275" s="118"/>
      <c r="AD275" s="118"/>
      <c r="AE275" s="118">
        <v>0</v>
      </c>
      <c r="AF275" s="118"/>
      <c r="AG275" s="118"/>
      <c r="AH275" s="118"/>
      <c r="AI275" s="118"/>
      <c r="AJ275" s="118">
        <f>IF(ISNUMBER(Q275),Q275,0)-IF(ISNUMBER(Z275),Z275,0)</f>
        <v>64416</v>
      </c>
      <c r="AK275" s="118"/>
      <c r="AL275" s="118"/>
      <c r="AM275" s="118"/>
      <c r="AN275" s="118"/>
      <c r="AO275" s="118">
        <v>10000</v>
      </c>
      <c r="AP275" s="118"/>
      <c r="AQ275" s="118"/>
      <c r="AR275" s="118"/>
      <c r="AS275" s="118"/>
      <c r="AT275" s="118">
        <f>IF(ISNUMBER(V275),V275,0)-IF(ISNUMBER(Z275),Z275,0)-IF(ISNUMBER(AE275),AE275,0)</f>
        <v>0</v>
      </c>
      <c r="AU275" s="118"/>
      <c r="AV275" s="118"/>
      <c r="AW275" s="118"/>
      <c r="AX275" s="118">
        <v>0</v>
      </c>
      <c r="AY275" s="118"/>
      <c r="AZ275" s="118"/>
      <c r="BA275" s="118"/>
      <c r="BB275" s="118"/>
      <c r="BC275" s="118">
        <v>0</v>
      </c>
      <c r="BD275" s="118"/>
      <c r="BE275" s="118"/>
      <c r="BF275" s="118"/>
      <c r="BG275" s="118"/>
      <c r="BH275" s="118">
        <f>IF(ISNUMBER(AO275),AO275,0)-IF(ISNUMBER(AX275),AX275,0)</f>
        <v>10000</v>
      </c>
      <c r="BI275" s="118"/>
      <c r="BJ275" s="118"/>
      <c r="BK275" s="118"/>
      <c r="BL275" s="118"/>
    </row>
    <row r="276" spans="1:79" s="6" customFormat="1" ht="12.75" customHeight="1" x14ac:dyDescent="0.2">
      <c r="A276" s="89"/>
      <c r="B276" s="89"/>
      <c r="C276" s="89"/>
      <c r="D276" s="89"/>
      <c r="E276" s="89"/>
      <c r="F276" s="89"/>
      <c r="G276" s="101" t="s">
        <v>147</v>
      </c>
      <c r="H276" s="102"/>
      <c r="I276" s="102"/>
      <c r="J276" s="102"/>
      <c r="K276" s="102"/>
      <c r="L276" s="102"/>
      <c r="M276" s="102"/>
      <c r="N276" s="102"/>
      <c r="O276" s="102"/>
      <c r="P276" s="103"/>
      <c r="Q276" s="117">
        <v>11903909</v>
      </c>
      <c r="R276" s="117"/>
      <c r="S276" s="117"/>
      <c r="T276" s="117"/>
      <c r="U276" s="117"/>
      <c r="V276" s="117">
        <v>16750</v>
      </c>
      <c r="W276" s="117"/>
      <c r="X276" s="117"/>
      <c r="Y276" s="117"/>
      <c r="Z276" s="117">
        <v>16750</v>
      </c>
      <c r="AA276" s="117"/>
      <c r="AB276" s="117"/>
      <c r="AC276" s="117"/>
      <c r="AD276" s="117"/>
      <c r="AE276" s="117">
        <v>0</v>
      </c>
      <c r="AF276" s="117"/>
      <c r="AG276" s="117"/>
      <c r="AH276" s="117"/>
      <c r="AI276" s="117"/>
      <c r="AJ276" s="117">
        <f>IF(ISNUMBER(Q276),Q276,0)-IF(ISNUMBER(Z276),Z276,0)</f>
        <v>11887159</v>
      </c>
      <c r="AK276" s="117"/>
      <c r="AL276" s="117"/>
      <c r="AM276" s="117"/>
      <c r="AN276" s="117"/>
      <c r="AO276" s="117">
        <v>10946320</v>
      </c>
      <c r="AP276" s="117"/>
      <c r="AQ276" s="117"/>
      <c r="AR276" s="117"/>
      <c r="AS276" s="117"/>
      <c r="AT276" s="117">
        <f>IF(ISNUMBER(V276),V276,0)-IF(ISNUMBER(Z276),Z276,0)-IF(ISNUMBER(AE276),AE276,0)</f>
        <v>0</v>
      </c>
      <c r="AU276" s="117"/>
      <c r="AV276" s="117"/>
      <c r="AW276" s="117"/>
      <c r="AX276" s="117">
        <v>0</v>
      </c>
      <c r="AY276" s="117"/>
      <c r="AZ276" s="117"/>
      <c r="BA276" s="117"/>
      <c r="BB276" s="117"/>
      <c r="BC276" s="117">
        <v>0</v>
      </c>
      <c r="BD276" s="117"/>
      <c r="BE276" s="117"/>
      <c r="BF276" s="117"/>
      <c r="BG276" s="117"/>
      <c r="BH276" s="117">
        <f>IF(ISNUMBER(AO276),AO276,0)-IF(ISNUMBER(AX276),AX276,0)</f>
        <v>10946320</v>
      </c>
      <c r="BI276" s="117"/>
      <c r="BJ276" s="117"/>
      <c r="BK276" s="117"/>
      <c r="BL276" s="117"/>
    </row>
    <row r="278" spans="1:79" ht="14.25" customHeight="1" x14ac:dyDescent="12.75">
      <c r="A278" s="42" t="s">
        <v>262</v>
      </c>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row>
    <row r="279" spans="1:79" ht="15" customHeight="1" x14ac:dyDescent="0.2">
      <c r="A279" s="40" t="s">
        <v>255</v>
      </c>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row>
    <row r="280" spans="1:79" ht="42.95" customHeight="1" x14ac:dyDescent="0.2">
      <c r="A280" s="49" t="s">
        <v>135</v>
      </c>
      <c r="B280" s="49"/>
      <c r="C280" s="49"/>
      <c r="D280" s="49"/>
      <c r="E280" s="49"/>
      <c r="F280" s="49"/>
      <c r="G280" s="36" t="s">
        <v>19</v>
      </c>
      <c r="H280" s="36"/>
      <c r="I280" s="36"/>
      <c r="J280" s="36"/>
      <c r="K280" s="36"/>
      <c r="L280" s="36"/>
      <c r="M280" s="36"/>
      <c r="N280" s="36"/>
      <c r="O280" s="36"/>
      <c r="P280" s="36"/>
      <c r="Q280" s="36"/>
      <c r="R280" s="36"/>
      <c r="S280" s="36"/>
      <c r="T280" s="36" t="s">
        <v>15</v>
      </c>
      <c r="U280" s="36"/>
      <c r="V280" s="36"/>
      <c r="W280" s="36"/>
      <c r="X280" s="36"/>
      <c r="Y280" s="36"/>
      <c r="Z280" s="36" t="s">
        <v>14</v>
      </c>
      <c r="AA280" s="36"/>
      <c r="AB280" s="36"/>
      <c r="AC280" s="36"/>
      <c r="AD280" s="36"/>
      <c r="AE280" s="36" t="s">
        <v>258</v>
      </c>
      <c r="AF280" s="36"/>
      <c r="AG280" s="36"/>
      <c r="AH280" s="36"/>
      <c r="AI280" s="36"/>
      <c r="AJ280" s="36"/>
      <c r="AK280" s="36" t="s">
        <v>263</v>
      </c>
      <c r="AL280" s="36"/>
      <c r="AM280" s="36"/>
      <c r="AN280" s="36"/>
      <c r="AO280" s="36"/>
      <c r="AP280" s="36"/>
      <c r="AQ280" s="36" t="s">
        <v>276</v>
      </c>
      <c r="AR280" s="36"/>
      <c r="AS280" s="36"/>
      <c r="AT280" s="36"/>
      <c r="AU280" s="36"/>
      <c r="AV280" s="36"/>
      <c r="AW280" s="36" t="s">
        <v>18</v>
      </c>
      <c r="AX280" s="36"/>
      <c r="AY280" s="36"/>
      <c r="AZ280" s="36"/>
      <c r="BA280" s="36"/>
      <c r="BB280" s="36"/>
      <c r="BC280" s="36"/>
      <c r="BD280" s="36"/>
      <c r="BE280" s="36" t="s">
        <v>156</v>
      </c>
      <c r="BF280" s="36"/>
      <c r="BG280" s="36"/>
      <c r="BH280" s="36"/>
      <c r="BI280" s="36"/>
      <c r="BJ280" s="36"/>
      <c r="BK280" s="36"/>
      <c r="BL280" s="36"/>
    </row>
    <row r="281" spans="1:79" ht="21.75" customHeight="1" x14ac:dyDescent="0.2">
      <c r="A281" s="49"/>
      <c r="B281" s="49"/>
      <c r="C281" s="49"/>
      <c r="D281" s="49"/>
      <c r="E281" s="49"/>
      <c r="F281" s="49"/>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row>
    <row r="282" spans="1:79" ht="15" customHeight="1" x14ac:dyDescent="0.2">
      <c r="A282" s="36">
        <v>1</v>
      </c>
      <c r="B282" s="36"/>
      <c r="C282" s="36"/>
      <c r="D282" s="36"/>
      <c r="E282" s="36"/>
      <c r="F282" s="36"/>
      <c r="G282" s="36">
        <v>2</v>
      </c>
      <c r="H282" s="36"/>
      <c r="I282" s="36"/>
      <c r="J282" s="36"/>
      <c r="K282" s="36"/>
      <c r="L282" s="36"/>
      <c r="M282" s="36"/>
      <c r="N282" s="36"/>
      <c r="O282" s="36"/>
      <c r="P282" s="36"/>
      <c r="Q282" s="36"/>
      <c r="R282" s="36"/>
      <c r="S282" s="36"/>
      <c r="T282" s="36">
        <v>3</v>
      </c>
      <c r="U282" s="36"/>
      <c r="V282" s="36"/>
      <c r="W282" s="36"/>
      <c r="X282" s="36"/>
      <c r="Y282" s="36"/>
      <c r="Z282" s="36">
        <v>4</v>
      </c>
      <c r="AA282" s="36"/>
      <c r="AB282" s="36"/>
      <c r="AC282" s="36"/>
      <c r="AD282" s="36"/>
      <c r="AE282" s="36">
        <v>5</v>
      </c>
      <c r="AF282" s="36"/>
      <c r="AG282" s="36"/>
      <c r="AH282" s="36"/>
      <c r="AI282" s="36"/>
      <c r="AJ282" s="36"/>
      <c r="AK282" s="36">
        <v>6</v>
      </c>
      <c r="AL282" s="36"/>
      <c r="AM282" s="36"/>
      <c r="AN282" s="36"/>
      <c r="AO282" s="36"/>
      <c r="AP282" s="36"/>
      <c r="AQ282" s="36">
        <v>7</v>
      </c>
      <c r="AR282" s="36"/>
      <c r="AS282" s="36"/>
      <c r="AT282" s="36"/>
      <c r="AU282" s="36"/>
      <c r="AV282" s="36"/>
      <c r="AW282" s="38">
        <v>8</v>
      </c>
      <c r="AX282" s="38"/>
      <c r="AY282" s="38"/>
      <c r="AZ282" s="38"/>
      <c r="BA282" s="38"/>
      <c r="BB282" s="38"/>
      <c r="BC282" s="38"/>
      <c r="BD282" s="38"/>
      <c r="BE282" s="38">
        <v>9</v>
      </c>
      <c r="BF282" s="38"/>
      <c r="BG282" s="38"/>
      <c r="BH282" s="38"/>
      <c r="BI282" s="38"/>
      <c r="BJ282" s="38"/>
      <c r="BK282" s="38"/>
      <c r="BL282" s="38"/>
    </row>
    <row r="283" spans="1:79" s="1" customFormat="1" ht="18.75" hidden="1" customHeight="1" x14ac:dyDescent="0.2">
      <c r="A283" s="38" t="s">
        <v>64</v>
      </c>
      <c r="B283" s="38"/>
      <c r="C283" s="38"/>
      <c r="D283" s="38"/>
      <c r="E283" s="38"/>
      <c r="F283" s="38"/>
      <c r="G283" s="74" t="s">
        <v>57</v>
      </c>
      <c r="H283" s="74"/>
      <c r="I283" s="74"/>
      <c r="J283" s="74"/>
      <c r="K283" s="74"/>
      <c r="L283" s="74"/>
      <c r="M283" s="74"/>
      <c r="N283" s="74"/>
      <c r="O283" s="74"/>
      <c r="P283" s="74"/>
      <c r="Q283" s="74"/>
      <c r="R283" s="74"/>
      <c r="S283" s="74"/>
      <c r="T283" s="37" t="s">
        <v>80</v>
      </c>
      <c r="U283" s="37"/>
      <c r="V283" s="37"/>
      <c r="W283" s="37"/>
      <c r="X283" s="37"/>
      <c r="Y283" s="37"/>
      <c r="Z283" s="37" t="s">
        <v>81</v>
      </c>
      <c r="AA283" s="37"/>
      <c r="AB283" s="37"/>
      <c r="AC283" s="37"/>
      <c r="AD283" s="37"/>
      <c r="AE283" s="37" t="s">
        <v>82</v>
      </c>
      <c r="AF283" s="37"/>
      <c r="AG283" s="37"/>
      <c r="AH283" s="37"/>
      <c r="AI283" s="37"/>
      <c r="AJ283" s="37"/>
      <c r="AK283" s="37" t="s">
        <v>83</v>
      </c>
      <c r="AL283" s="37"/>
      <c r="AM283" s="37"/>
      <c r="AN283" s="37"/>
      <c r="AO283" s="37"/>
      <c r="AP283" s="37"/>
      <c r="AQ283" s="37" t="s">
        <v>84</v>
      </c>
      <c r="AR283" s="37"/>
      <c r="AS283" s="37"/>
      <c r="AT283" s="37"/>
      <c r="AU283" s="37"/>
      <c r="AV283" s="37"/>
      <c r="AW283" s="74" t="s">
        <v>87</v>
      </c>
      <c r="AX283" s="74"/>
      <c r="AY283" s="74"/>
      <c r="AZ283" s="74"/>
      <c r="BA283" s="74"/>
      <c r="BB283" s="74"/>
      <c r="BC283" s="74"/>
      <c r="BD283" s="74"/>
      <c r="BE283" s="74" t="s">
        <v>88</v>
      </c>
      <c r="BF283" s="74"/>
      <c r="BG283" s="74"/>
      <c r="BH283" s="74"/>
      <c r="BI283" s="74"/>
      <c r="BJ283" s="74"/>
      <c r="BK283" s="74"/>
      <c r="BL283" s="74"/>
      <c r="CA283" s="1" t="s">
        <v>54</v>
      </c>
    </row>
    <row r="284" spans="1:79" s="100" customFormat="1" ht="12.75" customHeight="1" x14ac:dyDescent="0.2">
      <c r="A284" s="111">
        <v>2111</v>
      </c>
      <c r="B284" s="111"/>
      <c r="C284" s="111"/>
      <c r="D284" s="111"/>
      <c r="E284" s="111"/>
      <c r="F284" s="111"/>
      <c r="G284" s="93" t="s">
        <v>174</v>
      </c>
      <c r="H284" s="94"/>
      <c r="I284" s="94"/>
      <c r="J284" s="94"/>
      <c r="K284" s="94"/>
      <c r="L284" s="94"/>
      <c r="M284" s="94"/>
      <c r="N284" s="94"/>
      <c r="O284" s="94"/>
      <c r="P284" s="94"/>
      <c r="Q284" s="94"/>
      <c r="R284" s="94"/>
      <c r="S284" s="95"/>
      <c r="T284" s="118">
        <v>9684202</v>
      </c>
      <c r="U284" s="118"/>
      <c r="V284" s="118"/>
      <c r="W284" s="118"/>
      <c r="X284" s="118"/>
      <c r="Y284" s="118"/>
      <c r="Z284" s="118">
        <v>9683716.4700000007</v>
      </c>
      <c r="AA284" s="118"/>
      <c r="AB284" s="118"/>
      <c r="AC284" s="118"/>
      <c r="AD284" s="118"/>
      <c r="AE284" s="118">
        <v>0</v>
      </c>
      <c r="AF284" s="118"/>
      <c r="AG284" s="118"/>
      <c r="AH284" s="118"/>
      <c r="AI284" s="118"/>
      <c r="AJ284" s="118"/>
      <c r="AK284" s="118">
        <v>0</v>
      </c>
      <c r="AL284" s="118"/>
      <c r="AM284" s="118"/>
      <c r="AN284" s="118"/>
      <c r="AO284" s="118"/>
      <c r="AP284" s="118"/>
      <c r="AQ284" s="118">
        <v>0</v>
      </c>
      <c r="AR284" s="118"/>
      <c r="AS284" s="118"/>
      <c r="AT284" s="118"/>
      <c r="AU284" s="118"/>
      <c r="AV284" s="118"/>
      <c r="AW284" s="125"/>
      <c r="AX284" s="125"/>
      <c r="AY284" s="125"/>
      <c r="AZ284" s="125"/>
      <c r="BA284" s="125"/>
      <c r="BB284" s="125"/>
      <c r="BC284" s="125"/>
      <c r="BD284" s="125"/>
      <c r="BE284" s="125"/>
      <c r="BF284" s="125"/>
      <c r="BG284" s="125"/>
      <c r="BH284" s="125"/>
      <c r="BI284" s="125"/>
      <c r="BJ284" s="125"/>
      <c r="BK284" s="125"/>
      <c r="BL284" s="125"/>
      <c r="CA284" s="100" t="s">
        <v>55</v>
      </c>
    </row>
    <row r="285" spans="1:79" s="100" customFormat="1" ht="12.75" customHeight="1" x14ac:dyDescent="0.2">
      <c r="A285" s="111">
        <v>2120</v>
      </c>
      <c r="B285" s="111"/>
      <c r="C285" s="111"/>
      <c r="D285" s="111"/>
      <c r="E285" s="111"/>
      <c r="F285" s="111"/>
      <c r="G285" s="93" t="s">
        <v>175</v>
      </c>
      <c r="H285" s="94"/>
      <c r="I285" s="94"/>
      <c r="J285" s="94"/>
      <c r="K285" s="94"/>
      <c r="L285" s="94"/>
      <c r="M285" s="94"/>
      <c r="N285" s="94"/>
      <c r="O285" s="94"/>
      <c r="P285" s="94"/>
      <c r="Q285" s="94"/>
      <c r="R285" s="94"/>
      <c r="S285" s="95"/>
      <c r="T285" s="118">
        <v>1865604</v>
      </c>
      <c r="U285" s="118"/>
      <c r="V285" s="118"/>
      <c r="W285" s="118"/>
      <c r="X285" s="118"/>
      <c r="Y285" s="118"/>
      <c r="Z285" s="118">
        <v>1864896.9100000001</v>
      </c>
      <c r="AA285" s="118"/>
      <c r="AB285" s="118"/>
      <c r="AC285" s="118"/>
      <c r="AD285" s="118"/>
      <c r="AE285" s="118">
        <v>0</v>
      </c>
      <c r="AF285" s="118"/>
      <c r="AG285" s="118"/>
      <c r="AH285" s="118"/>
      <c r="AI285" s="118"/>
      <c r="AJ285" s="118"/>
      <c r="AK285" s="118">
        <v>0</v>
      </c>
      <c r="AL285" s="118"/>
      <c r="AM285" s="118"/>
      <c r="AN285" s="118"/>
      <c r="AO285" s="118"/>
      <c r="AP285" s="118"/>
      <c r="AQ285" s="118">
        <v>0</v>
      </c>
      <c r="AR285" s="118"/>
      <c r="AS285" s="118"/>
      <c r="AT285" s="118"/>
      <c r="AU285" s="118"/>
      <c r="AV285" s="118"/>
      <c r="AW285" s="125"/>
      <c r="AX285" s="125"/>
      <c r="AY285" s="125"/>
      <c r="AZ285" s="125"/>
      <c r="BA285" s="125"/>
      <c r="BB285" s="125"/>
      <c r="BC285" s="125"/>
      <c r="BD285" s="125"/>
      <c r="BE285" s="125"/>
      <c r="BF285" s="125"/>
      <c r="BG285" s="125"/>
      <c r="BH285" s="125"/>
      <c r="BI285" s="125"/>
      <c r="BJ285" s="125"/>
      <c r="BK285" s="125"/>
      <c r="BL285" s="125"/>
    </row>
    <row r="286" spans="1:79" s="100" customFormat="1" ht="25.5" customHeight="1" x14ac:dyDescent="0.2">
      <c r="A286" s="111">
        <v>2210</v>
      </c>
      <c r="B286" s="111"/>
      <c r="C286" s="111"/>
      <c r="D286" s="111"/>
      <c r="E286" s="111"/>
      <c r="F286" s="111"/>
      <c r="G286" s="93" t="s">
        <v>176</v>
      </c>
      <c r="H286" s="94"/>
      <c r="I286" s="94"/>
      <c r="J286" s="94"/>
      <c r="K286" s="94"/>
      <c r="L286" s="94"/>
      <c r="M286" s="94"/>
      <c r="N286" s="94"/>
      <c r="O286" s="94"/>
      <c r="P286" s="94"/>
      <c r="Q286" s="94"/>
      <c r="R286" s="94"/>
      <c r="S286" s="95"/>
      <c r="T286" s="118">
        <v>167000</v>
      </c>
      <c r="U286" s="118"/>
      <c r="V286" s="118"/>
      <c r="W286" s="118"/>
      <c r="X286" s="118"/>
      <c r="Y286" s="118"/>
      <c r="Z286" s="118">
        <v>147000</v>
      </c>
      <c r="AA286" s="118"/>
      <c r="AB286" s="118"/>
      <c r="AC286" s="118"/>
      <c r="AD286" s="118"/>
      <c r="AE286" s="118">
        <v>0</v>
      </c>
      <c r="AF286" s="118"/>
      <c r="AG286" s="118"/>
      <c r="AH286" s="118"/>
      <c r="AI286" s="118"/>
      <c r="AJ286" s="118"/>
      <c r="AK286" s="118">
        <v>0</v>
      </c>
      <c r="AL286" s="118"/>
      <c r="AM286" s="118"/>
      <c r="AN286" s="118"/>
      <c r="AO286" s="118"/>
      <c r="AP286" s="118"/>
      <c r="AQ286" s="118">
        <v>0</v>
      </c>
      <c r="AR286" s="118"/>
      <c r="AS286" s="118"/>
      <c r="AT286" s="118"/>
      <c r="AU286" s="118"/>
      <c r="AV286" s="118"/>
      <c r="AW286" s="125"/>
      <c r="AX286" s="125"/>
      <c r="AY286" s="125"/>
      <c r="AZ286" s="125"/>
      <c r="BA286" s="125"/>
      <c r="BB286" s="125"/>
      <c r="BC286" s="125"/>
      <c r="BD286" s="125"/>
      <c r="BE286" s="125"/>
      <c r="BF286" s="125"/>
      <c r="BG286" s="125"/>
      <c r="BH286" s="125"/>
      <c r="BI286" s="125"/>
      <c r="BJ286" s="125"/>
      <c r="BK286" s="125"/>
      <c r="BL286" s="125"/>
    </row>
    <row r="287" spans="1:79" s="100" customFormat="1" ht="12.75" customHeight="1" x14ac:dyDescent="0.2">
      <c r="A287" s="111">
        <v>2240</v>
      </c>
      <c r="B287" s="111"/>
      <c r="C287" s="111"/>
      <c r="D287" s="111"/>
      <c r="E287" s="111"/>
      <c r="F287" s="111"/>
      <c r="G287" s="93" t="s">
        <v>177</v>
      </c>
      <c r="H287" s="94"/>
      <c r="I287" s="94"/>
      <c r="J287" s="94"/>
      <c r="K287" s="94"/>
      <c r="L287" s="94"/>
      <c r="M287" s="94"/>
      <c r="N287" s="94"/>
      <c r="O287" s="94"/>
      <c r="P287" s="94"/>
      <c r="Q287" s="94"/>
      <c r="R287" s="94"/>
      <c r="S287" s="95"/>
      <c r="T287" s="118">
        <v>1110000</v>
      </c>
      <c r="U287" s="118"/>
      <c r="V287" s="118"/>
      <c r="W287" s="118"/>
      <c r="X287" s="118"/>
      <c r="Y287" s="118"/>
      <c r="Z287" s="118">
        <v>570934.6</v>
      </c>
      <c r="AA287" s="118"/>
      <c r="AB287" s="118"/>
      <c r="AC287" s="118"/>
      <c r="AD287" s="118"/>
      <c r="AE287" s="118">
        <v>0</v>
      </c>
      <c r="AF287" s="118"/>
      <c r="AG287" s="118"/>
      <c r="AH287" s="118"/>
      <c r="AI287" s="118"/>
      <c r="AJ287" s="118"/>
      <c r="AK287" s="118">
        <v>0</v>
      </c>
      <c r="AL287" s="118"/>
      <c r="AM287" s="118"/>
      <c r="AN287" s="118"/>
      <c r="AO287" s="118"/>
      <c r="AP287" s="118"/>
      <c r="AQ287" s="118">
        <v>0</v>
      </c>
      <c r="AR287" s="118"/>
      <c r="AS287" s="118"/>
      <c r="AT287" s="118"/>
      <c r="AU287" s="118"/>
      <c r="AV287" s="118"/>
      <c r="AW287" s="125"/>
      <c r="AX287" s="125"/>
      <c r="AY287" s="125"/>
      <c r="AZ287" s="125"/>
      <c r="BA287" s="125"/>
      <c r="BB287" s="125"/>
      <c r="BC287" s="125"/>
      <c r="BD287" s="125"/>
      <c r="BE287" s="125"/>
      <c r="BF287" s="125"/>
      <c r="BG287" s="125"/>
      <c r="BH287" s="125"/>
      <c r="BI287" s="125"/>
      <c r="BJ287" s="125"/>
      <c r="BK287" s="125"/>
      <c r="BL287" s="125"/>
    </row>
    <row r="288" spans="1:79" s="100" customFormat="1" ht="12.75" customHeight="1" x14ac:dyDescent="0.2">
      <c r="A288" s="111">
        <v>2250</v>
      </c>
      <c r="B288" s="111"/>
      <c r="C288" s="111"/>
      <c r="D288" s="111"/>
      <c r="E288" s="111"/>
      <c r="F288" s="111"/>
      <c r="G288" s="93" t="s">
        <v>178</v>
      </c>
      <c r="H288" s="94"/>
      <c r="I288" s="94"/>
      <c r="J288" s="94"/>
      <c r="K288" s="94"/>
      <c r="L288" s="94"/>
      <c r="M288" s="94"/>
      <c r="N288" s="94"/>
      <c r="O288" s="94"/>
      <c r="P288" s="94"/>
      <c r="Q288" s="94"/>
      <c r="R288" s="94"/>
      <c r="S288" s="95"/>
      <c r="T288" s="118">
        <v>12000</v>
      </c>
      <c r="U288" s="118"/>
      <c r="V288" s="118"/>
      <c r="W288" s="118"/>
      <c r="X288" s="118"/>
      <c r="Y288" s="118"/>
      <c r="Z288" s="118">
        <v>8965.5</v>
      </c>
      <c r="AA288" s="118"/>
      <c r="AB288" s="118"/>
      <c r="AC288" s="118"/>
      <c r="AD288" s="118"/>
      <c r="AE288" s="118">
        <v>0</v>
      </c>
      <c r="AF288" s="118"/>
      <c r="AG288" s="118"/>
      <c r="AH288" s="118"/>
      <c r="AI288" s="118"/>
      <c r="AJ288" s="118"/>
      <c r="AK288" s="118">
        <v>0</v>
      </c>
      <c r="AL288" s="118"/>
      <c r="AM288" s="118"/>
      <c r="AN288" s="118"/>
      <c r="AO288" s="118"/>
      <c r="AP288" s="118"/>
      <c r="AQ288" s="118">
        <v>0</v>
      </c>
      <c r="AR288" s="118"/>
      <c r="AS288" s="118"/>
      <c r="AT288" s="118"/>
      <c r="AU288" s="118"/>
      <c r="AV288" s="118"/>
      <c r="AW288" s="125"/>
      <c r="AX288" s="125"/>
      <c r="AY288" s="125"/>
      <c r="AZ288" s="125"/>
      <c r="BA288" s="125"/>
      <c r="BB288" s="125"/>
      <c r="BC288" s="125"/>
      <c r="BD288" s="125"/>
      <c r="BE288" s="125"/>
      <c r="BF288" s="125"/>
      <c r="BG288" s="125"/>
      <c r="BH288" s="125"/>
      <c r="BI288" s="125"/>
      <c r="BJ288" s="125"/>
      <c r="BK288" s="125"/>
      <c r="BL288" s="125"/>
    </row>
    <row r="289" spans="1:64" s="100" customFormat="1" ht="25.5" customHeight="1" x14ac:dyDescent="0.2">
      <c r="A289" s="111">
        <v>2272</v>
      </c>
      <c r="B289" s="111"/>
      <c r="C289" s="111"/>
      <c r="D289" s="111"/>
      <c r="E289" s="111"/>
      <c r="F289" s="111"/>
      <c r="G289" s="93" t="s">
        <v>179</v>
      </c>
      <c r="H289" s="94"/>
      <c r="I289" s="94"/>
      <c r="J289" s="94"/>
      <c r="K289" s="94"/>
      <c r="L289" s="94"/>
      <c r="M289" s="94"/>
      <c r="N289" s="94"/>
      <c r="O289" s="94"/>
      <c r="P289" s="94"/>
      <c r="Q289" s="94"/>
      <c r="R289" s="94"/>
      <c r="S289" s="95"/>
      <c r="T289" s="118">
        <v>4745</v>
      </c>
      <c r="U289" s="118"/>
      <c r="V289" s="118"/>
      <c r="W289" s="118"/>
      <c r="X289" s="118"/>
      <c r="Y289" s="118"/>
      <c r="Z289" s="118">
        <v>3672</v>
      </c>
      <c r="AA289" s="118"/>
      <c r="AB289" s="118"/>
      <c r="AC289" s="118"/>
      <c r="AD289" s="118"/>
      <c r="AE289" s="118">
        <v>0</v>
      </c>
      <c r="AF289" s="118"/>
      <c r="AG289" s="118"/>
      <c r="AH289" s="118"/>
      <c r="AI289" s="118"/>
      <c r="AJ289" s="118"/>
      <c r="AK289" s="118">
        <v>0</v>
      </c>
      <c r="AL289" s="118"/>
      <c r="AM289" s="118"/>
      <c r="AN289" s="118"/>
      <c r="AO289" s="118"/>
      <c r="AP289" s="118"/>
      <c r="AQ289" s="118">
        <v>0</v>
      </c>
      <c r="AR289" s="118"/>
      <c r="AS289" s="118"/>
      <c r="AT289" s="118"/>
      <c r="AU289" s="118"/>
      <c r="AV289" s="118"/>
      <c r="AW289" s="125"/>
      <c r="AX289" s="125"/>
      <c r="AY289" s="125"/>
      <c r="AZ289" s="125"/>
      <c r="BA289" s="125"/>
      <c r="BB289" s="125"/>
      <c r="BC289" s="125"/>
      <c r="BD289" s="125"/>
      <c r="BE289" s="125"/>
      <c r="BF289" s="125"/>
      <c r="BG289" s="125"/>
      <c r="BH289" s="125"/>
      <c r="BI289" s="125"/>
      <c r="BJ289" s="125"/>
      <c r="BK289" s="125"/>
      <c r="BL289" s="125"/>
    </row>
    <row r="290" spans="1:64" s="100" customFormat="1" ht="12.75" customHeight="1" x14ac:dyDescent="0.2">
      <c r="A290" s="111">
        <v>2273</v>
      </c>
      <c r="B290" s="111"/>
      <c r="C290" s="111"/>
      <c r="D290" s="111"/>
      <c r="E290" s="111"/>
      <c r="F290" s="111"/>
      <c r="G290" s="93" t="s">
        <v>180</v>
      </c>
      <c r="H290" s="94"/>
      <c r="I290" s="94"/>
      <c r="J290" s="94"/>
      <c r="K290" s="94"/>
      <c r="L290" s="94"/>
      <c r="M290" s="94"/>
      <c r="N290" s="94"/>
      <c r="O290" s="94"/>
      <c r="P290" s="94"/>
      <c r="Q290" s="94"/>
      <c r="R290" s="94"/>
      <c r="S290" s="95"/>
      <c r="T290" s="118">
        <v>91500</v>
      </c>
      <c r="U290" s="118"/>
      <c r="V290" s="118"/>
      <c r="W290" s="118"/>
      <c r="X290" s="118"/>
      <c r="Y290" s="118"/>
      <c r="Z290" s="118">
        <v>87456.45</v>
      </c>
      <c r="AA290" s="118"/>
      <c r="AB290" s="118"/>
      <c r="AC290" s="118"/>
      <c r="AD290" s="118"/>
      <c r="AE290" s="118">
        <v>0</v>
      </c>
      <c r="AF290" s="118"/>
      <c r="AG290" s="118"/>
      <c r="AH290" s="118"/>
      <c r="AI290" s="118"/>
      <c r="AJ290" s="118"/>
      <c r="AK290" s="118">
        <v>0</v>
      </c>
      <c r="AL290" s="118"/>
      <c r="AM290" s="118"/>
      <c r="AN290" s="118"/>
      <c r="AO290" s="118"/>
      <c r="AP290" s="118"/>
      <c r="AQ290" s="118">
        <v>0</v>
      </c>
      <c r="AR290" s="118"/>
      <c r="AS290" s="118"/>
      <c r="AT290" s="118"/>
      <c r="AU290" s="118"/>
      <c r="AV290" s="118"/>
      <c r="AW290" s="125"/>
      <c r="AX290" s="125"/>
      <c r="AY290" s="125"/>
      <c r="AZ290" s="125"/>
      <c r="BA290" s="125"/>
      <c r="BB290" s="125"/>
      <c r="BC290" s="125"/>
      <c r="BD290" s="125"/>
      <c r="BE290" s="125"/>
      <c r="BF290" s="125"/>
      <c r="BG290" s="125"/>
      <c r="BH290" s="125"/>
      <c r="BI290" s="125"/>
      <c r="BJ290" s="125"/>
      <c r="BK290" s="125"/>
      <c r="BL290" s="125"/>
    </row>
    <row r="291" spans="1:64" s="100" customFormat="1" ht="89.25" customHeight="1" x14ac:dyDescent="0.2">
      <c r="A291" s="111">
        <v>2274</v>
      </c>
      <c r="B291" s="111"/>
      <c r="C291" s="111"/>
      <c r="D291" s="111"/>
      <c r="E291" s="111"/>
      <c r="F291" s="111"/>
      <c r="G291" s="93" t="s">
        <v>181</v>
      </c>
      <c r="H291" s="94"/>
      <c r="I291" s="94"/>
      <c r="J291" s="94"/>
      <c r="K291" s="94"/>
      <c r="L291" s="94"/>
      <c r="M291" s="94"/>
      <c r="N291" s="94"/>
      <c r="O291" s="94"/>
      <c r="P291" s="94"/>
      <c r="Q291" s="94"/>
      <c r="R291" s="94"/>
      <c r="S291" s="95"/>
      <c r="T291" s="118">
        <v>180000</v>
      </c>
      <c r="U291" s="118"/>
      <c r="V291" s="118"/>
      <c r="W291" s="118"/>
      <c r="X291" s="118"/>
      <c r="Y291" s="118"/>
      <c r="Z291" s="118">
        <v>113640.12</v>
      </c>
      <c r="AA291" s="118"/>
      <c r="AB291" s="118"/>
      <c r="AC291" s="118"/>
      <c r="AD291" s="118"/>
      <c r="AE291" s="118">
        <v>24003.3</v>
      </c>
      <c r="AF291" s="118"/>
      <c r="AG291" s="118"/>
      <c r="AH291" s="118"/>
      <c r="AI291" s="118"/>
      <c r="AJ291" s="118"/>
      <c r="AK291" s="118">
        <v>0</v>
      </c>
      <c r="AL291" s="118"/>
      <c r="AM291" s="118"/>
      <c r="AN291" s="118"/>
      <c r="AO291" s="118"/>
      <c r="AP291" s="118"/>
      <c r="AQ291" s="118">
        <v>0</v>
      </c>
      <c r="AR291" s="118"/>
      <c r="AS291" s="118"/>
      <c r="AT291" s="118"/>
      <c r="AU291" s="118"/>
      <c r="AV291" s="118"/>
      <c r="AW291" s="93" t="s">
        <v>240</v>
      </c>
      <c r="AX291" s="94"/>
      <c r="AY291" s="94"/>
      <c r="AZ291" s="94"/>
      <c r="BA291" s="94"/>
      <c r="BB291" s="94"/>
      <c r="BC291" s="94"/>
      <c r="BD291" s="95"/>
      <c r="BE291" s="125"/>
      <c r="BF291" s="125"/>
      <c r="BG291" s="125"/>
      <c r="BH291" s="125"/>
      <c r="BI291" s="125"/>
      <c r="BJ291" s="125"/>
      <c r="BK291" s="125"/>
      <c r="BL291" s="125"/>
    </row>
    <row r="292" spans="1:64" s="100" customFormat="1" ht="25.5" customHeight="1" x14ac:dyDescent="0.2">
      <c r="A292" s="111">
        <v>2275</v>
      </c>
      <c r="B292" s="111"/>
      <c r="C292" s="111"/>
      <c r="D292" s="111"/>
      <c r="E292" s="111"/>
      <c r="F292" s="111"/>
      <c r="G292" s="93" t="s">
        <v>182</v>
      </c>
      <c r="H292" s="94"/>
      <c r="I292" s="94"/>
      <c r="J292" s="94"/>
      <c r="K292" s="94"/>
      <c r="L292" s="94"/>
      <c r="M292" s="94"/>
      <c r="N292" s="94"/>
      <c r="O292" s="94"/>
      <c r="P292" s="94"/>
      <c r="Q292" s="94"/>
      <c r="R292" s="94"/>
      <c r="S292" s="95"/>
      <c r="T292" s="118">
        <v>3040</v>
      </c>
      <c r="U292" s="118"/>
      <c r="V292" s="118"/>
      <c r="W292" s="118"/>
      <c r="X292" s="118"/>
      <c r="Y292" s="118"/>
      <c r="Z292" s="118">
        <v>2279.52</v>
      </c>
      <c r="AA292" s="118"/>
      <c r="AB292" s="118"/>
      <c r="AC292" s="118"/>
      <c r="AD292" s="118"/>
      <c r="AE292" s="118">
        <v>0</v>
      </c>
      <c r="AF292" s="118"/>
      <c r="AG292" s="118"/>
      <c r="AH292" s="118"/>
      <c r="AI292" s="118"/>
      <c r="AJ292" s="118"/>
      <c r="AK292" s="118">
        <v>0</v>
      </c>
      <c r="AL292" s="118"/>
      <c r="AM292" s="118"/>
      <c r="AN292" s="118"/>
      <c r="AO292" s="118"/>
      <c r="AP292" s="118"/>
      <c r="AQ292" s="118">
        <v>0</v>
      </c>
      <c r="AR292" s="118"/>
      <c r="AS292" s="118"/>
      <c r="AT292" s="118"/>
      <c r="AU292" s="118"/>
      <c r="AV292" s="118"/>
      <c r="AW292" s="93"/>
      <c r="AX292" s="94"/>
      <c r="AY292" s="94"/>
      <c r="AZ292" s="94"/>
      <c r="BA292" s="94"/>
      <c r="BB292" s="94"/>
      <c r="BC292" s="94"/>
      <c r="BD292" s="95"/>
      <c r="BE292" s="125"/>
      <c r="BF292" s="125"/>
      <c r="BG292" s="125"/>
      <c r="BH292" s="125"/>
      <c r="BI292" s="125"/>
      <c r="BJ292" s="125"/>
      <c r="BK292" s="125"/>
      <c r="BL292" s="125"/>
    </row>
    <row r="293" spans="1:64" s="100" customFormat="1" ht="38.25" customHeight="1" x14ac:dyDescent="0.2">
      <c r="A293" s="111">
        <v>2282</v>
      </c>
      <c r="B293" s="111"/>
      <c r="C293" s="111"/>
      <c r="D293" s="111"/>
      <c r="E293" s="111"/>
      <c r="F293" s="111"/>
      <c r="G293" s="93" t="s">
        <v>183</v>
      </c>
      <c r="H293" s="94"/>
      <c r="I293" s="94"/>
      <c r="J293" s="94"/>
      <c r="K293" s="94"/>
      <c r="L293" s="94"/>
      <c r="M293" s="94"/>
      <c r="N293" s="94"/>
      <c r="O293" s="94"/>
      <c r="P293" s="94"/>
      <c r="Q293" s="94"/>
      <c r="R293" s="94"/>
      <c r="S293" s="95"/>
      <c r="T293" s="118">
        <v>1850</v>
      </c>
      <c r="U293" s="118"/>
      <c r="V293" s="118"/>
      <c r="W293" s="118"/>
      <c r="X293" s="118"/>
      <c r="Y293" s="118"/>
      <c r="Z293" s="118">
        <v>0</v>
      </c>
      <c r="AA293" s="118"/>
      <c r="AB293" s="118"/>
      <c r="AC293" s="118"/>
      <c r="AD293" s="118"/>
      <c r="AE293" s="118">
        <v>0</v>
      </c>
      <c r="AF293" s="118"/>
      <c r="AG293" s="118"/>
      <c r="AH293" s="118"/>
      <c r="AI293" s="118"/>
      <c r="AJ293" s="118"/>
      <c r="AK293" s="118">
        <v>0</v>
      </c>
      <c r="AL293" s="118"/>
      <c r="AM293" s="118"/>
      <c r="AN293" s="118"/>
      <c r="AO293" s="118"/>
      <c r="AP293" s="118"/>
      <c r="AQ293" s="118">
        <v>0</v>
      </c>
      <c r="AR293" s="118"/>
      <c r="AS293" s="118"/>
      <c r="AT293" s="118"/>
      <c r="AU293" s="118"/>
      <c r="AV293" s="118"/>
      <c r="AW293" s="93"/>
      <c r="AX293" s="94"/>
      <c r="AY293" s="94"/>
      <c r="AZ293" s="94"/>
      <c r="BA293" s="94"/>
      <c r="BB293" s="94"/>
      <c r="BC293" s="94"/>
      <c r="BD293" s="95"/>
      <c r="BE293" s="125"/>
      <c r="BF293" s="125"/>
      <c r="BG293" s="125"/>
      <c r="BH293" s="125"/>
      <c r="BI293" s="125"/>
      <c r="BJ293" s="125"/>
      <c r="BK293" s="125"/>
      <c r="BL293" s="125"/>
    </row>
    <row r="294" spans="1:64" s="100" customFormat="1" ht="12.75" customHeight="1" x14ac:dyDescent="0.2">
      <c r="A294" s="111">
        <v>2800</v>
      </c>
      <c r="B294" s="111"/>
      <c r="C294" s="111"/>
      <c r="D294" s="111"/>
      <c r="E294" s="111"/>
      <c r="F294" s="111"/>
      <c r="G294" s="93" t="s">
        <v>184</v>
      </c>
      <c r="H294" s="94"/>
      <c r="I294" s="94"/>
      <c r="J294" s="94"/>
      <c r="K294" s="94"/>
      <c r="L294" s="94"/>
      <c r="M294" s="94"/>
      <c r="N294" s="94"/>
      <c r="O294" s="94"/>
      <c r="P294" s="94"/>
      <c r="Q294" s="94"/>
      <c r="R294" s="94"/>
      <c r="S294" s="95"/>
      <c r="T294" s="118">
        <v>35000</v>
      </c>
      <c r="U294" s="118"/>
      <c r="V294" s="118"/>
      <c r="W294" s="118"/>
      <c r="X294" s="118"/>
      <c r="Y294" s="118"/>
      <c r="Z294" s="118">
        <v>25550</v>
      </c>
      <c r="AA294" s="118"/>
      <c r="AB294" s="118"/>
      <c r="AC294" s="118"/>
      <c r="AD294" s="118"/>
      <c r="AE294" s="118">
        <v>0</v>
      </c>
      <c r="AF294" s="118"/>
      <c r="AG294" s="118"/>
      <c r="AH294" s="118"/>
      <c r="AI294" s="118"/>
      <c r="AJ294" s="118"/>
      <c r="AK294" s="118">
        <v>0</v>
      </c>
      <c r="AL294" s="118"/>
      <c r="AM294" s="118"/>
      <c r="AN294" s="118"/>
      <c r="AO294" s="118"/>
      <c r="AP294" s="118"/>
      <c r="AQ294" s="118">
        <v>0</v>
      </c>
      <c r="AR294" s="118"/>
      <c r="AS294" s="118"/>
      <c r="AT294" s="118"/>
      <c r="AU294" s="118"/>
      <c r="AV294" s="118"/>
      <c r="AW294" s="93"/>
      <c r="AX294" s="94"/>
      <c r="AY294" s="94"/>
      <c r="AZ294" s="94"/>
      <c r="BA294" s="94"/>
      <c r="BB294" s="94"/>
      <c r="BC294" s="94"/>
      <c r="BD294" s="95"/>
      <c r="BE294" s="125"/>
      <c r="BF294" s="125"/>
      <c r="BG294" s="125"/>
      <c r="BH294" s="125"/>
      <c r="BI294" s="125"/>
      <c r="BJ294" s="125"/>
      <c r="BK294" s="125"/>
      <c r="BL294" s="125"/>
    </row>
    <row r="295" spans="1:64" s="6" customFormat="1" ht="12.75" customHeight="1" x14ac:dyDescent="0.2">
      <c r="A295" s="89"/>
      <c r="B295" s="89"/>
      <c r="C295" s="89"/>
      <c r="D295" s="89"/>
      <c r="E295" s="89"/>
      <c r="F295" s="89"/>
      <c r="G295" s="101" t="s">
        <v>147</v>
      </c>
      <c r="H295" s="102"/>
      <c r="I295" s="102"/>
      <c r="J295" s="102"/>
      <c r="K295" s="102"/>
      <c r="L295" s="102"/>
      <c r="M295" s="102"/>
      <c r="N295" s="102"/>
      <c r="O295" s="102"/>
      <c r="P295" s="102"/>
      <c r="Q295" s="102"/>
      <c r="R295" s="102"/>
      <c r="S295" s="103"/>
      <c r="T295" s="117">
        <v>13154941</v>
      </c>
      <c r="U295" s="117"/>
      <c r="V295" s="117"/>
      <c r="W295" s="117"/>
      <c r="X295" s="117"/>
      <c r="Y295" s="117"/>
      <c r="Z295" s="117">
        <v>12508111.569999998</v>
      </c>
      <c r="AA295" s="117"/>
      <c r="AB295" s="117"/>
      <c r="AC295" s="117"/>
      <c r="AD295" s="117"/>
      <c r="AE295" s="117">
        <v>24003.3</v>
      </c>
      <c r="AF295" s="117"/>
      <c r="AG295" s="117"/>
      <c r="AH295" s="117"/>
      <c r="AI295" s="117"/>
      <c r="AJ295" s="117"/>
      <c r="AK295" s="117">
        <v>0</v>
      </c>
      <c r="AL295" s="117"/>
      <c r="AM295" s="117"/>
      <c r="AN295" s="117"/>
      <c r="AO295" s="117"/>
      <c r="AP295" s="117"/>
      <c r="AQ295" s="117">
        <v>0</v>
      </c>
      <c r="AR295" s="117"/>
      <c r="AS295" s="117"/>
      <c r="AT295" s="117"/>
      <c r="AU295" s="117"/>
      <c r="AV295" s="117"/>
      <c r="AW295" s="101"/>
      <c r="AX295" s="102"/>
      <c r="AY295" s="102"/>
      <c r="AZ295" s="102"/>
      <c r="BA295" s="102"/>
      <c r="BB295" s="102"/>
      <c r="BC295" s="102"/>
      <c r="BD295" s="103"/>
      <c r="BE295" s="119"/>
      <c r="BF295" s="119"/>
      <c r="BG295" s="119"/>
      <c r="BH295" s="119"/>
      <c r="BI295" s="119"/>
      <c r="BJ295" s="119"/>
      <c r="BK295" s="119"/>
      <c r="BL295" s="119"/>
    </row>
    <row r="297" spans="1:64" ht="14.25" customHeight="1" x14ac:dyDescent="0.2">
      <c r="A297" s="42" t="s">
        <v>264</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row>
    <row r="298" spans="1:64" ht="30" customHeight="1" x14ac:dyDescent="0.2">
      <c r="A298" s="126" t="s">
        <v>241</v>
      </c>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row>
    <row r="299" spans="1:64" ht="1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1" spans="1:64" ht="14.25" x14ac:dyDescent="0.2">
      <c r="A301" s="42" t="s">
        <v>291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row>
    <row r="302" spans="1:64" ht="14.25" x14ac:dyDescent="0.2">
      <c r="A302" s="42" t="s">
        <v>265</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row>
    <row r="303" spans="1:64" ht="15" customHeight="1" x14ac:dyDescent="0.2">
      <c r="A303" s="126" t="s">
        <v>243</v>
      </c>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row>
    <row r="304" spans="1:64" ht="1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7" spans="1:58" ht="18.95" customHeight="1" x14ac:dyDescent="0.2">
      <c r="A307" s="130" t="s">
        <v>249</v>
      </c>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22"/>
      <c r="AC307" s="22"/>
      <c r="AD307" s="22"/>
      <c r="AE307" s="22"/>
      <c r="AF307" s="22"/>
      <c r="AG307" s="22"/>
      <c r="AH307" s="25"/>
      <c r="AI307" s="25"/>
      <c r="AJ307" s="25"/>
      <c r="AK307" s="25"/>
      <c r="AL307" s="25"/>
      <c r="AM307" s="25"/>
      <c r="AN307" s="25"/>
      <c r="AO307" s="25"/>
      <c r="AP307" s="25"/>
      <c r="AQ307" s="22"/>
      <c r="AR307" s="22"/>
      <c r="AS307" s="22"/>
      <c r="AT307" s="22"/>
      <c r="AU307" s="131" t="s">
        <v>251</v>
      </c>
      <c r="AV307" s="129"/>
      <c r="AW307" s="129"/>
      <c r="AX307" s="129"/>
      <c r="AY307" s="129"/>
      <c r="AZ307" s="129"/>
      <c r="BA307" s="129"/>
      <c r="BB307" s="129"/>
      <c r="BC307" s="129"/>
      <c r="BD307" s="129"/>
      <c r="BE307" s="129"/>
      <c r="BF307" s="129"/>
    </row>
    <row r="308" spans="1:58" ht="12.75" customHeight="1" x14ac:dyDescent="0.2">
      <c r="AB308" s="23"/>
      <c r="AC308" s="23"/>
      <c r="AD308" s="23"/>
      <c r="AE308" s="23"/>
      <c r="AF308" s="23"/>
      <c r="AG308" s="23"/>
      <c r="AH308" s="27" t="s">
        <v>1</v>
      </c>
      <c r="AI308" s="27"/>
      <c r="AJ308" s="27"/>
      <c r="AK308" s="27"/>
      <c r="AL308" s="27"/>
      <c r="AM308" s="27"/>
      <c r="AN308" s="27"/>
      <c r="AO308" s="27"/>
      <c r="AP308" s="27"/>
      <c r="AQ308" s="23"/>
      <c r="AR308" s="23"/>
      <c r="AS308" s="23"/>
      <c r="AT308" s="23"/>
      <c r="AU308" s="27" t="s">
        <v>160</v>
      </c>
      <c r="AV308" s="27"/>
      <c r="AW308" s="27"/>
      <c r="AX308" s="27"/>
      <c r="AY308" s="27"/>
      <c r="AZ308" s="27"/>
      <c r="BA308" s="27"/>
      <c r="BB308" s="27"/>
      <c r="BC308" s="27"/>
      <c r="BD308" s="27"/>
      <c r="BE308" s="27"/>
      <c r="BF308" s="27"/>
    </row>
    <row r="309" spans="1:58" ht="15" x14ac:dyDescent="0.2">
      <c r="AB309" s="23"/>
      <c r="AC309" s="23"/>
      <c r="AD309" s="23"/>
      <c r="AE309" s="23"/>
      <c r="AF309" s="23"/>
      <c r="AG309" s="23"/>
      <c r="AH309" s="24"/>
      <c r="AI309" s="24"/>
      <c r="AJ309" s="24"/>
      <c r="AK309" s="24"/>
      <c r="AL309" s="24"/>
      <c r="AM309" s="24"/>
      <c r="AN309" s="24"/>
      <c r="AO309" s="24"/>
      <c r="AP309" s="24"/>
      <c r="AQ309" s="23"/>
      <c r="AR309" s="23"/>
      <c r="AS309" s="23"/>
      <c r="AT309" s="23"/>
      <c r="AU309" s="24"/>
      <c r="AV309" s="24"/>
      <c r="AW309" s="24"/>
      <c r="AX309" s="24"/>
      <c r="AY309" s="24"/>
      <c r="AZ309" s="24"/>
      <c r="BA309" s="24"/>
      <c r="BB309" s="24"/>
      <c r="BC309" s="24"/>
      <c r="BD309" s="24"/>
      <c r="BE309" s="24"/>
      <c r="BF309" s="24"/>
    </row>
    <row r="310" spans="1:58" ht="18" customHeight="1" x14ac:dyDescent="0.2">
      <c r="A310" s="130" t="s">
        <v>250</v>
      </c>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23"/>
      <c r="AC310" s="23"/>
      <c r="AD310" s="23"/>
      <c r="AE310" s="23"/>
      <c r="AF310" s="23"/>
      <c r="AG310" s="23"/>
      <c r="AH310" s="26"/>
      <c r="AI310" s="26"/>
      <c r="AJ310" s="26"/>
      <c r="AK310" s="26"/>
      <c r="AL310" s="26"/>
      <c r="AM310" s="26"/>
      <c r="AN310" s="26"/>
      <c r="AO310" s="26"/>
      <c r="AP310" s="26"/>
      <c r="AQ310" s="23"/>
      <c r="AR310" s="23"/>
      <c r="AS310" s="23"/>
      <c r="AT310" s="23"/>
      <c r="AU310" s="132" t="s">
        <v>252</v>
      </c>
      <c r="AV310" s="129"/>
      <c r="AW310" s="129"/>
      <c r="AX310" s="129"/>
      <c r="AY310" s="129"/>
      <c r="AZ310" s="129"/>
      <c r="BA310" s="129"/>
      <c r="BB310" s="129"/>
      <c r="BC310" s="129"/>
      <c r="BD310" s="129"/>
      <c r="BE310" s="129"/>
      <c r="BF310" s="129"/>
    </row>
    <row r="311" spans="1:58" ht="12" customHeight="1" x14ac:dyDescent="0.2">
      <c r="AB311" s="23"/>
      <c r="AC311" s="23"/>
      <c r="AD311" s="23"/>
      <c r="AE311" s="23"/>
      <c r="AF311" s="23"/>
      <c r="AG311" s="23"/>
      <c r="AH311" s="27" t="s">
        <v>1</v>
      </c>
      <c r="AI311" s="27"/>
      <c r="AJ311" s="27"/>
      <c r="AK311" s="27"/>
      <c r="AL311" s="27"/>
      <c r="AM311" s="27"/>
      <c r="AN311" s="27"/>
      <c r="AO311" s="27"/>
      <c r="AP311" s="27"/>
      <c r="AQ311" s="23"/>
      <c r="AR311" s="23"/>
      <c r="AS311" s="23"/>
      <c r="AT311" s="23"/>
      <c r="AU311" s="27" t="s">
        <v>160</v>
      </c>
      <c r="AV311" s="27"/>
      <c r="AW311" s="27"/>
      <c r="AX311" s="27"/>
      <c r="AY311" s="27"/>
      <c r="AZ311" s="27"/>
      <c r="BA311" s="27"/>
      <c r="BB311" s="27"/>
      <c r="BC311" s="27"/>
      <c r="BD311" s="27"/>
      <c r="BE311" s="27"/>
      <c r="BF311" s="27"/>
    </row>
  </sheetData>
  <mergeCells count="2278">
    <mergeCell ref="BE294:BL294"/>
    <mergeCell ref="A295:F295"/>
    <mergeCell ref="G295:S295"/>
    <mergeCell ref="T295:Y295"/>
    <mergeCell ref="Z295:AD295"/>
    <mergeCell ref="AE295:AJ295"/>
    <mergeCell ref="AK295:AP295"/>
    <mergeCell ref="AQ295:AV295"/>
    <mergeCell ref="AW295:BD295"/>
    <mergeCell ref="BE295:BL295"/>
    <mergeCell ref="AW293:BD293"/>
    <mergeCell ref="BE293:BL293"/>
    <mergeCell ref="A294:F294"/>
    <mergeCell ref="G294:S294"/>
    <mergeCell ref="T294:Y294"/>
    <mergeCell ref="Z294:AD294"/>
    <mergeCell ref="AE294:AJ294"/>
    <mergeCell ref="AK294:AP294"/>
    <mergeCell ref="AQ294:AV294"/>
    <mergeCell ref="AW294:BD294"/>
    <mergeCell ref="AQ292:AV292"/>
    <mergeCell ref="AW292:BD292"/>
    <mergeCell ref="BE292:BL292"/>
    <mergeCell ref="A293:F293"/>
    <mergeCell ref="G293:S293"/>
    <mergeCell ref="T293:Y293"/>
    <mergeCell ref="Z293:AD293"/>
    <mergeCell ref="AE293:AJ293"/>
    <mergeCell ref="AK293:AP293"/>
    <mergeCell ref="AQ293:AV293"/>
    <mergeCell ref="A292:F292"/>
    <mergeCell ref="G292:S292"/>
    <mergeCell ref="T292:Y292"/>
    <mergeCell ref="Z292:AD292"/>
    <mergeCell ref="AE292:AJ292"/>
    <mergeCell ref="AK292:AP292"/>
    <mergeCell ref="BE290:BL290"/>
    <mergeCell ref="A291:F291"/>
    <mergeCell ref="G291:S291"/>
    <mergeCell ref="T291:Y291"/>
    <mergeCell ref="Z291:AD291"/>
    <mergeCell ref="AE291:AJ291"/>
    <mergeCell ref="AK291:AP291"/>
    <mergeCell ref="AQ291:AV291"/>
    <mergeCell ref="AW291:BD291"/>
    <mergeCell ref="BE291:BL291"/>
    <mergeCell ref="AW289:BD289"/>
    <mergeCell ref="BE289:BL289"/>
    <mergeCell ref="A290:F290"/>
    <mergeCell ref="G290:S290"/>
    <mergeCell ref="T290:Y290"/>
    <mergeCell ref="Z290:AD290"/>
    <mergeCell ref="AE290:AJ290"/>
    <mergeCell ref="AK290:AP290"/>
    <mergeCell ref="AQ290:AV290"/>
    <mergeCell ref="AW290:BD290"/>
    <mergeCell ref="AQ288:AV288"/>
    <mergeCell ref="AW288:BD288"/>
    <mergeCell ref="BE288:BL288"/>
    <mergeCell ref="A289:F289"/>
    <mergeCell ref="G289:S289"/>
    <mergeCell ref="T289:Y289"/>
    <mergeCell ref="Z289:AD289"/>
    <mergeCell ref="AE289:AJ289"/>
    <mergeCell ref="AK289:AP289"/>
    <mergeCell ref="AQ289:AV289"/>
    <mergeCell ref="AK287:AP287"/>
    <mergeCell ref="AQ287:AV287"/>
    <mergeCell ref="AW287:BD287"/>
    <mergeCell ref="BE287:BL287"/>
    <mergeCell ref="A288:F288"/>
    <mergeCell ref="G288:S288"/>
    <mergeCell ref="T288:Y288"/>
    <mergeCell ref="Z288:AD288"/>
    <mergeCell ref="AE288:AJ288"/>
    <mergeCell ref="AK288:AP288"/>
    <mergeCell ref="AE286:AJ286"/>
    <mergeCell ref="AK286:AP286"/>
    <mergeCell ref="AQ286:AV286"/>
    <mergeCell ref="AW286:BD286"/>
    <mergeCell ref="BE286:BL286"/>
    <mergeCell ref="A287:F287"/>
    <mergeCell ref="G287:S287"/>
    <mergeCell ref="T287:Y287"/>
    <mergeCell ref="Z287:AD287"/>
    <mergeCell ref="AE287:AJ287"/>
    <mergeCell ref="A285:F285"/>
    <mergeCell ref="G285:S285"/>
    <mergeCell ref="T285:Y285"/>
    <mergeCell ref="Z285:AD285"/>
    <mergeCell ref="AE285:AJ285"/>
    <mergeCell ref="AK285:AP285"/>
    <mergeCell ref="AQ285:AV285"/>
    <mergeCell ref="AW285:BD285"/>
    <mergeCell ref="BE285:BL285"/>
    <mergeCell ref="AO276:AS276"/>
    <mergeCell ref="AT276:AW276"/>
    <mergeCell ref="AX276:BB276"/>
    <mergeCell ref="BC276:BG276"/>
    <mergeCell ref="BH276:BL276"/>
    <mergeCell ref="AX275:BB275"/>
    <mergeCell ref="BC275:BG275"/>
    <mergeCell ref="BH275:BL275"/>
    <mergeCell ref="A276:F276"/>
    <mergeCell ref="G276:P276"/>
    <mergeCell ref="Q276:U276"/>
    <mergeCell ref="V276:Y276"/>
    <mergeCell ref="Z276:AD276"/>
    <mergeCell ref="AE276:AI276"/>
    <mergeCell ref="AJ276:AN276"/>
    <mergeCell ref="BH274:BL274"/>
    <mergeCell ref="A275:F275"/>
    <mergeCell ref="G275:P275"/>
    <mergeCell ref="Q275:U275"/>
    <mergeCell ref="V275:Y275"/>
    <mergeCell ref="Z275:AD275"/>
    <mergeCell ref="AE275:AI275"/>
    <mergeCell ref="AJ275:AN275"/>
    <mergeCell ref="AO275:AS275"/>
    <mergeCell ref="AT275:AW275"/>
    <mergeCell ref="AE274:AI274"/>
    <mergeCell ref="AJ274:AN274"/>
    <mergeCell ref="AO274:AS274"/>
    <mergeCell ref="AT274:AW274"/>
    <mergeCell ref="AX274:BB274"/>
    <mergeCell ref="BC274:BG274"/>
    <mergeCell ref="AO273:AS273"/>
    <mergeCell ref="AT273:AW273"/>
    <mergeCell ref="AX273:BB273"/>
    <mergeCell ref="BC273:BG273"/>
    <mergeCell ref="BH273:BL273"/>
    <mergeCell ref="A274:F274"/>
    <mergeCell ref="G274:P274"/>
    <mergeCell ref="Q274:U274"/>
    <mergeCell ref="V274:Y274"/>
    <mergeCell ref="Z274:AD274"/>
    <mergeCell ref="AX272:BB272"/>
    <mergeCell ref="BC272:BG272"/>
    <mergeCell ref="BH272:BL272"/>
    <mergeCell ref="A273:F273"/>
    <mergeCell ref="G273:P273"/>
    <mergeCell ref="Q273:U273"/>
    <mergeCell ref="V273:Y273"/>
    <mergeCell ref="Z273:AD273"/>
    <mergeCell ref="AE273:AI273"/>
    <mergeCell ref="AJ273:AN273"/>
    <mergeCell ref="BH271:BL271"/>
    <mergeCell ref="A272:F272"/>
    <mergeCell ref="G272:P272"/>
    <mergeCell ref="Q272:U272"/>
    <mergeCell ref="V272:Y272"/>
    <mergeCell ref="Z272:AD272"/>
    <mergeCell ref="AE272:AI272"/>
    <mergeCell ref="AJ272:AN272"/>
    <mergeCell ref="AO272:AS272"/>
    <mergeCell ref="AT272:AW272"/>
    <mergeCell ref="AE271:AI271"/>
    <mergeCell ref="AJ271:AN271"/>
    <mergeCell ref="AO271:AS271"/>
    <mergeCell ref="AT271:AW271"/>
    <mergeCell ref="AX271:BB271"/>
    <mergeCell ref="BC271:BG271"/>
    <mergeCell ref="AO270:AS270"/>
    <mergeCell ref="AT270:AW270"/>
    <mergeCell ref="AX270:BB270"/>
    <mergeCell ref="BC270:BG270"/>
    <mergeCell ref="BH270:BL270"/>
    <mergeCell ref="A271:F271"/>
    <mergeCell ref="G271:P271"/>
    <mergeCell ref="Q271:U271"/>
    <mergeCell ref="V271:Y271"/>
    <mergeCell ref="Z271:AD271"/>
    <mergeCell ref="AX269:BB269"/>
    <mergeCell ref="BC269:BG269"/>
    <mergeCell ref="BH269:BL269"/>
    <mergeCell ref="A270:F270"/>
    <mergeCell ref="G270:P270"/>
    <mergeCell ref="Q270:U270"/>
    <mergeCell ref="V270:Y270"/>
    <mergeCell ref="Z270:AD270"/>
    <mergeCell ref="AE270:AI270"/>
    <mergeCell ref="AJ270:AN270"/>
    <mergeCell ref="BH268:BL268"/>
    <mergeCell ref="A269:F269"/>
    <mergeCell ref="G269:P269"/>
    <mergeCell ref="Q269:U269"/>
    <mergeCell ref="V269:Y269"/>
    <mergeCell ref="Z269:AD269"/>
    <mergeCell ref="AE269:AI269"/>
    <mergeCell ref="AJ269:AN269"/>
    <mergeCell ref="AO269:AS269"/>
    <mergeCell ref="AT269:AW269"/>
    <mergeCell ref="AE268:AI268"/>
    <mergeCell ref="AJ268:AN268"/>
    <mergeCell ref="AO268:AS268"/>
    <mergeCell ref="AT268:AW268"/>
    <mergeCell ref="AX268:BB268"/>
    <mergeCell ref="BC268:BG268"/>
    <mergeCell ref="AO267:AS267"/>
    <mergeCell ref="AT267:AW267"/>
    <mergeCell ref="AX267:BB267"/>
    <mergeCell ref="BC267:BG267"/>
    <mergeCell ref="BH267:BL267"/>
    <mergeCell ref="A268:F268"/>
    <mergeCell ref="G268:P268"/>
    <mergeCell ref="Q268:U268"/>
    <mergeCell ref="V268:Y268"/>
    <mergeCell ref="Z268:AD268"/>
    <mergeCell ref="AX266:BB266"/>
    <mergeCell ref="BC266:BG266"/>
    <mergeCell ref="BH266:BL266"/>
    <mergeCell ref="A267:F267"/>
    <mergeCell ref="G267:P267"/>
    <mergeCell ref="Q267:U267"/>
    <mergeCell ref="V267:Y267"/>
    <mergeCell ref="Z267:AD267"/>
    <mergeCell ref="AE267:AI267"/>
    <mergeCell ref="AJ267:AN267"/>
    <mergeCell ref="A266:F266"/>
    <mergeCell ref="G266:P266"/>
    <mergeCell ref="Q266:U266"/>
    <mergeCell ref="V266:Y266"/>
    <mergeCell ref="Z266:AD266"/>
    <mergeCell ref="AE266:AI266"/>
    <mergeCell ref="AJ266:AN266"/>
    <mergeCell ref="AO266:AS266"/>
    <mergeCell ref="AT266:AW266"/>
    <mergeCell ref="BG256:BL256"/>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Z247:AD247"/>
    <mergeCell ref="AE247:AJ247"/>
    <mergeCell ref="AK247:AP247"/>
    <mergeCell ref="AQ247:AV247"/>
    <mergeCell ref="AW247:BA247"/>
    <mergeCell ref="BB247:BF247"/>
    <mergeCell ref="A246:F246"/>
    <mergeCell ref="G246:S246"/>
    <mergeCell ref="T246:Y246"/>
    <mergeCell ref="Z246:AD246"/>
    <mergeCell ref="AE246:AJ246"/>
    <mergeCell ref="AK246:AP246"/>
    <mergeCell ref="AQ246:AV246"/>
    <mergeCell ref="AW246:BA246"/>
    <mergeCell ref="BB246:BF246"/>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A202:C202"/>
    <mergeCell ref="D202:V202"/>
    <mergeCell ref="W202:Y202"/>
    <mergeCell ref="Z202:AB202"/>
    <mergeCell ref="AC202:AE202"/>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0:AA310"/>
    <mergeCell ref="AH310:AP310"/>
    <mergeCell ref="AU310:BF310"/>
    <mergeCell ref="AH311:AP311"/>
    <mergeCell ref="AU311:BF311"/>
    <mergeCell ref="A31:D31"/>
    <mergeCell ref="E31:T31"/>
    <mergeCell ref="U31:Y31"/>
    <mergeCell ref="Z31:AD31"/>
    <mergeCell ref="AE31:AH31"/>
    <mergeCell ref="A303:BL303"/>
    <mergeCell ref="A307:AA307"/>
    <mergeCell ref="AH307:AP307"/>
    <mergeCell ref="AU307:BF307"/>
    <mergeCell ref="AH308:AP308"/>
    <mergeCell ref="AU308:BF308"/>
    <mergeCell ref="AW284:BD284"/>
    <mergeCell ref="BE284:BL284"/>
    <mergeCell ref="A297:BL297"/>
    <mergeCell ref="A298:BL298"/>
    <mergeCell ref="A301:BL301"/>
    <mergeCell ref="A302:BL302"/>
    <mergeCell ref="A286:F286"/>
    <mergeCell ref="G286:S286"/>
    <mergeCell ref="T286:Y286"/>
    <mergeCell ref="Z286:AD286"/>
    <mergeCell ref="AQ283:AV283"/>
    <mergeCell ref="AW283:BD283"/>
    <mergeCell ref="BE283:BL283"/>
    <mergeCell ref="A284:F284"/>
    <mergeCell ref="G284:S284"/>
    <mergeCell ref="T284:Y284"/>
    <mergeCell ref="Z284:AD284"/>
    <mergeCell ref="AE284:AJ284"/>
    <mergeCell ref="AK284:AP284"/>
    <mergeCell ref="AQ284:AV284"/>
    <mergeCell ref="A283:F28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A278:BL278"/>
    <mergeCell ref="A279:BL279"/>
    <mergeCell ref="A280:F281"/>
    <mergeCell ref="G280:S281"/>
    <mergeCell ref="T280:Y281"/>
    <mergeCell ref="Z280:AD281"/>
    <mergeCell ref="AE280:AJ281"/>
    <mergeCell ref="AK280:AP281"/>
    <mergeCell ref="AQ280:AV281"/>
    <mergeCell ref="AW280:BD281"/>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T261:AW262"/>
    <mergeCell ref="AX261:BG261"/>
    <mergeCell ref="BH261:BL262"/>
    <mergeCell ref="Z262:AD262"/>
    <mergeCell ref="AE262:AI262"/>
    <mergeCell ref="AX262:BB262"/>
    <mergeCell ref="BC262:BG262"/>
    <mergeCell ref="A259:BL259"/>
    <mergeCell ref="A260:F262"/>
    <mergeCell ref="G260:P262"/>
    <mergeCell ref="Q260:AN260"/>
    <mergeCell ref="AO260:BL260"/>
    <mergeCell ref="Q261:U262"/>
    <mergeCell ref="V261:Y262"/>
    <mergeCell ref="Z261:AI261"/>
    <mergeCell ref="AJ261:AN262"/>
    <mergeCell ref="AO261:AS262"/>
    <mergeCell ref="AK245:AP245"/>
    <mergeCell ref="AQ245:AV245"/>
    <mergeCell ref="AW245:BA245"/>
    <mergeCell ref="BB245:BF245"/>
    <mergeCell ref="BG245:BL245"/>
    <mergeCell ref="A258:BL258"/>
    <mergeCell ref="BG246:BL246"/>
    <mergeCell ref="A247:F247"/>
    <mergeCell ref="G247:S247"/>
    <mergeCell ref="T247:Y247"/>
    <mergeCell ref="AK244:AP244"/>
    <mergeCell ref="AQ244:AV244"/>
    <mergeCell ref="AW244:BA244"/>
    <mergeCell ref="BB244:BF244"/>
    <mergeCell ref="BG244:BL244"/>
    <mergeCell ref="A245:F245"/>
    <mergeCell ref="G245:S245"/>
    <mergeCell ref="T245:Y245"/>
    <mergeCell ref="Z245:AD245"/>
    <mergeCell ref="AE245:AJ245"/>
    <mergeCell ref="AK243:AP243"/>
    <mergeCell ref="AQ243:AV243"/>
    <mergeCell ref="AW243:BA243"/>
    <mergeCell ref="BB243:BF243"/>
    <mergeCell ref="BG243:BL243"/>
    <mergeCell ref="A244:F244"/>
    <mergeCell ref="G244:S244"/>
    <mergeCell ref="T244:Y244"/>
    <mergeCell ref="Z244:AD244"/>
    <mergeCell ref="AE244:AJ244"/>
    <mergeCell ref="AQ241:AV242"/>
    <mergeCell ref="AW241:BF241"/>
    <mergeCell ref="BG241:BL242"/>
    <mergeCell ref="AW242:BA242"/>
    <mergeCell ref="BB242:BF242"/>
    <mergeCell ref="A243:F243"/>
    <mergeCell ref="G243:S243"/>
    <mergeCell ref="T243:Y243"/>
    <mergeCell ref="Z243:AD243"/>
    <mergeCell ref="AE243:AJ243"/>
    <mergeCell ref="A241:F242"/>
    <mergeCell ref="G241:S242"/>
    <mergeCell ref="T241:Y242"/>
    <mergeCell ref="Z241:AD242"/>
    <mergeCell ref="AE241:AJ242"/>
    <mergeCell ref="AK241:AP242"/>
    <mergeCell ref="BP231:BS231"/>
    <mergeCell ref="A234:BL234"/>
    <mergeCell ref="A235:BL235"/>
    <mergeCell ref="A238:BL238"/>
    <mergeCell ref="A239:BL239"/>
    <mergeCell ref="A240:BL240"/>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AA228:AE228"/>
    <mergeCell ref="AF228:AI228"/>
    <mergeCell ref="AJ228:AN228"/>
    <mergeCell ref="AO228:AR228"/>
    <mergeCell ref="AS228:AW228"/>
    <mergeCell ref="AX228:BA228"/>
    <mergeCell ref="A225:BL225"/>
    <mergeCell ref="A226:BM226"/>
    <mergeCell ref="A227:M228"/>
    <mergeCell ref="N227:U228"/>
    <mergeCell ref="V227:Z228"/>
    <mergeCell ref="AA227:AI227"/>
    <mergeCell ref="AJ227:AR227"/>
    <mergeCell ref="AS227:BA227"/>
    <mergeCell ref="BB227:BJ227"/>
    <mergeCell ref="BK227:BS227"/>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201:BC201"/>
    <mergeCell ref="BD201:BF201"/>
    <mergeCell ref="BG201:BI201"/>
    <mergeCell ref="BJ201:BL201"/>
    <mergeCell ref="A207:BL207"/>
    <mergeCell ref="A208:BS208"/>
    <mergeCell ref="AF202:AH202"/>
    <mergeCell ref="AI202:AK202"/>
    <mergeCell ref="AL202:AN202"/>
    <mergeCell ref="AO202:AQ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AT180:AX180"/>
    <mergeCell ref="AY180:BC180"/>
    <mergeCell ref="BD180:BH180"/>
    <mergeCell ref="BI180:BM180"/>
    <mergeCell ref="BN180:BR180"/>
    <mergeCell ref="A195:BL195"/>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52:AT152"/>
    <mergeCell ref="AU152:AY152"/>
    <mergeCell ref="AZ152:BD152"/>
    <mergeCell ref="BE152:BI152"/>
    <mergeCell ref="A174:BL174"/>
    <mergeCell ref="A175:BR175"/>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25:BX125"/>
    <mergeCell ref="A147:BL147"/>
    <mergeCell ref="A148:C149"/>
    <mergeCell ref="D148:P149"/>
    <mergeCell ref="Q148:U149"/>
    <mergeCell ref="V148:AE149"/>
    <mergeCell ref="AF148:AT148"/>
    <mergeCell ref="AU148:BI148"/>
    <mergeCell ref="AF149:AJ149"/>
    <mergeCell ref="AK149:AO149"/>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201 A115">
    <cfRule type="cellIs" dxfId="873" priority="93" stopIfTrue="1" operator="equal">
      <formula>A105</formula>
    </cfRule>
  </conditionalFormatting>
  <conditionalFormatting sqref="A125:C125 A152:C152">
    <cfRule type="cellIs" dxfId="872" priority="94" stopIfTrue="1" operator="equal">
      <formula>A124</formula>
    </cfRule>
    <cfRule type="cellIs" dxfId="871" priority="95" stopIfTrue="1" operator="equal">
      <formula>0</formula>
    </cfRule>
  </conditionalFormatting>
  <conditionalFormatting sqref="A107">
    <cfRule type="cellIs" dxfId="870" priority="92" stopIfTrue="1" operator="equal">
      <formula>A106</formula>
    </cfRule>
  </conditionalFormatting>
  <conditionalFormatting sqref="A117">
    <cfRule type="cellIs" dxfId="869" priority="97" stopIfTrue="1" operator="equal">
      <formula>A115</formula>
    </cfRule>
  </conditionalFormatting>
  <conditionalFormatting sqref="A116">
    <cfRule type="cellIs" dxfId="868" priority="90" stopIfTrue="1" operator="equal">
      <formula>A115</formula>
    </cfRule>
  </conditionalFormatting>
  <conditionalFormatting sqref="A202">
    <cfRule type="cellIs" dxfId="867" priority="4" stopIfTrue="1" operator="equal">
      <formula>A201</formula>
    </cfRule>
  </conditionalFormatting>
  <conditionalFormatting sqref="A126:C126">
    <cfRule type="cellIs" dxfId="866" priority="87" stopIfTrue="1" operator="equal">
      <formula>A125</formula>
    </cfRule>
    <cfRule type="cellIs" dxfId="865" priority="88" stopIfTrue="1" operator="equal">
      <formula>0</formula>
    </cfRule>
  </conditionalFormatting>
  <conditionalFormatting sqref="A127:C127">
    <cfRule type="cellIs" dxfId="864" priority="85" stopIfTrue="1" operator="equal">
      <formula>A126</formula>
    </cfRule>
    <cfRule type="cellIs" dxfId="863" priority="86" stopIfTrue="1" operator="equal">
      <formula>0</formula>
    </cfRule>
  </conditionalFormatting>
  <conditionalFormatting sqref="A128:C128">
    <cfRule type="cellIs" dxfId="862" priority="83" stopIfTrue="1" operator="equal">
      <formula>A127</formula>
    </cfRule>
    <cfRule type="cellIs" dxfId="861" priority="84" stopIfTrue="1" operator="equal">
      <formula>0</formula>
    </cfRule>
  </conditionalFormatting>
  <conditionalFormatting sqref="A129:C129">
    <cfRule type="cellIs" dxfId="860" priority="81" stopIfTrue="1" operator="equal">
      <formula>A128</formula>
    </cfRule>
    <cfRule type="cellIs" dxfId="859" priority="82" stopIfTrue="1" operator="equal">
      <formula>0</formula>
    </cfRule>
  </conditionalFormatting>
  <conditionalFormatting sqref="A130:C130">
    <cfRule type="cellIs" dxfId="858" priority="79" stopIfTrue="1" operator="equal">
      <formula>A129</formula>
    </cfRule>
    <cfRule type="cellIs" dxfId="857" priority="80" stopIfTrue="1" operator="equal">
      <formula>0</formula>
    </cfRule>
  </conditionalFormatting>
  <conditionalFormatting sqref="A131:C131">
    <cfRule type="cellIs" dxfId="856" priority="77" stopIfTrue="1" operator="equal">
      <formula>A130</formula>
    </cfRule>
    <cfRule type="cellIs" dxfId="855" priority="78" stopIfTrue="1" operator="equal">
      <formula>0</formula>
    </cfRule>
  </conditionalFormatting>
  <conditionalFormatting sqref="A132:C132">
    <cfRule type="cellIs" dxfId="854" priority="75" stopIfTrue="1" operator="equal">
      <formula>A131</formula>
    </cfRule>
    <cfRule type="cellIs" dxfId="853" priority="76" stopIfTrue="1" operator="equal">
      <formula>0</formula>
    </cfRule>
  </conditionalFormatting>
  <conditionalFormatting sqref="A133:C133">
    <cfRule type="cellIs" dxfId="852" priority="73" stopIfTrue="1" operator="equal">
      <formula>A132</formula>
    </cfRule>
    <cfRule type="cellIs" dxfId="851" priority="74" stopIfTrue="1" operator="equal">
      <formula>0</formula>
    </cfRule>
  </conditionalFormatting>
  <conditionalFormatting sqref="A134:C134">
    <cfRule type="cellIs" dxfId="850" priority="71" stopIfTrue="1" operator="equal">
      <formula>A133</formula>
    </cfRule>
    <cfRule type="cellIs" dxfId="849" priority="72" stopIfTrue="1" operator="equal">
      <formula>0</formula>
    </cfRule>
  </conditionalFormatting>
  <conditionalFormatting sqref="A135:C135">
    <cfRule type="cellIs" dxfId="848" priority="69" stopIfTrue="1" operator="equal">
      <formula>A134</formula>
    </cfRule>
    <cfRule type="cellIs" dxfId="847" priority="70" stopIfTrue="1" operator="equal">
      <formula>0</formula>
    </cfRule>
  </conditionalFormatting>
  <conditionalFormatting sqref="A136:C136">
    <cfRule type="cellIs" dxfId="846" priority="67" stopIfTrue="1" operator="equal">
      <formula>A135</formula>
    </cfRule>
    <cfRule type="cellIs" dxfId="845" priority="68" stopIfTrue="1" operator="equal">
      <formula>0</formula>
    </cfRule>
  </conditionalFormatting>
  <conditionalFormatting sqref="A137:C137">
    <cfRule type="cellIs" dxfId="844" priority="65" stopIfTrue="1" operator="equal">
      <formula>A136</formula>
    </cfRule>
    <cfRule type="cellIs" dxfId="843" priority="66" stopIfTrue="1" operator="equal">
      <formula>0</formula>
    </cfRule>
  </conditionalFormatting>
  <conditionalFormatting sqref="A138:C138">
    <cfRule type="cellIs" dxfId="842" priority="63" stopIfTrue="1" operator="equal">
      <formula>A137</formula>
    </cfRule>
    <cfRule type="cellIs" dxfId="841" priority="64" stopIfTrue="1" operator="equal">
      <formula>0</formula>
    </cfRule>
  </conditionalFormatting>
  <conditionalFormatting sqref="A139:C139">
    <cfRule type="cellIs" dxfId="840" priority="61" stopIfTrue="1" operator="equal">
      <formula>A138</formula>
    </cfRule>
    <cfRule type="cellIs" dxfId="839" priority="62" stopIfTrue="1" operator="equal">
      <formula>0</formula>
    </cfRule>
  </conditionalFormatting>
  <conditionalFormatting sqref="A140:C140">
    <cfRule type="cellIs" dxfId="838" priority="59" stopIfTrue="1" operator="equal">
      <formula>A139</formula>
    </cfRule>
    <cfRule type="cellIs" dxfId="837" priority="60" stopIfTrue="1" operator="equal">
      <formula>0</formula>
    </cfRule>
  </conditionalFormatting>
  <conditionalFormatting sqref="A141:C141">
    <cfRule type="cellIs" dxfId="836" priority="57" stopIfTrue="1" operator="equal">
      <formula>A140</formula>
    </cfRule>
    <cfRule type="cellIs" dxfId="835" priority="58" stopIfTrue="1" operator="equal">
      <formula>0</formula>
    </cfRule>
  </conditionalFormatting>
  <conditionalFormatting sqref="A142:C142">
    <cfRule type="cellIs" dxfId="834" priority="55" stopIfTrue="1" operator="equal">
      <formula>A141</formula>
    </cfRule>
    <cfRule type="cellIs" dxfId="833" priority="56" stopIfTrue="1" operator="equal">
      <formula>0</formula>
    </cfRule>
  </conditionalFormatting>
  <conditionalFormatting sqref="A143:C143">
    <cfRule type="cellIs" dxfId="832" priority="53" stopIfTrue="1" operator="equal">
      <formula>A142</formula>
    </cfRule>
    <cfRule type="cellIs" dxfId="831" priority="54" stopIfTrue="1" operator="equal">
      <formula>0</formula>
    </cfRule>
  </conditionalFormatting>
  <conditionalFormatting sqref="A144:C144">
    <cfRule type="cellIs" dxfId="830" priority="51" stopIfTrue="1" operator="equal">
      <formula>A143</formula>
    </cfRule>
    <cfRule type="cellIs" dxfId="829" priority="52" stopIfTrue="1" operator="equal">
      <formula>0</formula>
    </cfRule>
  </conditionalFormatting>
  <conditionalFormatting sqref="A145:C145">
    <cfRule type="cellIs" dxfId="828" priority="49" stopIfTrue="1" operator="equal">
      <formula>A144</formula>
    </cfRule>
    <cfRule type="cellIs" dxfId="827" priority="50" stopIfTrue="1" operator="equal">
      <formula>0</formula>
    </cfRule>
  </conditionalFormatting>
  <conditionalFormatting sqref="A153:C153">
    <cfRule type="cellIs" dxfId="826" priority="45" stopIfTrue="1" operator="equal">
      <formula>A152</formula>
    </cfRule>
    <cfRule type="cellIs" dxfId="825" priority="46" stopIfTrue="1" operator="equal">
      <formula>0</formula>
    </cfRule>
  </conditionalFormatting>
  <conditionalFormatting sqref="A154:C154">
    <cfRule type="cellIs" dxfId="824" priority="43" stopIfTrue="1" operator="equal">
      <formula>A153</formula>
    </cfRule>
    <cfRule type="cellIs" dxfId="823" priority="44" stopIfTrue="1" operator="equal">
      <formula>0</formula>
    </cfRule>
  </conditionalFormatting>
  <conditionalFormatting sqref="A155:C155">
    <cfRule type="cellIs" dxfId="822" priority="41" stopIfTrue="1" operator="equal">
      <formula>A154</formula>
    </cfRule>
    <cfRule type="cellIs" dxfId="821" priority="42" stopIfTrue="1" operator="equal">
      <formula>0</formula>
    </cfRule>
  </conditionalFormatting>
  <conditionalFormatting sqref="A156:C156">
    <cfRule type="cellIs" dxfId="820" priority="39" stopIfTrue="1" operator="equal">
      <formula>A155</formula>
    </cfRule>
    <cfRule type="cellIs" dxfId="819" priority="40" stopIfTrue="1" operator="equal">
      <formula>0</formula>
    </cfRule>
  </conditionalFormatting>
  <conditionalFormatting sqref="A157:C157">
    <cfRule type="cellIs" dxfId="818" priority="37" stopIfTrue="1" operator="equal">
      <formula>A156</formula>
    </cfRule>
    <cfRule type="cellIs" dxfId="817" priority="38" stopIfTrue="1" operator="equal">
      <formula>0</formula>
    </cfRule>
  </conditionalFormatting>
  <conditionalFormatting sqref="A158:C158">
    <cfRule type="cellIs" dxfId="816" priority="35" stopIfTrue="1" operator="equal">
      <formula>A157</formula>
    </cfRule>
    <cfRule type="cellIs" dxfId="815" priority="36" stopIfTrue="1" operator="equal">
      <formula>0</formula>
    </cfRule>
  </conditionalFormatting>
  <conditionalFormatting sqref="A159:C159">
    <cfRule type="cellIs" dxfId="814" priority="33" stopIfTrue="1" operator="equal">
      <formula>A158</formula>
    </cfRule>
    <cfRule type="cellIs" dxfId="813" priority="34" stopIfTrue="1" operator="equal">
      <formula>0</formula>
    </cfRule>
  </conditionalFormatting>
  <conditionalFormatting sqref="A160:C160">
    <cfRule type="cellIs" dxfId="812" priority="31" stopIfTrue="1" operator="equal">
      <formula>A159</formula>
    </cfRule>
    <cfRule type="cellIs" dxfId="811" priority="32" stopIfTrue="1" operator="equal">
      <formula>0</formula>
    </cfRule>
  </conditionalFormatting>
  <conditionalFormatting sqref="A161:C161">
    <cfRule type="cellIs" dxfId="810" priority="29" stopIfTrue="1" operator="equal">
      <formula>A160</formula>
    </cfRule>
    <cfRule type="cellIs" dxfId="809" priority="30" stopIfTrue="1" operator="equal">
      <formula>0</formula>
    </cfRule>
  </conditionalFormatting>
  <conditionalFormatting sqref="A162:C162">
    <cfRule type="cellIs" dxfId="808" priority="27" stopIfTrue="1" operator="equal">
      <formula>A161</formula>
    </cfRule>
    <cfRule type="cellIs" dxfId="807" priority="28" stopIfTrue="1" operator="equal">
      <formula>0</formula>
    </cfRule>
  </conditionalFormatting>
  <conditionalFormatting sqref="A163:C163">
    <cfRule type="cellIs" dxfId="806" priority="25" stopIfTrue="1" operator="equal">
      <formula>A162</formula>
    </cfRule>
    <cfRule type="cellIs" dxfId="805" priority="26" stopIfTrue="1" operator="equal">
      <formula>0</formula>
    </cfRule>
  </conditionalFormatting>
  <conditionalFormatting sqref="A164:C164">
    <cfRule type="cellIs" dxfId="804" priority="23" stopIfTrue="1" operator="equal">
      <formula>A163</formula>
    </cfRule>
    <cfRule type="cellIs" dxfId="803" priority="24" stopIfTrue="1" operator="equal">
      <formula>0</formula>
    </cfRule>
  </conditionalFormatting>
  <conditionalFormatting sqref="A165:C165">
    <cfRule type="cellIs" dxfId="802" priority="21" stopIfTrue="1" operator="equal">
      <formula>A164</formula>
    </cfRule>
    <cfRule type="cellIs" dxfId="801" priority="22" stopIfTrue="1" operator="equal">
      <formula>0</formula>
    </cfRule>
  </conditionalFormatting>
  <conditionalFormatting sqref="A166:C166">
    <cfRule type="cellIs" dxfId="800" priority="19" stopIfTrue="1" operator="equal">
      <formula>A165</formula>
    </cfRule>
    <cfRule type="cellIs" dxfId="799" priority="20" stopIfTrue="1" operator="equal">
      <formula>0</formula>
    </cfRule>
  </conditionalFormatting>
  <conditionalFormatting sqref="A167:C167">
    <cfRule type="cellIs" dxfId="798" priority="17" stopIfTrue="1" operator="equal">
      <formula>A166</formula>
    </cfRule>
    <cfRule type="cellIs" dxfId="797" priority="18" stopIfTrue="1" operator="equal">
      <formula>0</formula>
    </cfRule>
  </conditionalFormatting>
  <conditionalFormatting sqref="A168:C168">
    <cfRule type="cellIs" dxfId="796" priority="15" stopIfTrue="1" operator="equal">
      <formula>A167</formula>
    </cfRule>
    <cfRule type="cellIs" dxfId="795" priority="16" stopIfTrue="1" operator="equal">
      <formula>0</formula>
    </cfRule>
  </conditionalFormatting>
  <conditionalFormatting sqref="A169:C169">
    <cfRule type="cellIs" dxfId="794" priority="13" stopIfTrue="1" operator="equal">
      <formula>A168</formula>
    </cfRule>
    <cfRule type="cellIs" dxfId="793" priority="14" stopIfTrue="1" operator="equal">
      <formula>0</formula>
    </cfRule>
  </conditionalFormatting>
  <conditionalFormatting sqref="A170:C170">
    <cfRule type="cellIs" dxfId="792" priority="11" stopIfTrue="1" operator="equal">
      <formula>A169</formula>
    </cfRule>
    <cfRule type="cellIs" dxfId="791" priority="12" stopIfTrue="1" operator="equal">
      <formula>0</formula>
    </cfRule>
  </conditionalFormatting>
  <conditionalFormatting sqref="A171:C171">
    <cfRule type="cellIs" dxfId="790" priority="9" stopIfTrue="1" operator="equal">
      <formula>A170</formula>
    </cfRule>
    <cfRule type="cellIs" dxfId="789" priority="10" stopIfTrue="1" operator="equal">
      <formula>0</formula>
    </cfRule>
  </conditionalFormatting>
  <conditionalFormatting sqref="A172:C172">
    <cfRule type="cellIs" dxfId="788" priority="7" stopIfTrue="1" operator="equal">
      <formula>A171</formula>
    </cfRule>
    <cfRule type="cellIs" dxfId="787" priority="8" stopIfTrue="1" operator="equal">
      <formula>0</formula>
    </cfRule>
  </conditionalFormatting>
  <conditionalFormatting sqref="A203">
    <cfRule type="cellIs" dxfId="786" priority="3" stopIfTrue="1" operator="equal">
      <formula>A202</formula>
    </cfRule>
  </conditionalFormatting>
  <conditionalFormatting sqref="A204">
    <cfRule type="cellIs" dxfId="785" priority="2" stopIfTrue="1" operator="equal">
      <formula>A203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2.75" customHeight="1" x14ac:dyDescent="0.2">
      <c r="A10" s="11" t="s">
        <v>164</v>
      </c>
      <c r="B10" s="28" t="s">
        <v>504</v>
      </c>
      <c r="C10" s="28"/>
      <c r="D10" s="28"/>
      <c r="E10" s="28"/>
      <c r="F10" s="28"/>
      <c r="G10" s="28"/>
      <c r="H10" s="28"/>
      <c r="I10" s="28"/>
      <c r="J10" s="28"/>
      <c r="K10" s="28"/>
      <c r="L10" s="28"/>
      <c r="N10" s="28" t="s">
        <v>505</v>
      </c>
      <c r="O10" s="28"/>
      <c r="P10" s="28"/>
      <c r="Q10" s="28"/>
      <c r="R10" s="28"/>
      <c r="S10" s="28"/>
      <c r="T10" s="28"/>
      <c r="U10" s="28"/>
      <c r="V10" s="28"/>
      <c r="W10" s="28"/>
      <c r="X10" s="28"/>
      <c r="Y10" s="28"/>
      <c r="Z10" s="15"/>
      <c r="AA10" s="28" t="s">
        <v>477</v>
      </c>
      <c r="AB10" s="28"/>
      <c r="AC10" s="28"/>
      <c r="AD10" s="28"/>
      <c r="AE10" s="28"/>
      <c r="AF10" s="28"/>
      <c r="AG10" s="28"/>
      <c r="AH10" s="28"/>
      <c r="AI10" s="28"/>
      <c r="AJ10" s="15"/>
      <c r="AK10" s="134" t="s">
        <v>506</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26" t="s">
        <v>500</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26" t="s">
        <v>501</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35" customHeight="1" x14ac:dyDescent="0.2">
      <c r="A21" s="126" t="s">
        <v>502</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1559500</v>
      </c>
      <c r="V30" s="96"/>
      <c r="W30" s="96"/>
      <c r="X30" s="96"/>
      <c r="Y30" s="96"/>
      <c r="Z30" s="96" t="s">
        <v>173</v>
      </c>
      <c r="AA30" s="96"/>
      <c r="AB30" s="96"/>
      <c r="AC30" s="96"/>
      <c r="AD30" s="96"/>
      <c r="AE30" s="97" t="s">
        <v>173</v>
      </c>
      <c r="AF30" s="98"/>
      <c r="AG30" s="98"/>
      <c r="AH30" s="99"/>
      <c r="AI30" s="97">
        <f>IF(ISNUMBER(U30),U30,0)+IF(ISNUMBER(Z30),Z30,0)</f>
        <v>1559500</v>
      </c>
      <c r="AJ30" s="98"/>
      <c r="AK30" s="98"/>
      <c r="AL30" s="98"/>
      <c r="AM30" s="99"/>
      <c r="AN30" s="97">
        <v>1808300</v>
      </c>
      <c r="AO30" s="98"/>
      <c r="AP30" s="98"/>
      <c r="AQ30" s="98"/>
      <c r="AR30" s="99"/>
      <c r="AS30" s="97" t="s">
        <v>173</v>
      </c>
      <c r="AT30" s="98"/>
      <c r="AU30" s="98"/>
      <c r="AV30" s="98"/>
      <c r="AW30" s="99"/>
      <c r="AX30" s="97" t="s">
        <v>173</v>
      </c>
      <c r="AY30" s="98"/>
      <c r="AZ30" s="98"/>
      <c r="BA30" s="99"/>
      <c r="BB30" s="97">
        <f>IF(ISNUMBER(AN30),AN30,0)+IF(ISNUMBER(AS30),AS30,0)</f>
        <v>1808300</v>
      </c>
      <c r="BC30" s="98"/>
      <c r="BD30" s="98"/>
      <c r="BE30" s="98"/>
      <c r="BF30" s="99"/>
      <c r="BG30" s="97">
        <v>900000</v>
      </c>
      <c r="BH30" s="98"/>
      <c r="BI30" s="98"/>
      <c r="BJ30" s="98"/>
      <c r="BK30" s="99"/>
      <c r="BL30" s="97" t="s">
        <v>173</v>
      </c>
      <c r="BM30" s="98"/>
      <c r="BN30" s="98"/>
      <c r="BO30" s="98"/>
      <c r="BP30" s="99"/>
      <c r="BQ30" s="97" t="s">
        <v>173</v>
      </c>
      <c r="BR30" s="98"/>
      <c r="BS30" s="98"/>
      <c r="BT30" s="99"/>
      <c r="BU30" s="97">
        <f>IF(ISNUMBER(BG30),BG30,0)+IF(ISNUMBER(BL30),BL30,0)</f>
        <v>900000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1559500</v>
      </c>
      <c r="V31" s="104"/>
      <c r="W31" s="104"/>
      <c r="X31" s="104"/>
      <c r="Y31" s="104"/>
      <c r="Z31" s="104">
        <v>0</v>
      </c>
      <c r="AA31" s="104"/>
      <c r="AB31" s="104"/>
      <c r="AC31" s="104"/>
      <c r="AD31" s="104"/>
      <c r="AE31" s="105">
        <v>0</v>
      </c>
      <c r="AF31" s="106"/>
      <c r="AG31" s="106"/>
      <c r="AH31" s="107"/>
      <c r="AI31" s="105">
        <f>IF(ISNUMBER(U31),U31,0)+IF(ISNUMBER(Z31),Z31,0)</f>
        <v>1559500</v>
      </c>
      <c r="AJ31" s="106"/>
      <c r="AK31" s="106"/>
      <c r="AL31" s="106"/>
      <c r="AM31" s="107"/>
      <c r="AN31" s="105">
        <v>1808300</v>
      </c>
      <c r="AO31" s="106"/>
      <c r="AP31" s="106"/>
      <c r="AQ31" s="106"/>
      <c r="AR31" s="107"/>
      <c r="AS31" s="105">
        <v>0</v>
      </c>
      <c r="AT31" s="106"/>
      <c r="AU31" s="106"/>
      <c r="AV31" s="106"/>
      <c r="AW31" s="107"/>
      <c r="AX31" s="105">
        <v>0</v>
      </c>
      <c r="AY31" s="106"/>
      <c r="AZ31" s="106"/>
      <c r="BA31" s="107"/>
      <c r="BB31" s="105">
        <f>IF(ISNUMBER(AN31),AN31,0)+IF(ISNUMBER(AS31),AS31,0)</f>
        <v>1808300</v>
      </c>
      <c r="BC31" s="106"/>
      <c r="BD31" s="106"/>
      <c r="BE31" s="106"/>
      <c r="BF31" s="107"/>
      <c r="BG31" s="105">
        <v>900000</v>
      </c>
      <c r="BH31" s="106"/>
      <c r="BI31" s="106"/>
      <c r="BJ31" s="106"/>
      <c r="BK31" s="107"/>
      <c r="BL31" s="105">
        <v>0</v>
      </c>
      <c r="BM31" s="106"/>
      <c r="BN31" s="106"/>
      <c r="BO31" s="106"/>
      <c r="BP31" s="107"/>
      <c r="BQ31" s="105">
        <v>0</v>
      </c>
      <c r="BR31" s="106"/>
      <c r="BS31" s="106"/>
      <c r="BT31" s="107"/>
      <c r="BU31" s="105">
        <f>IF(ISNUMBER(BG31),BG31,0)+IF(ISNUMBER(BL31),BL31,0)</f>
        <v>900000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0</v>
      </c>
      <c r="Y39" s="98"/>
      <c r="Z39" s="98"/>
      <c r="AA39" s="98"/>
      <c r="AB39" s="99"/>
      <c r="AC39" s="97" t="s">
        <v>173</v>
      </c>
      <c r="AD39" s="98"/>
      <c r="AE39" s="98"/>
      <c r="AF39" s="98"/>
      <c r="AG39" s="99"/>
      <c r="AH39" s="97" t="s">
        <v>173</v>
      </c>
      <c r="AI39" s="98"/>
      <c r="AJ39" s="98"/>
      <c r="AK39" s="98"/>
      <c r="AL39" s="99"/>
      <c r="AM39" s="97">
        <f>IF(ISNUMBER(X39),X39,0)+IF(ISNUMBER(AC39),AC39,0)</f>
        <v>0</v>
      </c>
      <c r="AN39" s="98"/>
      <c r="AO39" s="98"/>
      <c r="AP39" s="98"/>
      <c r="AQ39" s="99"/>
      <c r="AR39" s="97">
        <v>0</v>
      </c>
      <c r="AS39" s="98"/>
      <c r="AT39" s="98"/>
      <c r="AU39" s="98"/>
      <c r="AV39" s="99"/>
      <c r="AW39" s="97" t="s">
        <v>173</v>
      </c>
      <c r="AX39" s="98"/>
      <c r="AY39" s="98"/>
      <c r="AZ39" s="98"/>
      <c r="BA39" s="99"/>
      <c r="BB39" s="97" t="s">
        <v>173</v>
      </c>
      <c r="BC39" s="98"/>
      <c r="BD39" s="98"/>
      <c r="BE39" s="98"/>
      <c r="BF39" s="99"/>
      <c r="BG39" s="96">
        <f>IF(ISNUMBER(AR39),AR39,0)+IF(ISNUMBER(AW39),AW39,0)</f>
        <v>0</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0</v>
      </c>
      <c r="Y40" s="106"/>
      <c r="Z40" s="106"/>
      <c r="AA40" s="106"/>
      <c r="AB40" s="107"/>
      <c r="AC40" s="105">
        <v>0</v>
      </c>
      <c r="AD40" s="106"/>
      <c r="AE40" s="106"/>
      <c r="AF40" s="106"/>
      <c r="AG40" s="107"/>
      <c r="AH40" s="105">
        <v>0</v>
      </c>
      <c r="AI40" s="106"/>
      <c r="AJ40" s="106"/>
      <c r="AK40" s="106"/>
      <c r="AL40" s="107"/>
      <c r="AM40" s="105">
        <f>IF(ISNUMBER(X40),X40,0)+IF(ISNUMBER(AC40),AC40,0)</f>
        <v>0</v>
      </c>
      <c r="AN40" s="106"/>
      <c r="AO40" s="106"/>
      <c r="AP40" s="106"/>
      <c r="AQ40" s="107"/>
      <c r="AR40" s="105">
        <v>0</v>
      </c>
      <c r="AS40" s="106"/>
      <c r="AT40" s="106"/>
      <c r="AU40" s="106"/>
      <c r="AV40" s="107"/>
      <c r="AW40" s="105">
        <v>0</v>
      </c>
      <c r="AX40" s="106"/>
      <c r="AY40" s="106"/>
      <c r="AZ40" s="106"/>
      <c r="BA40" s="107"/>
      <c r="BB40" s="105">
        <v>0</v>
      </c>
      <c r="BC40" s="106"/>
      <c r="BD40" s="106"/>
      <c r="BE40" s="106"/>
      <c r="BF40" s="107"/>
      <c r="BG40" s="104">
        <f>IF(ISNUMBER(AR40),AR40,0)+IF(ISNUMBER(AW40),AW40,0)</f>
        <v>0</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2730</v>
      </c>
      <c r="B50" s="91"/>
      <c r="C50" s="91"/>
      <c r="D50" s="92"/>
      <c r="E50" s="93" t="s">
        <v>297</v>
      </c>
      <c r="F50" s="94"/>
      <c r="G50" s="94"/>
      <c r="H50" s="94"/>
      <c r="I50" s="94"/>
      <c r="J50" s="94"/>
      <c r="K50" s="94"/>
      <c r="L50" s="94"/>
      <c r="M50" s="94"/>
      <c r="N50" s="94"/>
      <c r="O50" s="94"/>
      <c r="P50" s="94"/>
      <c r="Q50" s="94"/>
      <c r="R50" s="94"/>
      <c r="S50" s="94"/>
      <c r="T50" s="95"/>
      <c r="U50" s="97">
        <v>1559500</v>
      </c>
      <c r="V50" s="98"/>
      <c r="W50" s="98"/>
      <c r="X50" s="98"/>
      <c r="Y50" s="99"/>
      <c r="Z50" s="97">
        <v>0</v>
      </c>
      <c r="AA50" s="98"/>
      <c r="AB50" s="98"/>
      <c r="AC50" s="98"/>
      <c r="AD50" s="99"/>
      <c r="AE50" s="97">
        <v>0</v>
      </c>
      <c r="AF50" s="98"/>
      <c r="AG50" s="98"/>
      <c r="AH50" s="99"/>
      <c r="AI50" s="97">
        <f>IF(ISNUMBER(U50),U50,0)+IF(ISNUMBER(Z50),Z50,0)</f>
        <v>1559500</v>
      </c>
      <c r="AJ50" s="98"/>
      <c r="AK50" s="98"/>
      <c r="AL50" s="98"/>
      <c r="AM50" s="99"/>
      <c r="AN50" s="97">
        <v>1808300</v>
      </c>
      <c r="AO50" s="98"/>
      <c r="AP50" s="98"/>
      <c r="AQ50" s="98"/>
      <c r="AR50" s="99"/>
      <c r="AS50" s="97">
        <v>0</v>
      </c>
      <c r="AT50" s="98"/>
      <c r="AU50" s="98"/>
      <c r="AV50" s="98"/>
      <c r="AW50" s="99"/>
      <c r="AX50" s="97">
        <v>0</v>
      </c>
      <c r="AY50" s="98"/>
      <c r="AZ50" s="98"/>
      <c r="BA50" s="99"/>
      <c r="BB50" s="97">
        <f>IF(ISNUMBER(AN50),AN50,0)+IF(ISNUMBER(AS50),AS50,0)</f>
        <v>1808300</v>
      </c>
      <c r="BC50" s="98"/>
      <c r="BD50" s="98"/>
      <c r="BE50" s="98"/>
      <c r="BF50" s="99"/>
      <c r="BG50" s="97">
        <v>900000</v>
      </c>
      <c r="BH50" s="98"/>
      <c r="BI50" s="98"/>
      <c r="BJ50" s="98"/>
      <c r="BK50" s="99"/>
      <c r="BL50" s="97">
        <v>0</v>
      </c>
      <c r="BM50" s="98"/>
      <c r="BN50" s="98"/>
      <c r="BO50" s="98"/>
      <c r="BP50" s="99"/>
      <c r="BQ50" s="97">
        <v>0</v>
      </c>
      <c r="BR50" s="98"/>
      <c r="BS50" s="98"/>
      <c r="BT50" s="99"/>
      <c r="BU50" s="97">
        <f>IF(ISNUMBER(BG50),BG50,0)+IF(ISNUMBER(BL50),BL50,0)</f>
        <v>900000</v>
      </c>
      <c r="BV50" s="98"/>
      <c r="BW50" s="98"/>
      <c r="BX50" s="98"/>
      <c r="BY50" s="99"/>
      <c r="CA50" s="100" t="s">
        <v>26</v>
      </c>
    </row>
    <row r="51" spans="1:79" s="6" customFormat="1" ht="12.75" customHeight="1" x14ac:dyDescent="0.2">
      <c r="A51" s="88"/>
      <c r="B51" s="86"/>
      <c r="C51" s="86"/>
      <c r="D51" s="87"/>
      <c r="E51" s="101" t="s">
        <v>147</v>
      </c>
      <c r="F51" s="102"/>
      <c r="G51" s="102"/>
      <c r="H51" s="102"/>
      <c r="I51" s="102"/>
      <c r="J51" s="102"/>
      <c r="K51" s="102"/>
      <c r="L51" s="102"/>
      <c r="M51" s="102"/>
      <c r="N51" s="102"/>
      <c r="O51" s="102"/>
      <c r="P51" s="102"/>
      <c r="Q51" s="102"/>
      <c r="R51" s="102"/>
      <c r="S51" s="102"/>
      <c r="T51" s="103"/>
      <c r="U51" s="105">
        <v>1559500</v>
      </c>
      <c r="V51" s="106"/>
      <c r="W51" s="106"/>
      <c r="X51" s="106"/>
      <c r="Y51" s="107"/>
      <c r="Z51" s="105">
        <v>0</v>
      </c>
      <c r="AA51" s="106"/>
      <c r="AB51" s="106"/>
      <c r="AC51" s="106"/>
      <c r="AD51" s="107"/>
      <c r="AE51" s="105">
        <v>0</v>
      </c>
      <c r="AF51" s="106"/>
      <c r="AG51" s="106"/>
      <c r="AH51" s="107"/>
      <c r="AI51" s="105">
        <f>IF(ISNUMBER(U51),U51,0)+IF(ISNUMBER(Z51),Z51,0)</f>
        <v>1559500</v>
      </c>
      <c r="AJ51" s="106"/>
      <c r="AK51" s="106"/>
      <c r="AL51" s="106"/>
      <c r="AM51" s="107"/>
      <c r="AN51" s="105">
        <v>1808300</v>
      </c>
      <c r="AO51" s="106"/>
      <c r="AP51" s="106"/>
      <c r="AQ51" s="106"/>
      <c r="AR51" s="107"/>
      <c r="AS51" s="105">
        <v>0</v>
      </c>
      <c r="AT51" s="106"/>
      <c r="AU51" s="106"/>
      <c r="AV51" s="106"/>
      <c r="AW51" s="107"/>
      <c r="AX51" s="105">
        <v>0</v>
      </c>
      <c r="AY51" s="106"/>
      <c r="AZ51" s="106"/>
      <c r="BA51" s="107"/>
      <c r="BB51" s="105">
        <f>IF(ISNUMBER(AN51),AN51,0)+IF(ISNUMBER(AS51),AS51,0)</f>
        <v>1808300</v>
      </c>
      <c r="BC51" s="106"/>
      <c r="BD51" s="106"/>
      <c r="BE51" s="106"/>
      <c r="BF51" s="107"/>
      <c r="BG51" s="105">
        <v>900000</v>
      </c>
      <c r="BH51" s="106"/>
      <c r="BI51" s="106"/>
      <c r="BJ51" s="106"/>
      <c r="BK51" s="107"/>
      <c r="BL51" s="105">
        <v>0</v>
      </c>
      <c r="BM51" s="106"/>
      <c r="BN51" s="106"/>
      <c r="BO51" s="106"/>
      <c r="BP51" s="107"/>
      <c r="BQ51" s="105">
        <v>0</v>
      </c>
      <c r="BR51" s="106"/>
      <c r="BS51" s="106"/>
      <c r="BT51" s="107"/>
      <c r="BU51" s="105">
        <f>IF(ISNUMBER(BG51),BG51,0)+IF(ISNUMBER(BL51),BL51,0)</f>
        <v>900000</v>
      </c>
      <c r="BV51" s="106"/>
      <c r="BW51" s="106"/>
      <c r="BX51" s="106"/>
      <c r="BY51" s="107"/>
    </row>
    <row r="53" spans="1:79" ht="14.25" customHeight="1" x14ac:dyDescent="0.2">
      <c r="A53" s="42" t="s">
        <v>269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255</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8" t="s">
        <v>119</v>
      </c>
      <c r="B55" s="69"/>
      <c r="C55" s="69"/>
      <c r="D55" s="69"/>
      <c r="E55" s="70"/>
      <c r="F55" s="36" t="s">
        <v>19</v>
      </c>
      <c r="G55" s="36"/>
      <c r="H55" s="36"/>
      <c r="I55" s="36"/>
      <c r="J55" s="36"/>
      <c r="K55" s="36"/>
      <c r="L55" s="36"/>
      <c r="M55" s="36"/>
      <c r="N55" s="36"/>
      <c r="O55" s="36"/>
      <c r="P55" s="36"/>
      <c r="Q55" s="36"/>
      <c r="R55" s="36"/>
      <c r="S55" s="36"/>
      <c r="T55" s="36"/>
      <c r="U55" s="30" t="s">
        <v>256</v>
      </c>
      <c r="V55" s="31"/>
      <c r="W55" s="31"/>
      <c r="X55" s="31"/>
      <c r="Y55" s="31"/>
      <c r="Z55" s="31"/>
      <c r="AA55" s="31"/>
      <c r="AB55" s="31"/>
      <c r="AC55" s="31"/>
      <c r="AD55" s="31"/>
      <c r="AE55" s="31"/>
      <c r="AF55" s="31"/>
      <c r="AG55" s="31"/>
      <c r="AH55" s="31"/>
      <c r="AI55" s="31"/>
      <c r="AJ55" s="31"/>
      <c r="AK55" s="31"/>
      <c r="AL55" s="31"/>
      <c r="AM55" s="32"/>
      <c r="AN55" s="30" t="s">
        <v>259</v>
      </c>
      <c r="AO55" s="31"/>
      <c r="AP55" s="31"/>
      <c r="AQ55" s="31"/>
      <c r="AR55" s="31"/>
      <c r="AS55" s="31"/>
      <c r="AT55" s="31"/>
      <c r="AU55" s="31"/>
      <c r="AV55" s="31"/>
      <c r="AW55" s="31"/>
      <c r="AX55" s="31"/>
      <c r="AY55" s="31"/>
      <c r="AZ55" s="31"/>
      <c r="BA55" s="31"/>
      <c r="BB55" s="31"/>
      <c r="BC55" s="31"/>
      <c r="BD55" s="31"/>
      <c r="BE55" s="31"/>
      <c r="BF55" s="32"/>
      <c r="BG55" s="30" t="s">
        <v>267</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1"/>
      <c r="B56" s="72"/>
      <c r="C56" s="72"/>
      <c r="D56" s="72"/>
      <c r="E56" s="73"/>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8"/>
      <c r="B59" s="86"/>
      <c r="C59" s="86"/>
      <c r="D59" s="86"/>
      <c r="E59" s="87"/>
      <c r="F59" s="88" t="s">
        <v>147</v>
      </c>
      <c r="G59" s="86"/>
      <c r="H59" s="86"/>
      <c r="I59" s="86"/>
      <c r="J59" s="86"/>
      <c r="K59" s="86"/>
      <c r="L59" s="86"/>
      <c r="M59" s="86"/>
      <c r="N59" s="86"/>
      <c r="O59" s="86"/>
      <c r="P59" s="86"/>
      <c r="Q59" s="86"/>
      <c r="R59" s="86"/>
      <c r="S59" s="86"/>
      <c r="T59" s="87"/>
      <c r="U59" s="105"/>
      <c r="V59" s="106"/>
      <c r="W59" s="106"/>
      <c r="X59" s="106"/>
      <c r="Y59" s="107"/>
      <c r="Z59" s="105"/>
      <c r="AA59" s="106"/>
      <c r="AB59" s="106"/>
      <c r="AC59" s="106"/>
      <c r="AD59" s="107"/>
      <c r="AE59" s="105"/>
      <c r="AF59" s="106"/>
      <c r="AG59" s="106"/>
      <c r="AH59" s="107"/>
      <c r="AI59" s="105">
        <f>IF(ISNUMBER(U59),U59,0)+IF(ISNUMBER(Z59),Z59,0)</f>
        <v>0</v>
      </c>
      <c r="AJ59" s="106"/>
      <c r="AK59" s="106"/>
      <c r="AL59" s="106"/>
      <c r="AM59" s="107"/>
      <c r="AN59" s="105"/>
      <c r="AO59" s="106"/>
      <c r="AP59" s="106"/>
      <c r="AQ59" s="106"/>
      <c r="AR59" s="107"/>
      <c r="AS59" s="105"/>
      <c r="AT59" s="106"/>
      <c r="AU59" s="106"/>
      <c r="AV59" s="106"/>
      <c r="AW59" s="107"/>
      <c r="AX59" s="105"/>
      <c r="AY59" s="106"/>
      <c r="AZ59" s="106"/>
      <c r="BA59" s="107"/>
      <c r="BB59" s="105">
        <f>IF(ISNUMBER(AN59),AN59,0)+IF(ISNUMBER(AS59),AS59,0)</f>
        <v>0</v>
      </c>
      <c r="BC59" s="106"/>
      <c r="BD59" s="106"/>
      <c r="BE59" s="106"/>
      <c r="BF59" s="107"/>
      <c r="BG59" s="105"/>
      <c r="BH59" s="106"/>
      <c r="BI59" s="106"/>
      <c r="BJ59" s="106"/>
      <c r="BK59" s="107"/>
      <c r="BL59" s="105"/>
      <c r="BM59" s="106"/>
      <c r="BN59" s="106"/>
      <c r="BO59" s="106"/>
      <c r="BP59" s="107"/>
      <c r="BQ59" s="105"/>
      <c r="BR59" s="106"/>
      <c r="BS59" s="106"/>
      <c r="BT59" s="107"/>
      <c r="BU59" s="105">
        <f>IF(ISNUMBER(BG59),BG59,0)+IF(ISNUMBER(BL59),BL59,0)</f>
        <v>0</v>
      </c>
      <c r="BV59" s="106"/>
      <c r="BW59" s="106"/>
      <c r="BX59" s="106"/>
      <c r="BY59" s="107"/>
      <c r="CA59" s="6" t="s">
        <v>28</v>
      </c>
    </row>
    <row r="61" spans="1:79" ht="14.25" customHeight="1" x14ac:dyDescent="0.2">
      <c r="A61" s="42" t="s">
        <v>283</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255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8" t="s">
        <v>118</v>
      </c>
      <c r="B63" s="69"/>
      <c r="C63" s="69"/>
      <c r="D63" s="70"/>
      <c r="E63" s="62" t="s">
        <v>19</v>
      </c>
      <c r="F63" s="63"/>
      <c r="G63" s="63"/>
      <c r="H63" s="63"/>
      <c r="I63" s="63"/>
      <c r="J63" s="63"/>
      <c r="K63" s="63"/>
      <c r="L63" s="63"/>
      <c r="M63" s="63"/>
      <c r="N63" s="63"/>
      <c r="O63" s="63"/>
      <c r="P63" s="63"/>
      <c r="Q63" s="63"/>
      <c r="R63" s="63"/>
      <c r="S63" s="63"/>
      <c r="T63" s="63"/>
      <c r="U63" s="63"/>
      <c r="V63" s="63"/>
      <c r="W63" s="64"/>
      <c r="X63" s="30" t="s">
        <v>277</v>
      </c>
      <c r="Y63" s="31"/>
      <c r="Z63" s="31"/>
      <c r="AA63" s="31"/>
      <c r="AB63" s="31"/>
      <c r="AC63" s="31"/>
      <c r="AD63" s="31"/>
      <c r="AE63" s="31"/>
      <c r="AF63" s="31"/>
      <c r="AG63" s="31"/>
      <c r="AH63" s="31"/>
      <c r="AI63" s="31"/>
      <c r="AJ63" s="31"/>
      <c r="AK63" s="31"/>
      <c r="AL63" s="31"/>
      <c r="AM63" s="31"/>
      <c r="AN63" s="31"/>
      <c r="AO63" s="31"/>
      <c r="AP63" s="31"/>
      <c r="AQ63" s="32"/>
      <c r="AR63" s="36" t="s">
        <v>282</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1"/>
      <c r="B64" s="72"/>
      <c r="C64" s="72"/>
      <c r="D64" s="73"/>
      <c r="E64" s="65"/>
      <c r="F64" s="66"/>
      <c r="G64" s="66"/>
      <c r="H64" s="66"/>
      <c r="I64" s="66"/>
      <c r="J64" s="66"/>
      <c r="K64" s="66"/>
      <c r="L64" s="66"/>
      <c r="M64" s="66"/>
      <c r="N64" s="66"/>
      <c r="O64" s="66"/>
      <c r="P64" s="66"/>
      <c r="Q64" s="66"/>
      <c r="R64" s="66"/>
      <c r="S64" s="66"/>
      <c r="T64" s="66"/>
      <c r="U64" s="66"/>
      <c r="V64" s="66"/>
      <c r="W64" s="67"/>
      <c r="X64" s="62" t="s">
        <v>4</v>
      </c>
      <c r="Y64" s="63"/>
      <c r="Z64" s="63"/>
      <c r="AA64" s="63"/>
      <c r="AB64" s="64"/>
      <c r="AC64" s="62" t="s">
        <v>3</v>
      </c>
      <c r="AD64" s="63"/>
      <c r="AE64" s="63"/>
      <c r="AF64" s="63"/>
      <c r="AG64" s="64"/>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1" t="s">
        <v>60</v>
      </c>
      <c r="Y66" s="82"/>
      <c r="Z66" s="82"/>
      <c r="AA66" s="82"/>
      <c r="AB66" s="83"/>
      <c r="AC66" s="81" t="s">
        <v>61</v>
      </c>
      <c r="AD66" s="82"/>
      <c r="AE66" s="82"/>
      <c r="AF66" s="82"/>
      <c r="AG66" s="83"/>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100" customFormat="1" ht="12.75" customHeight="1" x14ac:dyDescent="0.2">
      <c r="A67" s="90">
        <v>2730</v>
      </c>
      <c r="B67" s="91"/>
      <c r="C67" s="91"/>
      <c r="D67" s="92"/>
      <c r="E67" s="93" t="s">
        <v>297</v>
      </c>
      <c r="F67" s="94"/>
      <c r="G67" s="94"/>
      <c r="H67" s="94"/>
      <c r="I67" s="94"/>
      <c r="J67" s="94"/>
      <c r="K67" s="94"/>
      <c r="L67" s="94"/>
      <c r="M67" s="94"/>
      <c r="N67" s="94"/>
      <c r="O67" s="94"/>
      <c r="P67" s="94"/>
      <c r="Q67" s="94"/>
      <c r="R67" s="94"/>
      <c r="S67" s="94"/>
      <c r="T67" s="94"/>
      <c r="U67" s="94"/>
      <c r="V67" s="94"/>
      <c r="W67" s="95"/>
      <c r="X67" s="97">
        <v>0</v>
      </c>
      <c r="Y67" s="98"/>
      <c r="Z67" s="98"/>
      <c r="AA67" s="98"/>
      <c r="AB67" s="99"/>
      <c r="AC67" s="97">
        <v>0</v>
      </c>
      <c r="AD67" s="98"/>
      <c r="AE67" s="98"/>
      <c r="AF67" s="98"/>
      <c r="AG67" s="99"/>
      <c r="AH67" s="97">
        <v>0</v>
      </c>
      <c r="AI67" s="98"/>
      <c r="AJ67" s="98"/>
      <c r="AK67" s="98"/>
      <c r="AL67" s="99"/>
      <c r="AM67" s="97">
        <f>IF(ISNUMBER(X67),X67,0)+IF(ISNUMBER(AC67),AC67,0)</f>
        <v>0</v>
      </c>
      <c r="AN67" s="98"/>
      <c r="AO67" s="98"/>
      <c r="AP67" s="98"/>
      <c r="AQ67" s="99"/>
      <c r="AR67" s="97">
        <v>0</v>
      </c>
      <c r="AS67" s="98"/>
      <c r="AT67" s="98"/>
      <c r="AU67" s="98"/>
      <c r="AV67" s="99"/>
      <c r="AW67" s="97">
        <v>0</v>
      </c>
      <c r="AX67" s="98"/>
      <c r="AY67" s="98"/>
      <c r="AZ67" s="98"/>
      <c r="BA67" s="99"/>
      <c r="BB67" s="97">
        <v>0</v>
      </c>
      <c r="BC67" s="98"/>
      <c r="BD67" s="98"/>
      <c r="BE67" s="98"/>
      <c r="BF67" s="99"/>
      <c r="BG67" s="96">
        <f>IF(ISNUMBER(AR67),AR67,0)+IF(ISNUMBER(AW67),AW67,0)</f>
        <v>0</v>
      </c>
      <c r="BH67" s="96"/>
      <c r="BI67" s="96"/>
      <c r="BJ67" s="96"/>
      <c r="BK67" s="96"/>
      <c r="CA67" s="100" t="s">
        <v>30</v>
      </c>
    </row>
    <row r="68" spans="1:79" s="6" customFormat="1" ht="12.75" customHeight="1" x14ac:dyDescent="0.2">
      <c r="A68" s="88"/>
      <c r="B68" s="86"/>
      <c r="C68" s="86"/>
      <c r="D68" s="87"/>
      <c r="E68" s="101" t="s">
        <v>147</v>
      </c>
      <c r="F68" s="102"/>
      <c r="G68" s="102"/>
      <c r="H68" s="102"/>
      <c r="I68" s="102"/>
      <c r="J68" s="102"/>
      <c r="K68" s="102"/>
      <c r="L68" s="102"/>
      <c r="M68" s="102"/>
      <c r="N68" s="102"/>
      <c r="O68" s="102"/>
      <c r="P68" s="102"/>
      <c r="Q68" s="102"/>
      <c r="R68" s="102"/>
      <c r="S68" s="102"/>
      <c r="T68" s="102"/>
      <c r="U68" s="102"/>
      <c r="V68" s="102"/>
      <c r="W68" s="103"/>
      <c r="X68" s="105">
        <v>0</v>
      </c>
      <c r="Y68" s="106"/>
      <c r="Z68" s="106"/>
      <c r="AA68" s="106"/>
      <c r="AB68" s="107"/>
      <c r="AC68" s="105">
        <v>0</v>
      </c>
      <c r="AD68" s="106"/>
      <c r="AE68" s="106"/>
      <c r="AF68" s="106"/>
      <c r="AG68" s="107"/>
      <c r="AH68" s="105">
        <v>0</v>
      </c>
      <c r="AI68" s="106"/>
      <c r="AJ68" s="106"/>
      <c r="AK68" s="106"/>
      <c r="AL68" s="107"/>
      <c r="AM68" s="105">
        <f>IF(ISNUMBER(X68),X68,0)+IF(ISNUMBER(AC68),AC68,0)</f>
        <v>0</v>
      </c>
      <c r="AN68" s="106"/>
      <c r="AO68" s="106"/>
      <c r="AP68" s="106"/>
      <c r="AQ68" s="107"/>
      <c r="AR68" s="105">
        <v>0</v>
      </c>
      <c r="AS68" s="106"/>
      <c r="AT68" s="106"/>
      <c r="AU68" s="106"/>
      <c r="AV68" s="107"/>
      <c r="AW68" s="105">
        <v>0</v>
      </c>
      <c r="AX68" s="106"/>
      <c r="AY68" s="106"/>
      <c r="AZ68" s="106"/>
      <c r="BA68" s="107"/>
      <c r="BB68" s="105">
        <v>0</v>
      </c>
      <c r="BC68" s="106"/>
      <c r="BD68" s="106"/>
      <c r="BE68" s="106"/>
      <c r="BF68" s="107"/>
      <c r="BG68" s="104">
        <f>IF(ISNUMBER(AR68),AR68,0)+IF(ISNUMBER(AW68),AW68,0)</f>
        <v>0</v>
      </c>
      <c r="BH68" s="104"/>
      <c r="BI68" s="104"/>
      <c r="BJ68" s="104"/>
      <c r="BK68" s="104"/>
    </row>
    <row r="70" spans="1:79" ht="14.25" customHeight="1" x14ac:dyDescent="0.2">
      <c r="A70" s="42" t="s">
        <v>284</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255</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8" t="s">
        <v>119</v>
      </c>
      <c r="B72" s="69"/>
      <c r="C72" s="69"/>
      <c r="D72" s="69"/>
      <c r="E72" s="70"/>
      <c r="F72" s="62" t="s">
        <v>19</v>
      </c>
      <c r="G72" s="63"/>
      <c r="H72" s="63"/>
      <c r="I72" s="63"/>
      <c r="J72" s="63"/>
      <c r="K72" s="63"/>
      <c r="L72" s="63"/>
      <c r="M72" s="63"/>
      <c r="N72" s="63"/>
      <c r="O72" s="63"/>
      <c r="P72" s="63"/>
      <c r="Q72" s="63"/>
      <c r="R72" s="63"/>
      <c r="S72" s="63"/>
      <c r="T72" s="63"/>
      <c r="U72" s="63"/>
      <c r="V72" s="63"/>
      <c r="W72" s="64"/>
      <c r="X72" s="36" t="s">
        <v>277</v>
      </c>
      <c r="Y72" s="36"/>
      <c r="Z72" s="36"/>
      <c r="AA72" s="36"/>
      <c r="AB72" s="36"/>
      <c r="AC72" s="36"/>
      <c r="AD72" s="36"/>
      <c r="AE72" s="36"/>
      <c r="AF72" s="36"/>
      <c r="AG72" s="36"/>
      <c r="AH72" s="36"/>
      <c r="AI72" s="36"/>
      <c r="AJ72" s="36"/>
      <c r="AK72" s="36"/>
      <c r="AL72" s="36"/>
      <c r="AM72" s="36"/>
      <c r="AN72" s="36"/>
      <c r="AO72" s="36"/>
      <c r="AP72" s="36"/>
      <c r="AQ72" s="36"/>
      <c r="AR72" s="30" t="s">
        <v>282</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12.75">
      <c r="A73" s="71"/>
      <c r="B73" s="72"/>
      <c r="C73" s="72"/>
      <c r="D73" s="72"/>
      <c r="E73" s="73"/>
      <c r="F73" s="65"/>
      <c r="G73" s="66"/>
      <c r="H73" s="66"/>
      <c r="I73" s="66"/>
      <c r="J73" s="66"/>
      <c r="K73" s="66"/>
      <c r="L73" s="66"/>
      <c r="M73" s="66"/>
      <c r="N73" s="66"/>
      <c r="O73" s="66"/>
      <c r="P73" s="66"/>
      <c r="Q73" s="66"/>
      <c r="R73" s="66"/>
      <c r="S73" s="66"/>
      <c r="T73" s="66"/>
      <c r="U73" s="66"/>
      <c r="V73" s="66"/>
      <c r="W73" s="67"/>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8"/>
      <c r="B76" s="86"/>
      <c r="C76" s="86"/>
      <c r="D76" s="86"/>
      <c r="E76" s="87"/>
      <c r="F76" s="88" t="s">
        <v>147</v>
      </c>
      <c r="G76" s="86"/>
      <c r="H76" s="86"/>
      <c r="I76" s="86"/>
      <c r="J76" s="86"/>
      <c r="K76" s="86"/>
      <c r="L76" s="86"/>
      <c r="M76" s="86"/>
      <c r="N76" s="86"/>
      <c r="O76" s="86"/>
      <c r="P76" s="86"/>
      <c r="Q76" s="86"/>
      <c r="R76" s="86"/>
      <c r="S76" s="86"/>
      <c r="T76" s="86"/>
      <c r="U76" s="86"/>
      <c r="V76" s="86"/>
      <c r="W76" s="87"/>
      <c r="X76" s="108"/>
      <c r="Y76" s="109"/>
      <c r="Z76" s="109"/>
      <c r="AA76" s="109"/>
      <c r="AB76" s="110"/>
      <c r="AC76" s="108"/>
      <c r="AD76" s="109"/>
      <c r="AE76" s="109"/>
      <c r="AF76" s="109"/>
      <c r="AG76" s="110"/>
      <c r="AH76" s="104"/>
      <c r="AI76" s="104"/>
      <c r="AJ76" s="104"/>
      <c r="AK76" s="104"/>
      <c r="AL76" s="104"/>
      <c r="AM76" s="104">
        <f>IF(ISNUMBER(X76),X76,0)+IF(ISNUMBER(AC76),AC76,0)</f>
        <v>0</v>
      </c>
      <c r="AN76" s="104"/>
      <c r="AO76" s="104"/>
      <c r="AP76" s="104"/>
      <c r="AQ76" s="104"/>
      <c r="AR76" s="104"/>
      <c r="AS76" s="104"/>
      <c r="AT76" s="104"/>
      <c r="AU76" s="104"/>
      <c r="AV76" s="104"/>
      <c r="AW76" s="104"/>
      <c r="AX76" s="104"/>
      <c r="AY76" s="104"/>
      <c r="AZ76" s="104"/>
      <c r="BA76" s="104"/>
      <c r="BB76" s="104"/>
      <c r="BC76" s="104"/>
      <c r="BD76" s="104"/>
      <c r="BE76" s="104"/>
      <c r="BF76" s="104"/>
      <c r="BG76" s="104">
        <f>IF(ISNUMBER(AR76),AR76,0)+IF(ISNUMBER(AW76),AW76,0)</f>
        <v>0</v>
      </c>
      <c r="BH76" s="104"/>
      <c r="BI76" s="104"/>
      <c r="BJ76" s="104"/>
      <c r="BK76" s="104"/>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270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255</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2" t="s">
        <v>6</v>
      </c>
      <c r="B82" s="63"/>
      <c r="C82" s="63"/>
      <c r="D82" s="62" t="s">
        <v>121</v>
      </c>
      <c r="E82" s="63"/>
      <c r="F82" s="63"/>
      <c r="G82" s="63"/>
      <c r="H82" s="63"/>
      <c r="I82" s="63"/>
      <c r="J82" s="63"/>
      <c r="K82" s="63"/>
      <c r="L82" s="63"/>
      <c r="M82" s="63"/>
      <c r="N82" s="63"/>
      <c r="O82" s="63"/>
      <c r="P82" s="63"/>
      <c r="Q82" s="63"/>
      <c r="R82" s="63"/>
      <c r="S82" s="63"/>
      <c r="T82" s="64"/>
      <c r="U82" s="30" t="s">
        <v>256</v>
      </c>
      <c r="V82" s="31"/>
      <c r="W82" s="31"/>
      <c r="X82" s="31"/>
      <c r="Y82" s="31"/>
      <c r="Z82" s="31"/>
      <c r="AA82" s="31"/>
      <c r="AB82" s="31"/>
      <c r="AC82" s="31"/>
      <c r="AD82" s="31"/>
      <c r="AE82" s="31"/>
      <c r="AF82" s="31"/>
      <c r="AG82" s="31"/>
      <c r="AH82" s="31"/>
      <c r="AI82" s="31"/>
      <c r="AJ82" s="31"/>
      <c r="AK82" s="31"/>
      <c r="AL82" s="31"/>
      <c r="AM82" s="32"/>
      <c r="AN82" s="30" t="s">
        <v>259</v>
      </c>
      <c r="AO82" s="31"/>
      <c r="AP82" s="31"/>
      <c r="AQ82" s="31"/>
      <c r="AR82" s="31"/>
      <c r="AS82" s="31"/>
      <c r="AT82" s="31"/>
      <c r="AU82" s="31"/>
      <c r="AV82" s="31"/>
      <c r="AW82" s="31"/>
      <c r="AX82" s="31"/>
      <c r="AY82" s="31"/>
      <c r="AZ82" s="31"/>
      <c r="BA82" s="31"/>
      <c r="BB82" s="31"/>
      <c r="BC82" s="31"/>
      <c r="BD82" s="31"/>
      <c r="BE82" s="31"/>
      <c r="BF82" s="32"/>
      <c r="BG82" s="36" t="s">
        <v>267</v>
      </c>
      <c r="BH82" s="36"/>
      <c r="BI82" s="36"/>
      <c r="BJ82" s="36"/>
      <c r="BK82" s="36"/>
      <c r="BL82" s="36"/>
      <c r="BM82" s="36"/>
      <c r="BN82" s="36"/>
      <c r="BO82" s="36"/>
      <c r="BP82" s="36"/>
      <c r="BQ82" s="36"/>
      <c r="BR82" s="36"/>
      <c r="BS82" s="36"/>
      <c r="BT82" s="36"/>
      <c r="BU82" s="36"/>
      <c r="BV82" s="36"/>
      <c r="BW82" s="36"/>
      <c r="BX82" s="36"/>
      <c r="BY82" s="36"/>
    </row>
    <row r="83" spans="1:79" ht="52.5" customHeight="1" x14ac:dyDescent="12.75">
      <c r="A83" s="65"/>
      <c r="B83" s="66"/>
      <c r="C83" s="66"/>
      <c r="D83" s="65"/>
      <c r="E83" s="66"/>
      <c r="F83" s="66"/>
      <c r="G83" s="66"/>
      <c r="H83" s="66"/>
      <c r="I83" s="66"/>
      <c r="J83" s="66"/>
      <c r="K83" s="66"/>
      <c r="L83" s="66"/>
      <c r="M83" s="66"/>
      <c r="N83" s="66"/>
      <c r="O83" s="66"/>
      <c r="P83" s="66"/>
      <c r="Q83" s="66"/>
      <c r="R83" s="66"/>
      <c r="S83" s="66"/>
      <c r="T83" s="67"/>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100" customFormat="1" ht="25.5" customHeight="1" x14ac:dyDescent="0.2">
      <c r="A86" s="90">
        <v>1</v>
      </c>
      <c r="B86" s="91"/>
      <c r="C86" s="91"/>
      <c r="D86" s="93" t="s">
        <v>494</v>
      </c>
      <c r="E86" s="94"/>
      <c r="F86" s="94"/>
      <c r="G86" s="94"/>
      <c r="H86" s="94"/>
      <c r="I86" s="94"/>
      <c r="J86" s="94"/>
      <c r="K86" s="94"/>
      <c r="L86" s="94"/>
      <c r="M86" s="94"/>
      <c r="N86" s="94"/>
      <c r="O86" s="94"/>
      <c r="P86" s="94"/>
      <c r="Q86" s="94"/>
      <c r="R86" s="94"/>
      <c r="S86" s="94"/>
      <c r="T86" s="95"/>
      <c r="U86" s="97">
        <v>1559500</v>
      </c>
      <c r="V86" s="98"/>
      <c r="W86" s="98"/>
      <c r="X86" s="98"/>
      <c r="Y86" s="99"/>
      <c r="Z86" s="97">
        <v>0</v>
      </c>
      <c r="AA86" s="98"/>
      <c r="AB86" s="98"/>
      <c r="AC86" s="98"/>
      <c r="AD86" s="99"/>
      <c r="AE86" s="97">
        <v>0</v>
      </c>
      <c r="AF86" s="98"/>
      <c r="AG86" s="98"/>
      <c r="AH86" s="99"/>
      <c r="AI86" s="97">
        <f>IF(ISNUMBER(U86),U86,0)+IF(ISNUMBER(Z86),Z86,0)</f>
        <v>1559500</v>
      </c>
      <c r="AJ86" s="98"/>
      <c r="AK86" s="98"/>
      <c r="AL86" s="98"/>
      <c r="AM86" s="99"/>
      <c r="AN86" s="97">
        <v>1808300</v>
      </c>
      <c r="AO86" s="98"/>
      <c r="AP86" s="98"/>
      <c r="AQ86" s="98"/>
      <c r="AR86" s="99"/>
      <c r="AS86" s="97">
        <v>0</v>
      </c>
      <c r="AT86" s="98"/>
      <c r="AU86" s="98"/>
      <c r="AV86" s="98"/>
      <c r="AW86" s="99"/>
      <c r="AX86" s="97">
        <v>0</v>
      </c>
      <c r="AY86" s="98"/>
      <c r="AZ86" s="98"/>
      <c r="BA86" s="99"/>
      <c r="BB86" s="97">
        <f>IF(ISNUMBER(AN86),AN86,0)+IF(ISNUMBER(AS86),AS86,0)</f>
        <v>1808300</v>
      </c>
      <c r="BC86" s="98"/>
      <c r="BD86" s="98"/>
      <c r="BE86" s="98"/>
      <c r="BF86" s="99"/>
      <c r="BG86" s="97">
        <v>900000</v>
      </c>
      <c r="BH86" s="98"/>
      <c r="BI86" s="98"/>
      <c r="BJ86" s="98"/>
      <c r="BK86" s="99"/>
      <c r="BL86" s="97">
        <v>0</v>
      </c>
      <c r="BM86" s="98"/>
      <c r="BN86" s="98"/>
      <c r="BO86" s="98"/>
      <c r="BP86" s="99"/>
      <c r="BQ86" s="97">
        <v>0</v>
      </c>
      <c r="BR86" s="98"/>
      <c r="BS86" s="98"/>
      <c r="BT86" s="99"/>
      <c r="BU86" s="97">
        <f>IF(ISNUMBER(BG86),BG86,0)+IF(ISNUMBER(BL86),BL86,0)</f>
        <v>900000</v>
      </c>
      <c r="BV86" s="98"/>
      <c r="BW86" s="98"/>
      <c r="BX86" s="98"/>
      <c r="BY86" s="99"/>
      <c r="CA86" s="100" t="s">
        <v>34</v>
      </c>
    </row>
    <row r="87" spans="1:79" s="6" customFormat="1" ht="12.75" customHeight="1" x14ac:dyDescent="0.2">
      <c r="A87" s="88"/>
      <c r="B87" s="86"/>
      <c r="C87" s="86"/>
      <c r="D87" s="101" t="s">
        <v>147</v>
      </c>
      <c r="E87" s="102"/>
      <c r="F87" s="102"/>
      <c r="G87" s="102"/>
      <c r="H87" s="102"/>
      <c r="I87" s="102"/>
      <c r="J87" s="102"/>
      <c r="K87" s="102"/>
      <c r="L87" s="102"/>
      <c r="M87" s="102"/>
      <c r="N87" s="102"/>
      <c r="O87" s="102"/>
      <c r="P87" s="102"/>
      <c r="Q87" s="102"/>
      <c r="R87" s="102"/>
      <c r="S87" s="102"/>
      <c r="T87" s="103"/>
      <c r="U87" s="105">
        <v>1559500</v>
      </c>
      <c r="V87" s="106"/>
      <c r="W87" s="106"/>
      <c r="X87" s="106"/>
      <c r="Y87" s="107"/>
      <c r="Z87" s="105">
        <v>0</v>
      </c>
      <c r="AA87" s="106"/>
      <c r="AB87" s="106"/>
      <c r="AC87" s="106"/>
      <c r="AD87" s="107"/>
      <c r="AE87" s="105">
        <v>0</v>
      </c>
      <c r="AF87" s="106"/>
      <c r="AG87" s="106"/>
      <c r="AH87" s="107"/>
      <c r="AI87" s="105">
        <f>IF(ISNUMBER(U87),U87,0)+IF(ISNUMBER(Z87),Z87,0)</f>
        <v>1559500</v>
      </c>
      <c r="AJ87" s="106"/>
      <c r="AK87" s="106"/>
      <c r="AL87" s="106"/>
      <c r="AM87" s="107"/>
      <c r="AN87" s="105">
        <v>1808300</v>
      </c>
      <c r="AO87" s="106"/>
      <c r="AP87" s="106"/>
      <c r="AQ87" s="106"/>
      <c r="AR87" s="107"/>
      <c r="AS87" s="105">
        <v>0</v>
      </c>
      <c r="AT87" s="106"/>
      <c r="AU87" s="106"/>
      <c r="AV87" s="106"/>
      <c r="AW87" s="107"/>
      <c r="AX87" s="105">
        <v>0</v>
      </c>
      <c r="AY87" s="106"/>
      <c r="AZ87" s="106"/>
      <c r="BA87" s="107"/>
      <c r="BB87" s="105">
        <f>IF(ISNUMBER(AN87),AN87,0)+IF(ISNUMBER(AS87),AS87,0)</f>
        <v>1808300</v>
      </c>
      <c r="BC87" s="106"/>
      <c r="BD87" s="106"/>
      <c r="BE87" s="106"/>
      <c r="BF87" s="107"/>
      <c r="BG87" s="105">
        <v>900000</v>
      </c>
      <c r="BH87" s="106"/>
      <c r="BI87" s="106"/>
      <c r="BJ87" s="106"/>
      <c r="BK87" s="107"/>
      <c r="BL87" s="105">
        <v>0</v>
      </c>
      <c r="BM87" s="106"/>
      <c r="BN87" s="106"/>
      <c r="BO87" s="106"/>
      <c r="BP87" s="107"/>
      <c r="BQ87" s="105">
        <v>0</v>
      </c>
      <c r="BR87" s="106"/>
      <c r="BS87" s="106"/>
      <c r="BT87" s="107"/>
      <c r="BU87" s="105">
        <f>IF(ISNUMBER(BG87),BG87,0)+IF(ISNUMBER(BL87),BL87,0)</f>
        <v>900000</v>
      </c>
      <c r="BV87" s="106"/>
      <c r="BW87" s="106"/>
      <c r="BX87" s="106"/>
      <c r="BY87" s="107"/>
    </row>
    <row r="89" spans="1:79" ht="14.25" customHeight="1" x14ac:dyDescent="0.2">
      <c r="A89" s="42" t="s">
        <v>285</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255</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2" t="s">
        <v>6</v>
      </c>
      <c r="B91" s="63"/>
      <c r="C91" s="63"/>
      <c r="D91" s="62" t="s">
        <v>121</v>
      </c>
      <c r="E91" s="63"/>
      <c r="F91" s="63"/>
      <c r="G91" s="63"/>
      <c r="H91" s="63"/>
      <c r="I91" s="63"/>
      <c r="J91" s="63"/>
      <c r="K91" s="63"/>
      <c r="L91" s="63"/>
      <c r="M91" s="63"/>
      <c r="N91" s="63"/>
      <c r="O91" s="63"/>
      <c r="P91" s="63"/>
      <c r="Q91" s="63"/>
      <c r="R91" s="63"/>
      <c r="S91" s="63"/>
      <c r="T91" s="64"/>
      <c r="U91" s="36" t="s">
        <v>277</v>
      </c>
      <c r="V91" s="36"/>
      <c r="W91" s="36"/>
      <c r="X91" s="36"/>
      <c r="Y91" s="36"/>
      <c r="Z91" s="36"/>
      <c r="AA91" s="36"/>
      <c r="AB91" s="36"/>
      <c r="AC91" s="36"/>
      <c r="AD91" s="36"/>
      <c r="AE91" s="36"/>
      <c r="AF91" s="36"/>
      <c r="AG91" s="36"/>
      <c r="AH91" s="36"/>
      <c r="AI91" s="36"/>
      <c r="AJ91" s="36"/>
      <c r="AK91" s="36"/>
      <c r="AL91" s="36"/>
      <c r="AM91" s="36"/>
      <c r="AN91" s="36"/>
      <c r="AO91" s="36" t="s">
        <v>282</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12.75">
      <c r="A92" s="65"/>
      <c r="B92" s="66"/>
      <c r="C92" s="66"/>
      <c r="D92" s="65"/>
      <c r="E92" s="66"/>
      <c r="F92" s="66"/>
      <c r="G92" s="66"/>
      <c r="H92" s="66"/>
      <c r="I92" s="66"/>
      <c r="J92" s="66"/>
      <c r="K92" s="66"/>
      <c r="L92" s="66"/>
      <c r="M92" s="66"/>
      <c r="N92" s="66"/>
      <c r="O92" s="66"/>
      <c r="P92" s="66"/>
      <c r="Q92" s="66"/>
      <c r="R92" s="66"/>
      <c r="S92" s="66"/>
      <c r="T92" s="67"/>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100" customFormat="1" ht="25.5" customHeight="1" x14ac:dyDescent="0.2">
      <c r="A95" s="90">
        <v>1</v>
      </c>
      <c r="B95" s="91"/>
      <c r="C95" s="91"/>
      <c r="D95" s="93" t="s">
        <v>494</v>
      </c>
      <c r="E95" s="94"/>
      <c r="F95" s="94"/>
      <c r="G95" s="94"/>
      <c r="H95" s="94"/>
      <c r="I95" s="94"/>
      <c r="J95" s="94"/>
      <c r="K95" s="94"/>
      <c r="L95" s="94"/>
      <c r="M95" s="94"/>
      <c r="N95" s="94"/>
      <c r="O95" s="94"/>
      <c r="P95" s="94"/>
      <c r="Q95" s="94"/>
      <c r="R95" s="94"/>
      <c r="S95" s="94"/>
      <c r="T95" s="95"/>
      <c r="U95" s="97">
        <v>0</v>
      </c>
      <c r="V95" s="98"/>
      <c r="W95" s="98"/>
      <c r="X95" s="98"/>
      <c r="Y95" s="99"/>
      <c r="Z95" s="97">
        <v>0</v>
      </c>
      <c r="AA95" s="98"/>
      <c r="AB95" s="98"/>
      <c r="AC95" s="98"/>
      <c r="AD95" s="99"/>
      <c r="AE95" s="96">
        <v>0</v>
      </c>
      <c r="AF95" s="96"/>
      <c r="AG95" s="96"/>
      <c r="AH95" s="96"/>
      <c r="AI95" s="96"/>
      <c r="AJ95" s="111">
        <f>IF(ISNUMBER(U95),U95,0)+IF(ISNUMBER(Z95),Z95,0)</f>
        <v>0</v>
      </c>
      <c r="AK95" s="111"/>
      <c r="AL95" s="111"/>
      <c r="AM95" s="111"/>
      <c r="AN95" s="111"/>
      <c r="AO95" s="96">
        <v>0</v>
      </c>
      <c r="AP95" s="96"/>
      <c r="AQ95" s="96"/>
      <c r="AR95" s="96"/>
      <c r="AS95" s="96"/>
      <c r="AT95" s="111">
        <v>0</v>
      </c>
      <c r="AU95" s="111"/>
      <c r="AV95" s="111"/>
      <c r="AW95" s="111"/>
      <c r="AX95" s="111"/>
      <c r="AY95" s="96">
        <v>0</v>
      </c>
      <c r="AZ95" s="96"/>
      <c r="BA95" s="96"/>
      <c r="BB95" s="96"/>
      <c r="BC95" s="96"/>
      <c r="BD95" s="111">
        <f>IF(ISNUMBER(AO95),AO95,0)+IF(ISNUMBER(AT95),AT95,0)</f>
        <v>0</v>
      </c>
      <c r="BE95" s="111"/>
      <c r="BF95" s="111"/>
      <c r="BG95" s="111"/>
      <c r="BH95" s="111"/>
      <c r="CA95" s="100" t="s">
        <v>36</v>
      </c>
    </row>
    <row r="96" spans="1:79" s="6" customFormat="1" ht="12.75" customHeight="1" x14ac:dyDescent="0.2">
      <c r="A96" s="88"/>
      <c r="B96" s="86"/>
      <c r="C96" s="86"/>
      <c r="D96" s="101" t="s">
        <v>147</v>
      </c>
      <c r="E96" s="102"/>
      <c r="F96" s="102"/>
      <c r="G96" s="102"/>
      <c r="H96" s="102"/>
      <c r="I96" s="102"/>
      <c r="J96" s="102"/>
      <c r="K96" s="102"/>
      <c r="L96" s="102"/>
      <c r="M96" s="102"/>
      <c r="N96" s="102"/>
      <c r="O96" s="102"/>
      <c r="P96" s="102"/>
      <c r="Q96" s="102"/>
      <c r="R96" s="102"/>
      <c r="S96" s="102"/>
      <c r="T96" s="103"/>
      <c r="U96" s="105">
        <v>0</v>
      </c>
      <c r="V96" s="106"/>
      <c r="W96" s="106"/>
      <c r="X96" s="106"/>
      <c r="Y96" s="107"/>
      <c r="Z96" s="105">
        <v>0</v>
      </c>
      <c r="AA96" s="106"/>
      <c r="AB96" s="106"/>
      <c r="AC96" s="106"/>
      <c r="AD96" s="107"/>
      <c r="AE96" s="104">
        <v>0</v>
      </c>
      <c r="AF96" s="104"/>
      <c r="AG96" s="104"/>
      <c r="AH96" s="104"/>
      <c r="AI96" s="104"/>
      <c r="AJ96" s="89">
        <f>IF(ISNUMBER(U96),U96,0)+IF(ISNUMBER(Z96),Z96,0)</f>
        <v>0</v>
      </c>
      <c r="AK96" s="89"/>
      <c r="AL96" s="89"/>
      <c r="AM96" s="89"/>
      <c r="AN96" s="89"/>
      <c r="AO96" s="104">
        <v>0</v>
      </c>
      <c r="AP96" s="104"/>
      <c r="AQ96" s="104"/>
      <c r="AR96" s="104"/>
      <c r="AS96" s="104"/>
      <c r="AT96" s="89">
        <v>0</v>
      </c>
      <c r="AU96" s="89"/>
      <c r="AV96" s="89"/>
      <c r="AW96" s="89"/>
      <c r="AX96" s="89"/>
      <c r="AY96" s="104">
        <v>0</v>
      </c>
      <c r="AZ96" s="104"/>
      <c r="BA96" s="104"/>
      <c r="BB96" s="104"/>
      <c r="BC96" s="104"/>
      <c r="BD96" s="89">
        <f>IF(ISNUMBER(AO96),AO96,0)+IF(ISNUMBER(AT96),AT96,0)</f>
        <v>0</v>
      </c>
      <c r="BE96" s="89"/>
      <c r="BF96" s="89"/>
      <c r="BG96" s="89"/>
      <c r="BH96" s="8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12.75">
      <c r="A100" s="42" t="s">
        <v>271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2" t="s">
        <v>6</v>
      </c>
      <c r="B101" s="63"/>
      <c r="C101" s="63"/>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256</v>
      </c>
      <c r="AG101" s="31"/>
      <c r="AH101" s="31"/>
      <c r="AI101" s="31"/>
      <c r="AJ101" s="31"/>
      <c r="AK101" s="31"/>
      <c r="AL101" s="31"/>
      <c r="AM101" s="31"/>
      <c r="AN101" s="31"/>
      <c r="AO101" s="31"/>
      <c r="AP101" s="31"/>
      <c r="AQ101" s="31"/>
      <c r="AR101" s="31"/>
      <c r="AS101" s="31"/>
      <c r="AT101" s="32"/>
      <c r="AU101" s="30" t="s">
        <v>259</v>
      </c>
      <c r="AV101" s="31"/>
      <c r="AW101" s="31"/>
      <c r="AX101" s="31"/>
      <c r="AY101" s="31"/>
      <c r="AZ101" s="31"/>
      <c r="BA101" s="31"/>
      <c r="BB101" s="31"/>
      <c r="BC101" s="31"/>
      <c r="BD101" s="31"/>
      <c r="BE101" s="31"/>
      <c r="BF101" s="31"/>
      <c r="BG101" s="31"/>
      <c r="BH101" s="31"/>
      <c r="BI101" s="32"/>
      <c r="BJ101" s="30" t="s">
        <v>267</v>
      </c>
      <c r="BK101" s="31"/>
      <c r="BL101" s="31"/>
      <c r="BM101" s="31"/>
      <c r="BN101" s="31"/>
      <c r="BO101" s="31"/>
      <c r="BP101" s="31"/>
      <c r="BQ101" s="31"/>
      <c r="BR101" s="31"/>
      <c r="BS101" s="31"/>
      <c r="BT101" s="31"/>
      <c r="BU101" s="31"/>
      <c r="BV101" s="31"/>
      <c r="BW101" s="31"/>
      <c r="BX101" s="32"/>
    </row>
    <row r="102" spans="1:79" ht="32.25" customHeight="1" x14ac:dyDescent="0.2">
      <c r="A102" s="65"/>
      <c r="B102" s="66"/>
      <c r="C102" s="6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187</v>
      </c>
      <c r="AQ104" s="44"/>
      <c r="AR104" s="44"/>
      <c r="AS104" s="44"/>
      <c r="AT104" s="44"/>
      <c r="AU104" s="38" t="s">
        <v>113</v>
      </c>
      <c r="AV104" s="38"/>
      <c r="AW104" s="38"/>
      <c r="AX104" s="38"/>
      <c r="AY104" s="38"/>
      <c r="AZ104" s="37" t="s">
        <v>114</v>
      </c>
      <c r="BA104" s="37"/>
      <c r="BB104" s="37"/>
      <c r="BC104" s="37"/>
      <c r="BD104" s="37"/>
      <c r="BE104" s="44" t="s">
        <v>187</v>
      </c>
      <c r="BF104" s="44"/>
      <c r="BG104" s="44"/>
      <c r="BH104" s="44"/>
      <c r="BI104" s="44"/>
      <c r="BJ104" s="38" t="s">
        <v>105</v>
      </c>
      <c r="BK104" s="38"/>
      <c r="BL104" s="38"/>
      <c r="BM104" s="38"/>
      <c r="BN104" s="38"/>
      <c r="BO104" s="37" t="s">
        <v>106</v>
      </c>
      <c r="BP104" s="37"/>
      <c r="BQ104" s="37"/>
      <c r="BR104" s="37"/>
      <c r="BS104" s="37"/>
      <c r="BT104" s="44" t="s">
        <v>187</v>
      </c>
      <c r="BU104" s="44"/>
      <c r="BV104" s="44"/>
      <c r="BW104" s="44"/>
      <c r="BX104" s="44"/>
      <c r="CA104" t="s">
        <v>37</v>
      </c>
    </row>
    <row r="105" spans="1:79" s="6" customFormat="1" ht="15" customHeight="1" x14ac:dyDescent="0.2">
      <c r="A105" s="88">
        <v>0</v>
      </c>
      <c r="B105" s="86"/>
      <c r="C105" s="86"/>
      <c r="D105" s="112" t="s">
        <v>186</v>
      </c>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CA105" s="6" t="s">
        <v>38</v>
      </c>
    </row>
    <row r="106" spans="1:79" s="100" customFormat="1" ht="42.75" customHeight="1" x14ac:dyDescent="0.2">
      <c r="A106" s="90">
        <v>1</v>
      </c>
      <c r="B106" s="91"/>
      <c r="C106" s="91"/>
      <c r="D106" s="115" t="s">
        <v>495</v>
      </c>
      <c r="E106" s="94"/>
      <c r="F106" s="94"/>
      <c r="G106" s="94"/>
      <c r="H106" s="94"/>
      <c r="I106" s="94"/>
      <c r="J106" s="94"/>
      <c r="K106" s="94"/>
      <c r="L106" s="94"/>
      <c r="M106" s="94"/>
      <c r="N106" s="94"/>
      <c r="O106" s="94"/>
      <c r="P106" s="95"/>
      <c r="Q106" s="36" t="s">
        <v>189</v>
      </c>
      <c r="R106" s="36"/>
      <c r="S106" s="36"/>
      <c r="T106" s="36"/>
      <c r="U106" s="36"/>
      <c r="V106" s="36" t="s">
        <v>190</v>
      </c>
      <c r="W106" s="36"/>
      <c r="X106" s="36"/>
      <c r="Y106" s="36"/>
      <c r="Z106" s="36"/>
      <c r="AA106" s="36"/>
      <c r="AB106" s="36"/>
      <c r="AC106" s="36"/>
      <c r="AD106" s="36"/>
      <c r="AE106" s="36"/>
      <c r="AF106" s="116">
        <v>1559500</v>
      </c>
      <c r="AG106" s="116"/>
      <c r="AH106" s="116"/>
      <c r="AI106" s="116"/>
      <c r="AJ106" s="116"/>
      <c r="AK106" s="116">
        <v>0</v>
      </c>
      <c r="AL106" s="116"/>
      <c r="AM106" s="116"/>
      <c r="AN106" s="116"/>
      <c r="AO106" s="116"/>
      <c r="AP106" s="116">
        <v>1559500</v>
      </c>
      <c r="AQ106" s="116"/>
      <c r="AR106" s="116"/>
      <c r="AS106" s="116"/>
      <c r="AT106" s="116"/>
      <c r="AU106" s="116">
        <v>1808300</v>
      </c>
      <c r="AV106" s="116"/>
      <c r="AW106" s="116"/>
      <c r="AX106" s="116"/>
      <c r="AY106" s="116"/>
      <c r="AZ106" s="116">
        <v>0</v>
      </c>
      <c r="BA106" s="116"/>
      <c r="BB106" s="116"/>
      <c r="BC106" s="116"/>
      <c r="BD106" s="116"/>
      <c r="BE106" s="116">
        <v>1808300</v>
      </c>
      <c r="BF106" s="116"/>
      <c r="BG106" s="116"/>
      <c r="BH106" s="116"/>
      <c r="BI106" s="116"/>
      <c r="BJ106" s="116">
        <v>900000</v>
      </c>
      <c r="BK106" s="116"/>
      <c r="BL106" s="116"/>
      <c r="BM106" s="116"/>
      <c r="BN106" s="116"/>
      <c r="BO106" s="116">
        <v>0</v>
      </c>
      <c r="BP106" s="116"/>
      <c r="BQ106" s="116"/>
      <c r="BR106" s="116"/>
      <c r="BS106" s="116"/>
      <c r="BT106" s="116">
        <v>900000</v>
      </c>
      <c r="BU106" s="116"/>
      <c r="BV106" s="116"/>
      <c r="BW106" s="116"/>
      <c r="BX106" s="116"/>
    </row>
    <row r="107" spans="1:79" s="6" customFormat="1" ht="15" customHeight="1" x14ac:dyDescent="0.2">
      <c r="A107" s="88">
        <v>0</v>
      </c>
      <c r="B107" s="86"/>
      <c r="C107" s="86"/>
      <c r="D107" s="114" t="s">
        <v>203</v>
      </c>
      <c r="E107" s="102"/>
      <c r="F107" s="102"/>
      <c r="G107" s="102"/>
      <c r="H107" s="102"/>
      <c r="I107" s="102"/>
      <c r="J107" s="102"/>
      <c r="K107" s="102"/>
      <c r="L107" s="102"/>
      <c r="M107" s="102"/>
      <c r="N107" s="102"/>
      <c r="O107" s="102"/>
      <c r="P107" s="103"/>
      <c r="Q107" s="112"/>
      <c r="R107" s="112"/>
      <c r="S107" s="112"/>
      <c r="T107" s="112"/>
      <c r="U107" s="112"/>
      <c r="V107" s="112"/>
      <c r="W107" s="112"/>
      <c r="X107" s="112"/>
      <c r="Y107" s="112"/>
      <c r="Z107" s="112"/>
      <c r="AA107" s="112"/>
      <c r="AB107" s="112"/>
      <c r="AC107" s="112"/>
      <c r="AD107" s="112"/>
      <c r="AE107" s="112"/>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row>
    <row r="108" spans="1:79" s="100" customFormat="1" ht="15" customHeight="1" x14ac:dyDescent="0.2">
      <c r="A108" s="90">
        <v>2</v>
      </c>
      <c r="B108" s="91"/>
      <c r="C108" s="91"/>
      <c r="D108" s="115" t="s">
        <v>496</v>
      </c>
      <c r="E108" s="94"/>
      <c r="F108" s="94"/>
      <c r="G108" s="94"/>
      <c r="H108" s="94"/>
      <c r="I108" s="94"/>
      <c r="J108" s="94"/>
      <c r="K108" s="94"/>
      <c r="L108" s="94"/>
      <c r="M108" s="94"/>
      <c r="N108" s="94"/>
      <c r="O108" s="94"/>
      <c r="P108" s="95"/>
      <c r="Q108" s="36" t="s">
        <v>205</v>
      </c>
      <c r="R108" s="36"/>
      <c r="S108" s="36"/>
      <c r="T108" s="36"/>
      <c r="U108" s="36"/>
      <c r="V108" s="36" t="s">
        <v>215</v>
      </c>
      <c r="W108" s="36"/>
      <c r="X108" s="36"/>
      <c r="Y108" s="36"/>
      <c r="Z108" s="36"/>
      <c r="AA108" s="36"/>
      <c r="AB108" s="36"/>
      <c r="AC108" s="36"/>
      <c r="AD108" s="36"/>
      <c r="AE108" s="36"/>
      <c r="AF108" s="116">
        <v>2970</v>
      </c>
      <c r="AG108" s="116"/>
      <c r="AH108" s="116"/>
      <c r="AI108" s="116"/>
      <c r="AJ108" s="116"/>
      <c r="AK108" s="116">
        <v>0</v>
      </c>
      <c r="AL108" s="116"/>
      <c r="AM108" s="116"/>
      <c r="AN108" s="116"/>
      <c r="AO108" s="116"/>
      <c r="AP108" s="116">
        <v>2970</v>
      </c>
      <c r="AQ108" s="116"/>
      <c r="AR108" s="116"/>
      <c r="AS108" s="116"/>
      <c r="AT108" s="116"/>
      <c r="AU108" s="116">
        <v>2782</v>
      </c>
      <c r="AV108" s="116"/>
      <c r="AW108" s="116"/>
      <c r="AX108" s="116"/>
      <c r="AY108" s="116"/>
      <c r="AZ108" s="116">
        <v>0</v>
      </c>
      <c r="BA108" s="116"/>
      <c r="BB108" s="116"/>
      <c r="BC108" s="116"/>
      <c r="BD108" s="116"/>
      <c r="BE108" s="116">
        <v>2782</v>
      </c>
      <c r="BF108" s="116"/>
      <c r="BG108" s="116"/>
      <c r="BH108" s="116"/>
      <c r="BI108" s="116"/>
      <c r="BJ108" s="116">
        <v>1620</v>
      </c>
      <c r="BK108" s="116"/>
      <c r="BL108" s="116"/>
      <c r="BM108" s="116"/>
      <c r="BN108" s="116"/>
      <c r="BO108" s="116">
        <v>0</v>
      </c>
      <c r="BP108" s="116"/>
      <c r="BQ108" s="116"/>
      <c r="BR108" s="116"/>
      <c r="BS108" s="116"/>
      <c r="BT108" s="116">
        <v>1620</v>
      </c>
      <c r="BU108" s="116"/>
      <c r="BV108" s="116"/>
      <c r="BW108" s="116"/>
      <c r="BX108" s="116"/>
    </row>
    <row r="109" spans="1:79" s="6" customFormat="1" ht="15" customHeight="1" x14ac:dyDescent="0.2">
      <c r="A109" s="88">
        <v>0</v>
      </c>
      <c r="B109" s="86"/>
      <c r="C109" s="86"/>
      <c r="D109" s="114" t="s">
        <v>213</v>
      </c>
      <c r="E109" s="102"/>
      <c r="F109" s="102"/>
      <c r="G109" s="102"/>
      <c r="H109" s="102"/>
      <c r="I109" s="102"/>
      <c r="J109" s="102"/>
      <c r="K109" s="102"/>
      <c r="L109" s="102"/>
      <c r="M109" s="102"/>
      <c r="N109" s="102"/>
      <c r="O109" s="102"/>
      <c r="P109" s="103"/>
      <c r="Q109" s="112"/>
      <c r="R109" s="112"/>
      <c r="S109" s="112"/>
      <c r="T109" s="112"/>
      <c r="U109" s="112"/>
      <c r="V109" s="112"/>
      <c r="W109" s="112"/>
      <c r="X109" s="112"/>
      <c r="Y109" s="112"/>
      <c r="Z109" s="112"/>
      <c r="AA109" s="112"/>
      <c r="AB109" s="112"/>
      <c r="AC109" s="112"/>
      <c r="AD109" s="112"/>
      <c r="AE109" s="112"/>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row>
    <row r="110" spans="1:79" s="100" customFormat="1" ht="15" customHeight="1" x14ac:dyDescent="0.2">
      <c r="A110" s="90">
        <v>3</v>
      </c>
      <c r="B110" s="91"/>
      <c r="C110" s="91"/>
      <c r="D110" s="115" t="s">
        <v>497</v>
      </c>
      <c r="E110" s="94"/>
      <c r="F110" s="94"/>
      <c r="G110" s="94"/>
      <c r="H110" s="94"/>
      <c r="I110" s="94"/>
      <c r="J110" s="94"/>
      <c r="K110" s="94"/>
      <c r="L110" s="94"/>
      <c r="M110" s="94"/>
      <c r="N110" s="94"/>
      <c r="O110" s="94"/>
      <c r="P110" s="95"/>
      <c r="Q110" s="36" t="s">
        <v>189</v>
      </c>
      <c r="R110" s="36"/>
      <c r="S110" s="36"/>
      <c r="T110" s="36"/>
      <c r="U110" s="36"/>
      <c r="V110" s="36" t="s">
        <v>215</v>
      </c>
      <c r="W110" s="36"/>
      <c r="X110" s="36"/>
      <c r="Y110" s="36"/>
      <c r="Z110" s="36"/>
      <c r="AA110" s="36"/>
      <c r="AB110" s="36"/>
      <c r="AC110" s="36"/>
      <c r="AD110" s="36"/>
      <c r="AE110" s="36"/>
      <c r="AF110" s="116">
        <v>525</v>
      </c>
      <c r="AG110" s="116"/>
      <c r="AH110" s="116"/>
      <c r="AI110" s="116"/>
      <c r="AJ110" s="116"/>
      <c r="AK110" s="116">
        <v>0</v>
      </c>
      <c r="AL110" s="116"/>
      <c r="AM110" s="116"/>
      <c r="AN110" s="116"/>
      <c r="AO110" s="116"/>
      <c r="AP110" s="116">
        <v>525</v>
      </c>
      <c r="AQ110" s="116"/>
      <c r="AR110" s="116"/>
      <c r="AS110" s="116"/>
      <c r="AT110" s="116"/>
      <c r="AU110" s="116">
        <v>650</v>
      </c>
      <c r="AV110" s="116"/>
      <c r="AW110" s="116"/>
      <c r="AX110" s="116"/>
      <c r="AY110" s="116"/>
      <c r="AZ110" s="116">
        <v>0</v>
      </c>
      <c r="BA110" s="116"/>
      <c r="BB110" s="116"/>
      <c r="BC110" s="116"/>
      <c r="BD110" s="116"/>
      <c r="BE110" s="116">
        <v>650</v>
      </c>
      <c r="BF110" s="116"/>
      <c r="BG110" s="116"/>
      <c r="BH110" s="116"/>
      <c r="BI110" s="116"/>
      <c r="BJ110" s="116">
        <v>714</v>
      </c>
      <c r="BK110" s="116"/>
      <c r="BL110" s="116"/>
      <c r="BM110" s="116"/>
      <c r="BN110" s="116"/>
      <c r="BO110" s="116">
        <v>0</v>
      </c>
      <c r="BP110" s="116"/>
      <c r="BQ110" s="116"/>
      <c r="BR110" s="116"/>
      <c r="BS110" s="116"/>
      <c r="BT110" s="116">
        <v>714</v>
      </c>
      <c r="BU110" s="116"/>
      <c r="BV110" s="116"/>
      <c r="BW110" s="116"/>
      <c r="BX110" s="116"/>
    </row>
    <row r="112" spans="1:79" ht="14.25" customHeight="1" x14ac:dyDescent="0.2">
      <c r="A112" s="42" t="s">
        <v>286</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2" t="s">
        <v>6</v>
      </c>
      <c r="B113" s="63"/>
      <c r="C113" s="63"/>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277</v>
      </c>
      <c r="AG113" s="31"/>
      <c r="AH113" s="31"/>
      <c r="AI113" s="31"/>
      <c r="AJ113" s="31"/>
      <c r="AK113" s="31"/>
      <c r="AL113" s="31"/>
      <c r="AM113" s="31"/>
      <c r="AN113" s="31"/>
      <c r="AO113" s="31"/>
      <c r="AP113" s="31"/>
      <c r="AQ113" s="31"/>
      <c r="AR113" s="31"/>
      <c r="AS113" s="31"/>
      <c r="AT113" s="32"/>
      <c r="AU113" s="30" t="s">
        <v>282</v>
      </c>
      <c r="AV113" s="31"/>
      <c r="AW113" s="31"/>
      <c r="AX113" s="31"/>
      <c r="AY113" s="31"/>
      <c r="AZ113" s="31"/>
      <c r="BA113" s="31"/>
      <c r="BB113" s="31"/>
      <c r="BC113" s="31"/>
      <c r="BD113" s="31"/>
      <c r="BE113" s="31"/>
      <c r="BF113" s="31"/>
      <c r="BG113" s="31"/>
      <c r="BH113" s="31"/>
      <c r="BI113" s="32"/>
    </row>
    <row r="114" spans="1:79" ht="28.5" customHeight="1" x14ac:dyDescent="0.2">
      <c r="A114" s="65"/>
      <c r="B114" s="66"/>
      <c r="C114" s="6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187</v>
      </c>
      <c r="AQ116" s="44"/>
      <c r="AR116" s="44"/>
      <c r="AS116" s="44"/>
      <c r="AT116" s="44"/>
      <c r="AU116" s="38" t="s">
        <v>109</v>
      </c>
      <c r="AV116" s="38"/>
      <c r="AW116" s="38"/>
      <c r="AX116" s="38"/>
      <c r="AY116" s="38"/>
      <c r="AZ116" s="37" t="s">
        <v>110</v>
      </c>
      <c r="BA116" s="37"/>
      <c r="BB116" s="37"/>
      <c r="BC116" s="37"/>
      <c r="BD116" s="37"/>
      <c r="BE116" s="44" t="s">
        <v>187</v>
      </c>
      <c r="BF116" s="44"/>
      <c r="BG116" s="44"/>
      <c r="BH116" s="44"/>
      <c r="BI116" s="44"/>
      <c r="CA116" t="s">
        <v>39</v>
      </c>
    </row>
    <row r="117" spans="1:79" s="6" customFormat="1" ht="14.25" x14ac:dyDescent="0.2">
      <c r="A117" s="88">
        <v>0</v>
      </c>
      <c r="B117" s="86"/>
      <c r="C117" s="86"/>
      <c r="D117" s="112" t="s">
        <v>186</v>
      </c>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CA117" s="6" t="s">
        <v>40</v>
      </c>
    </row>
    <row r="118" spans="1:79" s="100" customFormat="1" ht="42.75" customHeight="1" x14ac:dyDescent="0.2">
      <c r="A118" s="90">
        <v>1</v>
      </c>
      <c r="B118" s="91"/>
      <c r="C118" s="91"/>
      <c r="D118" s="115" t="s">
        <v>495</v>
      </c>
      <c r="E118" s="94"/>
      <c r="F118" s="94"/>
      <c r="G118" s="94"/>
      <c r="H118" s="94"/>
      <c r="I118" s="94"/>
      <c r="J118" s="94"/>
      <c r="K118" s="94"/>
      <c r="L118" s="94"/>
      <c r="M118" s="94"/>
      <c r="N118" s="94"/>
      <c r="O118" s="94"/>
      <c r="P118" s="95"/>
      <c r="Q118" s="36" t="s">
        <v>189</v>
      </c>
      <c r="R118" s="36"/>
      <c r="S118" s="36"/>
      <c r="T118" s="36"/>
      <c r="U118" s="36"/>
      <c r="V118" s="36" t="s">
        <v>190</v>
      </c>
      <c r="W118" s="36"/>
      <c r="X118" s="36"/>
      <c r="Y118" s="36"/>
      <c r="Z118" s="36"/>
      <c r="AA118" s="36"/>
      <c r="AB118" s="36"/>
      <c r="AC118" s="36"/>
      <c r="AD118" s="36"/>
      <c r="AE118" s="36"/>
      <c r="AF118" s="116">
        <v>0</v>
      </c>
      <c r="AG118" s="116"/>
      <c r="AH118" s="116"/>
      <c r="AI118" s="116"/>
      <c r="AJ118" s="116"/>
      <c r="AK118" s="116">
        <v>0</v>
      </c>
      <c r="AL118" s="116"/>
      <c r="AM118" s="116"/>
      <c r="AN118" s="116"/>
      <c r="AO118" s="116"/>
      <c r="AP118" s="116">
        <v>0</v>
      </c>
      <c r="AQ118" s="116"/>
      <c r="AR118" s="116"/>
      <c r="AS118" s="116"/>
      <c r="AT118" s="116"/>
      <c r="AU118" s="116">
        <v>0</v>
      </c>
      <c r="AV118" s="116"/>
      <c r="AW118" s="116"/>
      <c r="AX118" s="116"/>
      <c r="AY118" s="116"/>
      <c r="AZ118" s="116">
        <v>0</v>
      </c>
      <c r="BA118" s="116"/>
      <c r="BB118" s="116"/>
      <c r="BC118" s="116"/>
      <c r="BD118" s="116"/>
      <c r="BE118" s="116">
        <v>0</v>
      </c>
      <c r="BF118" s="116"/>
      <c r="BG118" s="116"/>
      <c r="BH118" s="116"/>
      <c r="BI118" s="116"/>
    </row>
    <row r="119" spans="1:79" s="6" customFormat="1" ht="14.25" x14ac:dyDescent="0.2">
      <c r="A119" s="88">
        <v>0</v>
      </c>
      <c r="B119" s="86"/>
      <c r="C119" s="86"/>
      <c r="D119" s="114" t="s">
        <v>203</v>
      </c>
      <c r="E119" s="102"/>
      <c r="F119" s="102"/>
      <c r="G119" s="102"/>
      <c r="H119" s="102"/>
      <c r="I119" s="102"/>
      <c r="J119" s="102"/>
      <c r="K119" s="102"/>
      <c r="L119" s="102"/>
      <c r="M119" s="102"/>
      <c r="N119" s="102"/>
      <c r="O119" s="102"/>
      <c r="P119" s="103"/>
      <c r="Q119" s="112"/>
      <c r="R119" s="112"/>
      <c r="S119" s="112"/>
      <c r="T119" s="112"/>
      <c r="U119" s="112"/>
      <c r="V119" s="112"/>
      <c r="W119" s="112"/>
      <c r="X119" s="112"/>
      <c r="Y119" s="112"/>
      <c r="Z119" s="112"/>
      <c r="AA119" s="112"/>
      <c r="AB119" s="112"/>
      <c r="AC119" s="112"/>
      <c r="AD119" s="112"/>
      <c r="AE119" s="112"/>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row>
    <row r="120" spans="1:79" s="100" customFormat="1" ht="14.25" customHeight="1" x14ac:dyDescent="0.2">
      <c r="A120" s="90">
        <v>2</v>
      </c>
      <c r="B120" s="91"/>
      <c r="C120" s="91"/>
      <c r="D120" s="115" t="s">
        <v>496</v>
      </c>
      <c r="E120" s="94"/>
      <c r="F120" s="94"/>
      <c r="G120" s="94"/>
      <c r="H120" s="94"/>
      <c r="I120" s="94"/>
      <c r="J120" s="94"/>
      <c r="K120" s="94"/>
      <c r="L120" s="94"/>
      <c r="M120" s="94"/>
      <c r="N120" s="94"/>
      <c r="O120" s="94"/>
      <c r="P120" s="95"/>
      <c r="Q120" s="36" t="s">
        <v>205</v>
      </c>
      <c r="R120" s="36"/>
      <c r="S120" s="36"/>
      <c r="T120" s="36"/>
      <c r="U120" s="36"/>
      <c r="V120" s="36" t="s">
        <v>215</v>
      </c>
      <c r="W120" s="36"/>
      <c r="X120" s="36"/>
      <c r="Y120" s="36"/>
      <c r="Z120" s="36"/>
      <c r="AA120" s="36"/>
      <c r="AB120" s="36"/>
      <c r="AC120" s="36"/>
      <c r="AD120" s="36"/>
      <c r="AE120" s="36"/>
      <c r="AF120" s="116">
        <v>0</v>
      </c>
      <c r="AG120" s="116"/>
      <c r="AH120" s="116"/>
      <c r="AI120" s="116"/>
      <c r="AJ120" s="116"/>
      <c r="AK120" s="116">
        <v>0</v>
      </c>
      <c r="AL120" s="116"/>
      <c r="AM120" s="116"/>
      <c r="AN120" s="116"/>
      <c r="AO120" s="116"/>
      <c r="AP120" s="116">
        <v>0</v>
      </c>
      <c r="AQ120" s="116"/>
      <c r="AR120" s="116"/>
      <c r="AS120" s="116"/>
      <c r="AT120" s="116"/>
      <c r="AU120" s="116">
        <v>0</v>
      </c>
      <c r="AV120" s="116"/>
      <c r="AW120" s="116"/>
      <c r="AX120" s="116"/>
      <c r="AY120" s="116"/>
      <c r="AZ120" s="116">
        <v>0</v>
      </c>
      <c r="BA120" s="116"/>
      <c r="BB120" s="116"/>
      <c r="BC120" s="116"/>
      <c r="BD120" s="116"/>
      <c r="BE120" s="116">
        <v>0</v>
      </c>
      <c r="BF120" s="116"/>
      <c r="BG120" s="116"/>
      <c r="BH120" s="116"/>
      <c r="BI120" s="116"/>
    </row>
    <row r="121" spans="1:79" s="6" customFormat="1" ht="14.25" x14ac:dyDescent="0.2">
      <c r="A121" s="88">
        <v>0</v>
      </c>
      <c r="B121" s="86"/>
      <c r="C121" s="86"/>
      <c r="D121" s="114" t="s">
        <v>213</v>
      </c>
      <c r="E121" s="102"/>
      <c r="F121" s="102"/>
      <c r="G121" s="102"/>
      <c r="H121" s="102"/>
      <c r="I121" s="102"/>
      <c r="J121" s="102"/>
      <c r="K121" s="102"/>
      <c r="L121" s="102"/>
      <c r="M121" s="102"/>
      <c r="N121" s="102"/>
      <c r="O121" s="102"/>
      <c r="P121" s="103"/>
      <c r="Q121" s="112"/>
      <c r="R121" s="112"/>
      <c r="S121" s="112"/>
      <c r="T121" s="112"/>
      <c r="U121" s="112"/>
      <c r="V121" s="112"/>
      <c r="W121" s="112"/>
      <c r="X121" s="112"/>
      <c r="Y121" s="112"/>
      <c r="Z121" s="112"/>
      <c r="AA121" s="112"/>
      <c r="AB121" s="112"/>
      <c r="AC121" s="112"/>
      <c r="AD121" s="112"/>
      <c r="AE121" s="112"/>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row>
    <row r="122" spans="1:79" s="100" customFormat="1" ht="14.25" customHeight="1" x14ac:dyDescent="0.2">
      <c r="A122" s="90">
        <v>3</v>
      </c>
      <c r="B122" s="91"/>
      <c r="C122" s="91"/>
      <c r="D122" s="115" t="s">
        <v>497</v>
      </c>
      <c r="E122" s="94"/>
      <c r="F122" s="94"/>
      <c r="G122" s="94"/>
      <c r="H122" s="94"/>
      <c r="I122" s="94"/>
      <c r="J122" s="94"/>
      <c r="K122" s="94"/>
      <c r="L122" s="94"/>
      <c r="M122" s="94"/>
      <c r="N122" s="94"/>
      <c r="O122" s="94"/>
      <c r="P122" s="95"/>
      <c r="Q122" s="36" t="s">
        <v>189</v>
      </c>
      <c r="R122" s="36"/>
      <c r="S122" s="36"/>
      <c r="T122" s="36"/>
      <c r="U122" s="36"/>
      <c r="V122" s="36" t="s">
        <v>215</v>
      </c>
      <c r="W122" s="36"/>
      <c r="X122" s="36"/>
      <c r="Y122" s="36"/>
      <c r="Z122" s="36"/>
      <c r="AA122" s="36"/>
      <c r="AB122" s="36"/>
      <c r="AC122" s="36"/>
      <c r="AD122" s="36"/>
      <c r="AE122" s="36"/>
      <c r="AF122" s="116">
        <v>0</v>
      </c>
      <c r="AG122" s="116"/>
      <c r="AH122" s="116"/>
      <c r="AI122" s="116"/>
      <c r="AJ122" s="116"/>
      <c r="AK122" s="116">
        <v>0</v>
      </c>
      <c r="AL122" s="116"/>
      <c r="AM122" s="116"/>
      <c r="AN122" s="116"/>
      <c r="AO122" s="116"/>
      <c r="AP122" s="116">
        <v>0</v>
      </c>
      <c r="AQ122" s="116"/>
      <c r="AR122" s="116"/>
      <c r="AS122" s="116"/>
      <c r="AT122" s="116"/>
      <c r="AU122" s="116">
        <v>0</v>
      </c>
      <c r="AV122" s="116"/>
      <c r="AW122" s="116"/>
      <c r="AX122" s="116"/>
      <c r="AY122" s="116"/>
      <c r="AZ122" s="116">
        <v>0</v>
      </c>
      <c r="BA122" s="116"/>
      <c r="BB122" s="116"/>
      <c r="BC122" s="116"/>
      <c r="BD122" s="116"/>
      <c r="BE122" s="116">
        <v>0</v>
      </c>
      <c r="BF122" s="116"/>
      <c r="BG122" s="116"/>
      <c r="BH122" s="116"/>
      <c r="BI122" s="116"/>
    </row>
    <row r="124" spans="1:79" ht="14.25" customHeight="1" x14ac:dyDescent="12.75">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12.75">
      <c r="A125" s="53" t="s">
        <v>255</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2" t="s">
        <v>19</v>
      </c>
      <c r="B126" s="63"/>
      <c r="C126" s="63"/>
      <c r="D126" s="63"/>
      <c r="E126" s="63"/>
      <c r="F126" s="63"/>
      <c r="G126" s="63"/>
      <c r="H126" s="63"/>
      <c r="I126" s="63"/>
      <c r="J126" s="63"/>
      <c r="K126" s="63"/>
      <c r="L126" s="63"/>
      <c r="M126" s="63"/>
      <c r="N126" s="63"/>
      <c r="O126" s="63"/>
      <c r="P126" s="63"/>
      <c r="Q126" s="63"/>
      <c r="R126" s="63"/>
      <c r="S126" s="63"/>
      <c r="T126" s="64"/>
      <c r="U126" s="36" t="s">
        <v>256</v>
      </c>
      <c r="V126" s="36"/>
      <c r="W126" s="36"/>
      <c r="X126" s="36"/>
      <c r="Y126" s="36"/>
      <c r="Z126" s="36"/>
      <c r="AA126" s="36"/>
      <c r="AB126" s="36"/>
      <c r="AC126" s="36"/>
      <c r="AD126" s="36"/>
      <c r="AE126" s="36" t="s">
        <v>259</v>
      </c>
      <c r="AF126" s="36"/>
      <c r="AG126" s="36"/>
      <c r="AH126" s="36"/>
      <c r="AI126" s="36"/>
      <c r="AJ126" s="36"/>
      <c r="AK126" s="36"/>
      <c r="AL126" s="36"/>
      <c r="AM126" s="36"/>
      <c r="AN126" s="36"/>
      <c r="AO126" s="36" t="s">
        <v>267</v>
      </c>
      <c r="AP126" s="36"/>
      <c r="AQ126" s="36"/>
      <c r="AR126" s="36"/>
      <c r="AS126" s="36"/>
      <c r="AT126" s="36"/>
      <c r="AU126" s="36"/>
      <c r="AV126" s="36"/>
      <c r="AW126" s="36"/>
      <c r="AX126" s="36"/>
      <c r="AY126" s="36" t="s">
        <v>277</v>
      </c>
      <c r="AZ126" s="36"/>
      <c r="BA126" s="36"/>
      <c r="BB126" s="36"/>
      <c r="BC126" s="36"/>
      <c r="BD126" s="36"/>
      <c r="BE126" s="36"/>
      <c r="BF126" s="36"/>
      <c r="BG126" s="36"/>
      <c r="BH126" s="36"/>
      <c r="BI126" s="36" t="s">
        <v>282</v>
      </c>
      <c r="BJ126" s="36"/>
      <c r="BK126" s="36"/>
      <c r="BL126" s="36"/>
      <c r="BM126" s="36"/>
      <c r="BN126" s="36"/>
      <c r="BO126" s="36"/>
      <c r="BP126" s="36"/>
      <c r="BQ126" s="36"/>
      <c r="BR126" s="36"/>
    </row>
    <row r="127" spans="1:79" ht="30" customHeight="1" x14ac:dyDescent="0.2">
      <c r="A127" s="65"/>
      <c r="B127" s="66"/>
      <c r="C127" s="66"/>
      <c r="D127" s="66"/>
      <c r="E127" s="66"/>
      <c r="F127" s="66"/>
      <c r="G127" s="66"/>
      <c r="H127" s="66"/>
      <c r="I127" s="66"/>
      <c r="J127" s="66"/>
      <c r="K127" s="66"/>
      <c r="L127" s="66"/>
      <c r="M127" s="66"/>
      <c r="N127" s="66"/>
      <c r="O127" s="66"/>
      <c r="P127" s="66"/>
      <c r="Q127" s="66"/>
      <c r="R127" s="66"/>
      <c r="S127" s="66"/>
      <c r="T127" s="67"/>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8" t="s">
        <v>147</v>
      </c>
      <c r="B130" s="86"/>
      <c r="C130" s="86"/>
      <c r="D130" s="86"/>
      <c r="E130" s="86"/>
      <c r="F130" s="86"/>
      <c r="G130" s="86"/>
      <c r="H130" s="86"/>
      <c r="I130" s="86"/>
      <c r="J130" s="86"/>
      <c r="K130" s="86"/>
      <c r="L130" s="86"/>
      <c r="M130" s="86"/>
      <c r="N130" s="86"/>
      <c r="O130" s="86"/>
      <c r="P130" s="86"/>
      <c r="Q130" s="86"/>
      <c r="R130" s="86"/>
      <c r="S130" s="86"/>
      <c r="T130" s="8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CA130" s="6" t="s">
        <v>42</v>
      </c>
    </row>
    <row r="131" spans="1:79" s="100" customFormat="1" ht="38.25" customHeight="1" x14ac:dyDescent="0.2">
      <c r="A131" s="93" t="s">
        <v>235</v>
      </c>
      <c r="B131" s="94"/>
      <c r="C131" s="94"/>
      <c r="D131" s="94"/>
      <c r="E131" s="94"/>
      <c r="F131" s="94"/>
      <c r="G131" s="94"/>
      <c r="H131" s="94"/>
      <c r="I131" s="94"/>
      <c r="J131" s="94"/>
      <c r="K131" s="94"/>
      <c r="L131" s="94"/>
      <c r="M131" s="94"/>
      <c r="N131" s="94"/>
      <c r="O131" s="94"/>
      <c r="P131" s="94"/>
      <c r="Q131" s="94"/>
      <c r="R131" s="94"/>
      <c r="S131" s="94"/>
      <c r="T131" s="95"/>
      <c r="U131" s="118" t="s">
        <v>173</v>
      </c>
      <c r="V131" s="118"/>
      <c r="W131" s="118"/>
      <c r="X131" s="118"/>
      <c r="Y131" s="118"/>
      <c r="Z131" s="118"/>
      <c r="AA131" s="118"/>
      <c r="AB131" s="118"/>
      <c r="AC131" s="118"/>
      <c r="AD131" s="118"/>
      <c r="AE131" s="118" t="s">
        <v>173</v>
      </c>
      <c r="AF131" s="118"/>
      <c r="AG131" s="118"/>
      <c r="AH131" s="118"/>
      <c r="AI131" s="118"/>
      <c r="AJ131" s="118"/>
      <c r="AK131" s="118"/>
      <c r="AL131" s="118"/>
      <c r="AM131" s="118"/>
      <c r="AN131" s="118"/>
      <c r="AO131" s="118" t="s">
        <v>173</v>
      </c>
      <c r="AP131" s="118"/>
      <c r="AQ131" s="118"/>
      <c r="AR131" s="118"/>
      <c r="AS131" s="118"/>
      <c r="AT131" s="118"/>
      <c r="AU131" s="118"/>
      <c r="AV131" s="118"/>
      <c r="AW131" s="118"/>
      <c r="AX131" s="118"/>
      <c r="AY131" s="118" t="s">
        <v>173</v>
      </c>
      <c r="AZ131" s="118"/>
      <c r="BA131" s="118"/>
      <c r="BB131" s="118"/>
      <c r="BC131" s="118"/>
      <c r="BD131" s="118"/>
      <c r="BE131" s="118"/>
      <c r="BF131" s="118"/>
      <c r="BG131" s="118"/>
      <c r="BH131" s="118"/>
      <c r="BI131" s="118" t="s">
        <v>173</v>
      </c>
      <c r="BJ131" s="118"/>
      <c r="BK131" s="118"/>
      <c r="BL131" s="118"/>
      <c r="BM131" s="118"/>
      <c r="BN131" s="118"/>
      <c r="BO131" s="118"/>
      <c r="BP131" s="118"/>
      <c r="BQ131" s="118"/>
      <c r="BR131" s="118"/>
    </row>
    <row r="134" spans="1:79" ht="14.25" customHeight="1" x14ac:dyDescent="12.75">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2" t="s">
        <v>6</v>
      </c>
      <c r="B135" s="63"/>
      <c r="C135" s="63"/>
      <c r="D135" s="62" t="s">
        <v>10</v>
      </c>
      <c r="E135" s="63"/>
      <c r="F135" s="63"/>
      <c r="G135" s="63"/>
      <c r="H135" s="63"/>
      <c r="I135" s="63"/>
      <c r="J135" s="63"/>
      <c r="K135" s="63"/>
      <c r="L135" s="63"/>
      <c r="M135" s="63"/>
      <c r="N135" s="63"/>
      <c r="O135" s="63"/>
      <c r="P135" s="63"/>
      <c r="Q135" s="63"/>
      <c r="R135" s="63"/>
      <c r="S135" s="63"/>
      <c r="T135" s="63"/>
      <c r="U135" s="63"/>
      <c r="V135" s="64"/>
      <c r="W135" s="36" t="s">
        <v>256</v>
      </c>
      <c r="X135" s="36"/>
      <c r="Y135" s="36"/>
      <c r="Z135" s="36"/>
      <c r="AA135" s="36"/>
      <c r="AB135" s="36"/>
      <c r="AC135" s="36"/>
      <c r="AD135" s="36"/>
      <c r="AE135" s="36"/>
      <c r="AF135" s="36"/>
      <c r="AG135" s="36"/>
      <c r="AH135" s="36"/>
      <c r="AI135" s="36" t="s">
        <v>260</v>
      </c>
      <c r="AJ135" s="36"/>
      <c r="AK135" s="36"/>
      <c r="AL135" s="36"/>
      <c r="AM135" s="36"/>
      <c r="AN135" s="36"/>
      <c r="AO135" s="36"/>
      <c r="AP135" s="36"/>
      <c r="AQ135" s="36"/>
      <c r="AR135" s="36"/>
      <c r="AS135" s="36"/>
      <c r="AT135" s="36"/>
      <c r="AU135" s="36" t="s">
        <v>272</v>
      </c>
      <c r="AV135" s="36"/>
      <c r="AW135" s="36"/>
      <c r="AX135" s="36"/>
      <c r="AY135" s="36"/>
      <c r="AZ135" s="36"/>
      <c r="BA135" s="36" t="s">
        <v>278</v>
      </c>
      <c r="BB135" s="36"/>
      <c r="BC135" s="36"/>
      <c r="BD135" s="36"/>
      <c r="BE135" s="36"/>
      <c r="BF135" s="36"/>
      <c r="BG135" s="36" t="s">
        <v>287</v>
      </c>
      <c r="BH135" s="36"/>
      <c r="BI135" s="36"/>
      <c r="BJ135" s="36"/>
      <c r="BK135" s="36"/>
      <c r="BL135" s="36"/>
    </row>
    <row r="136" spans="1:79" ht="15" customHeight="1" x14ac:dyDescent="0.2">
      <c r="A136" s="78"/>
      <c r="B136" s="79"/>
      <c r="C136" s="79"/>
      <c r="D136" s="78"/>
      <c r="E136" s="79"/>
      <c r="F136" s="79"/>
      <c r="G136" s="79"/>
      <c r="H136" s="79"/>
      <c r="I136" s="79"/>
      <c r="J136" s="79"/>
      <c r="K136" s="79"/>
      <c r="L136" s="79"/>
      <c r="M136" s="79"/>
      <c r="N136" s="79"/>
      <c r="O136" s="79"/>
      <c r="P136" s="79"/>
      <c r="Q136" s="79"/>
      <c r="R136" s="79"/>
      <c r="S136" s="79"/>
      <c r="T136" s="79"/>
      <c r="U136" s="79"/>
      <c r="V136" s="80"/>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5"/>
      <c r="B137" s="66"/>
      <c r="C137" s="66"/>
      <c r="D137" s="65"/>
      <c r="E137" s="66"/>
      <c r="F137" s="66"/>
      <c r="G137" s="66"/>
      <c r="H137" s="66"/>
      <c r="I137" s="66"/>
      <c r="J137" s="66"/>
      <c r="K137" s="66"/>
      <c r="L137" s="66"/>
      <c r="M137" s="66"/>
      <c r="N137" s="66"/>
      <c r="O137" s="66"/>
      <c r="P137" s="66"/>
      <c r="Q137" s="66"/>
      <c r="R137" s="66"/>
      <c r="S137" s="66"/>
      <c r="T137" s="66"/>
      <c r="U137" s="66"/>
      <c r="V137" s="67"/>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8">
        <v>1</v>
      </c>
      <c r="B140" s="86"/>
      <c r="C140" s="86"/>
      <c r="D140" s="101" t="s">
        <v>238</v>
      </c>
      <c r="E140" s="102"/>
      <c r="F140" s="102"/>
      <c r="G140" s="102"/>
      <c r="H140" s="102"/>
      <c r="I140" s="102"/>
      <c r="J140" s="102"/>
      <c r="K140" s="102"/>
      <c r="L140" s="102"/>
      <c r="M140" s="102"/>
      <c r="N140" s="102"/>
      <c r="O140" s="102"/>
      <c r="P140" s="102"/>
      <c r="Q140" s="102"/>
      <c r="R140" s="102"/>
      <c r="S140" s="102"/>
      <c r="T140" s="102"/>
      <c r="U140" s="102"/>
      <c r="V140" s="10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CA140" s="6" t="s">
        <v>43</v>
      </c>
    </row>
    <row r="141" spans="1:79" s="100" customFormat="1" ht="25.5" customHeight="1" x14ac:dyDescent="0.2">
      <c r="A141" s="90">
        <v>2</v>
      </c>
      <c r="B141" s="91"/>
      <c r="C141" s="91"/>
      <c r="D141" s="93" t="s">
        <v>239</v>
      </c>
      <c r="E141" s="94"/>
      <c r="F141" s="94"/>
      <c r="G141" s="94"/>
      <c r="H141" s="94"/>
      <c r="I141" s="94"/>
      <c r="J141" s="94"/>
      <c r="K141" s="94"/>
      <c r="L141" s="94"/>
      <c r="M141" s="94"/>
      <c r="N141" s="94"/>
      <c r="O141" s="94"/>
      <c r="P141" s="94"/>
      <c r="Q141" s="94"/>
      <c r="R141" s="94"/>
      <c r="S141" s="94"/>
      <c r="T141" s="94"/>
      <c r="U141" s="94"/>
      <c r="V141" s="95"/>
      <c r="W141" s="116" t="s">
        <v>173</v>
      </c>
      <c r="X141" s="116"/>
      <c r="Y141" s="116"/>
      <c r="Z141" s="116" t="s">
        <v>173</v>
      </c>
      <c r="AA141" s="116"/>
      <c r="AB141" s="116"/>
      <c r="AC141" s="116"/>
      <c r="AD141" s="116"/>
      <c r="AE141" s="116"/>
      <c r="AF141" s="116"/>
      <c r="AG141" s="116"/>
      <c r="AH141" s="116"/>
      <c r="AI141" s="116" t="s">
        <v>173</v>
      </c>
      <c r="AJ141" s="116"/>
      <c r="AK141" s="116"/>
      <c r="AL141" s="116" t="s">
        <v>173</v>
      </c>
      <c r="AM141" s="116"/>
      <c r="AN141" s="116"/>
      <c r="AO141" s="116"/>
      <c r="AP141" s="116"/>
      <c r="AQ141" s="116"/>
      <c r="AR141" s="116"/>
      <c r="AS141" s="116"/>
      <c r="AT141" s="116"/>
      <c r="AU141" s="116" t="s">
        <v>173</v>
      </c>
      <c r="AV141" s="116"/>
      <c r="AW141" s="116"/>
      <c r="AX141" s="116"/>
      <c r="AY141" s="116"/>
      <c r="AZ141" s="116"/>
      <c r="BA141" s="116" t="s">
        <v>173</v>
      </c>
      <c r="BB141" s="116"/>
      <c r="BC141" s="116"/>
      <c r="BD141" s="116"/>
      <c r="BE141" s="116"/>
      <c r="BF141" s="116"/>
      <c r="BG141" s="116" t="s">
        <v>173</v>
      </c>
      <c r="BH141" s="116"/>
      <c r="BI141" s="116"/>
      <c r="BJ141" s="116"/>
      <c r="BK141" s="116"/>
      <c r="BL141" s="116"/>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273</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255</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256</v>
      </c>
      <c r="AB147" s="76"/>
      <c r="AC147" s="76"/>
      <c r="AD147" s="76"/>
      <c r="AE147" s="76"/>
      <c r="AF147" s="76"/>
      <c r="AG147" s="76"/>
      <c r="AH147" s="76"/>
      <c r="AI147" s="76"/>
      <c r="AJ147" s="76"/>
      <c r="AK147" s="76"/>
      <c r="AL147" s="76"/>
      <c r="AM147" s="76"/>
      <c r="AN147" s="76"/>
      <c r="AO147" s="77"/>
      <c r="AP147" s="30" t="s">
        <v>259</v>
      </c>
      <c r="AQ147" s="31"/>
      <c r="AR147" s="31"/>
      <c r="AS147" s="31"/>
      <c r="AT147" s="31"/>
      <c r="AU147" s="31"/>
      <c r="AV147" s="31"/>
      <c r="AW147" s="31"/>
      <c r="AX147" s="31"/>
      <c r="AY147" s="31"/>
      <c r="AZ147" s="31"/>
      <c r="BA147" s="31"/>
      <c r="BB147" s="31"/>
      <c r="BC147" s="31"/>
      <c r="BD147" s="32"/>
      <c r="BE147" s="30" t="s">
        <v>267</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4" t="s">
        <v>57</v>
      </c>
      <c r="H150" s="74"/>
      <c r="I150" s="74"/>
      <c r="J150" s="74"/>
      <c r="K150" s="74"/>
      <c r="L150" s="74"/>
      <c r="M150" s="74"/>
      <c r="N150" s="74"/>
      <c r="O150" s="74"/>
      <c r="P150" s="74"/>
      <c r="Q150" s="74"/>
      <c r="R150" s="74"/>
      <c r="S150" s="74"/>
      <c r="T150" s="74" t="s">
        <v>79</v>
      </c>
      <c r="U150" s="74"/>
      <c r="V150" s="74"/>
      <c r="W150" s="74"/>
      <c r="X150" s="74"/>
      <c r="Y150" s="74"/>
      <c r="Z150" s="74"/>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100" customFormat="1" ht="25.5" customHeight="1" x14ac:dyDescent="0.2">
      <c r="A151" s="111">
        <v>1</v>
      </c>
      <c r="B151" s="111"/>
      <c r="C151" s="111"/>
      <c r="D151" s="111"/>
      <c r="E151" s="111"/>
      <c r="F151" s="111"/>
      <c r="G151" s="93" t="s">
        <v>498</v>
      </c>
      <c r="H151" s="94"/>
      <c r="I151" s="94"/>
      <c r="J151" s="94"/>
      <c r="K151" s="94"/>
      <c r="L151" s="94"/>
      <c r="M151" s="94"/>
      <c r="N151" s="94"/>
      <c r="O151" s="94"/>
      <c r="P151" s="94"/>
      <c r="Q151" s="94"/>
      <c r="R151" s="94"/>
      <c r="S151" s="95"/>
      <c r="T151" s="135" t="s">
        <v>499</v>
      </c>
      <c r="U151" s="94"/>
      <c r="V151" s="94"/>
      <c r="W151" s="94"/>
      <c r="X151" s="94"/>
      <c r="Y151" s="94"/>
      <c r="Z151" s="95"/>
      <c r="AA151" s="118">
        <v>1559500</v>
      </c>
      <c r="AB151" s="118"/>
      <c r="AC151" s="118"/>
      <c r="AD151" s="118"/>
      <c r="AE151" s="118"/>
      <c r="AF151" s="118">
        <v>0</v>
      </c>
      <c r="AG151" s="118"/>
      <c r="AH151" s="118"/>
      <c r="AI151" s="118"/>
      <c r="AJ151" s="118"/>
      <c r="AK151" s="118">
        <f>IF(ISNUMBER(AA151),AA151,0)+IF(ISNUMBER(AF151),AF151,0)</f>
        <v>1559500</v>
      </c>
      <c r="AL151" s="118"/>
      <c r="AM151" s="118"/>
      <c r="AN151" s="118"/>
      <c r="AO151" s="118"/>
      <c r="AP151" s="118">
        <v>1808300</v>
      </c>
      <c r="AQ151" s="118"/>
      <c r="AR151" s="118"/>
      <c r="AS151" s="118"/>
      <c r="AT151" s="118"/>
      <c r="AU151" s="118">
        <v>0</v>
      </c>
      <c r="AV151" s="118"/>
      <c r="AW151" s="118"/>
      <c r="AX151" s="118"/>
      <c r="AY151" s="118"/>
      <c r="AZ151" s="118">
        <f>IF(ISNUMBER(AP151),AP151,0)+IF(ISNUMBER(AU151),AU151,0)</f>
        <v>1808300</v>
      </c>
      <c r="BA151" s="118"/>
      <c r="BB151" s="118"/>
      <c r="BC151" s="118"/>
      <c r="BD151" s="118"/>
      <c r="BE151" s="118">
        <v>900000</v>
      </c>
      <c r="BF151" s="118"/>
      <c r="BG151" s="118"/>
      <c r="BH151" s="118"/>
      <c r="BI151" s="118"/>
      <c r="BJ151" s="118">
        <v>0</v>
      </c>
      <c r="BK151" s="118"/>
      <c r="BL151" s="118"/>
      <c r="BM151" s="118"/>
      <c r="BN151" s="118"/>
      <c r="BO151" s="118">
        <f>IF(ISNUMBER(BE151),BE151,0)+IF(ISNUMBER(BJ151),BJ151,0)</f>
        <v>900000</v>
      </c>
      <c r="BP151" s="118"/>
      <c r="BQ151" s="118"/>
      <c r="BR151" s="118"/>
      <c r="BS151" s="118"/>
      <c r="CA151" s="100" t="s">
        <v>45</v>
      </c>
    </row>
    <row r="152" spans="1:79" s="6" customFormat="1" ht="12.75" customHeight="1" x14ac:dyDescent="0.2">
      <c r="A152" s="89"/>
      <c r="B152" s="89"/>
      <c r="C152" s="89"/>
      <c r="D152" s="89"/>
      <c r="E152" s="89"/>
      <c r="F152" s="89"/>
      <c r="G152" s="101" t="s">
        <v>147</v>
      </c>
      <c r="H152" s="102"/>
      <c r="I152" s="102"/>
      <c r="J152" s="102"/>
      <c r="K152" s="102"/>
      <c r="L152" s="102"/>
      <c r="M152" s="102"/>
      <c r="N152" s="102"/>
      <c r="O152" s="102"/>
      <c r="P152" s="102"/>
      <c r="Q152" s="102"/>
      <c r="R152" s="102"/>
      <c r="S152" s="103"/>
      <c r="T152" s="136"/>
      <c r="U152" s="102"/>
      <c r="V152" s="102"/>
      <c r="W152" s="102"/>
      <c r="X152" s="102"/>
      <c r="Y152" s="102"/>
      <c r="Z152" s="103"/>
      <c r="AA152" s="117">
        <v>1559500</v>
      </c>
      <c r="AB152" s="117"/>
      <c r="AC152" s="117"/>
      <c r="AD152" s="117"/>
      <c r="AE152" s="117"/>
      <c r="AF152" s="117">
        <v>0</v>
      </c>
      <c r="AG152" s="117"/>
      <c r="AH152" s="117"/>
      <c r="AI152" s="117"/>
      <c r="AJ152" s="117"/>
      <c r="AK152" s="117">
        <f>IF(ISNUMBER(AA152),AA152,0)+IF(ISNUMBER(AF152),AF152,0)</f>
        <v>1559500</v>
      </c>
      <c r="AL152" s="117"/>
      <c r="AM152" s="117"/>
      <c r="AN152" s="117"/>
      <c r="AO152" s="117"/>
      <c r="AP152" s="117">
        <v>1808300</v>
      </c>
      <c r="AQ152" s="117"/>
      <c r="AR152" s="117"/>
      <c r="AS152" s="117"/>
      <c r="AT152" s="117"/>
      <c r="AU152" s="117">
        <v>0</v>
      </c>
      <c r="AV152" s="117"/>
      <c r="AW152" s="117"/>
      <c r="AX152" s="117"/>
      <c r="AY152" s="117"/>
      <c r="AZ152" s="117">
        <f>IF(ISNUMBER(AP152),AP152,0)+IF(ISNUMBER(AU152),AU152,0)</f>
        <v>1808300</v>
      </c>
      <c r="BA152" s="117"/>
      <c r="BB152" s="117"/>
      <c r="BC152" s="117"/>
      <c r="BD152" s="117"/>
      <c r="BE152" s="117">
        <v>900000</v>
      </c>
      <c r="BF152" s="117"/>
      <c r="BG152" s="117"/>
      <c r="BH152" s="117"/>
      <c r="BI152" s="117"/>
      <c r="BJ152" s="117">
        <v>0</v>
      </c>
      <c r="BK152" s="117"/>
      <c r="BL152" s="117"/>
      <c r="BM152" s="117"/>
      <c r="BN152" s="117"/>
      <c r="BO152" s="117">
        <f>IF(ISNUMBER(BE152),BE152,0)+IF(ISNUMBER(BJ152),BJ152,0)</f>
        <v>900000</v>
      </c>
      <c r="BP152" s="117"/>
      <c r="BQ152" s="117"/>
      <c r="BR152" s="117"/>
      <c r="BS152" s="117"/>
    </row>
    <row r="154" spans="1:79" ht="13.5" customHeight="1" x14ac:dyDescent="12.75">
      <c r="A154" s="42" t="s">
        <v>288</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x14ac:dyDescent="0.2">
      <c r="A155" s="53" t="s">
        <v>255</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row>
    <row r="156" spans="1:79" ht="15" customHeight="1" x14ac:dyDescent="12.75">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277</v>
      </c>
      <c r="AB156" s="76"/>
      <c r="AC156" s="76"/>
      <c r="AD156" s="76"/>
      <c r="AE156" s="76"/>
      <c r="AF156" s="76"/>
      <c r="AG156" s="76"/>
      <c r="AH156" s="76"/>
      <c r="AI156" s="76"/>
      <c r="AJ156" s="76"/>
      <c r="AK156" s="76"/>
      <c r="AL156" s="76"/>
      <c r="AM156" s="76"/>
      <c r="AN156" s="76"/>
      <c r="AO156" s="77"/>
      <c r="AP156" s="30" t="s">
        <v>282</v>
      </c>
      <c r="AQ156" s="31"/>
      <c r="AR156" s="31"/>
      <c r="AS156" s="31"/>
      <c r="AT156" s="31"/>
      <c r="AU156" s="31"/>
      <c r="AV156" s="31"/>
      <c r="AW156" s="31"/>
      <c r="AX156" s="31"/>
      <c r="AY156" s="31"/>
      <c r="AZ156" s="31"/>
      <c r="BA156" s="31"/>
      <c r="BB156" s="31"/>
      <c r="BC156" s="31"/>
      <c r="BD156" s="32"/>
    </row>
    <row r="157" spans="1:79" ht="32.1"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row>
    <row r="158" spans="1:79" ht="15" customHeight="1" x14ac:dyDescent="0.2">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row>
    <row r="159" spans="1:79" s="1" customFormat="1" ht="12" hidden="1" customHeight="1" x14ac:dyDescent="0.2">
      <c r="A159" s="38" t="s">
        <v>69</v>
      </c>
      <c r="B159" s="38"/>
      <c r="C159" s="38"/>
      <c r="D159" s="38"/>
      <c r="E159" s="38"/>
      <c r="F159" s="38"/>
      <c r="G159" s="74" t="s">
        <v>57</v>
      </c>
      <c r="H159" s="74"/>
      <c r="I159" s="74"/>
      <c r="J159" s="74"/>
      <c r="K159" s="74"/>
      <c r="L159" s="74"/>
      <c r="M159" s="74"/>
      <c r="N159" s="74"/>
      <c r="O159" s="74"/>
      <c r="P159" s="74"/>
      <c r="Q159" s="74"/>
      <c r="R159" s="74"/>
      <c r="S159" s="74"/>
      <c r="T159" s="74" t="s">
        <v>79</v>
      </c>
      <c r="U159" s="74"/>
      <c r="V159" s="74"/>
      <c r="W159" s="74"/>
      <c r="X159" s="74"/>
      <c r="Y159" s="74"/>
      <c r="Z159" s="74"/>
      <c r="AA159" s="37" t="s">
        <v>60</v>
      </c>
      <c r="AB159" s="37"/>
      <c r="AC159" s="37"/>
      <c r="AD159" s="37"/>
      <c r="AE159" s="37"/>
      <c r="AF159" s="37" t="s">
        <v>61</v>
      </c>
      <c r="AG159" s="37"/>
      <c r="AH159" s="37"/>
      <c r="AI159" s="37"/>
      <c r="AJ159" s="37"/>
      <c r="AK159" s="44" t="s">
        <v>122</v>
      </c>
      <c r="AL159" s="44"/>
      <c r="AM159" s="44"/>
      <c r="AN159" s="44"/>
      <c r="AO159" s="44"/>
      <c r="AP159" s="37" t="s">
        <v>62</v>
      </c>
      <c r="AQ159" s="37"/>
      <c r="AR159" s="37"/>
      <c r="AS159" s="37"/>
      <c r="AT159" s="37"/>
      <c r="AU159" s="37" t="s">
        <v>63</v>
      </c>
      <c r="AV159" s="37"/>
      <c r="AW159" s="37"/>
      <c r="AX159" s="37"/>
      <c r="AY159" s="37"/>
      <c r="AZ159" s="44" t="s">
        <v>122</v>
      </c>
      <c r="BA159" s="44"/>
      <c r="BB159" s="44"/>
      <c r="BC159" s="44"/>
      <c r="BD159" s="44"/>
      <c r="CA159" s="1" t="s">
        <v>46</v>
      </c>
    </row>
    <row r="160" spans="1:79" s="100" customFormat="1" ht="25.5" customHeight="1" x14ac:dyDescent="0.2">
      <c r="A160" s="111">
        <v>1</v>
      </c>
      <c r="B160" s="111"/>
      <c r="C160" s="111"/>
      <c r="D160" s="111"/>
      <c r="E160" s="111"/>
      <c r="F160" s="111"/>
      <c r="G160" s="93" t="s">
        <v>498</v>
      </c>
      <c r="H160" s="94"/>
      <c r="I160" s="94"/>
      <c r="J160" s="94"/>
      <c r="K160" s="94"/>
      <c r="L160" s="94"/>
      <c r="M160" s="94"/>
      <c r="N160" s="94"/>
      <c r="O160" s="94"/>
      <c r="P160" s="94"/>
      <c r="Q160" s="94"/>
      <c r="R160" s="94"/>
      <c r="S160" s="95"/>
      <c r="T160" s="135" t="s">
        <v>499</v>
      </c>
      <c r="U160" s="94"/>
      <c r="V160" s="94"/>
      <c r="W160" s="94"/>
      <c r="X160" s="94"/>
      <c r="Y160" s="94"/>
      <c r="Z160" s="95"/>
      <c r="AA160" s="118">
        <v>0</v>
      </c>
      <c r="AB160" s="118"/>
      <c r="AC160" s="118"/>
      <c r="AD160" s="118"/>
      <c r="AE160" s="118"/>
      <c r="AF160" s="118">
        <v>0</v>
      </c>
      <c r="AG160" s="118"/>
      <c r="AH160" s="118"/>
      <c r="AI160" s="118"/>
      <c r="AJ160" s="118"/>
      <c r="AK160" s="118">
        <f>IF(ISNUMBER(AA160),AA160,0)+IF(ISNUMBER(AF160),AF160,0)</f>
        <v>0</v>
      </c>
      <c r="AL160" s="118"/>
      <c r="AM160" s="118"/>
      <c r="AN160" s="118"/>
      <c r="AO160" s="118"/>
      <c r="AP160" s="118">
        <v>0</v>
      </c>
      <c r="AQ160" s="118"/>
      <c r="AR160" s="118"/>
      <c r="AS160" s="118"/>
      <c r="AT160" s="118"/>
      <c r="AU160" s="118">
        <v>0</v>
      </c>
      <c r="AV160" s="118"/>
      <c r="AW160" s="118"/>
      <c r="AX160" s="118"/>
      <c r="AY160" s="118"/>
      <c r="AZ160" s="118">
        <f>IF(ISNUMBER(AP160),AP160,0)+IF(ISNUMBER(AU160),AU160,0)</f>
        <v>0</v>
      </c>
      <c r="BA160" s="118"/>
      <c r="BB160" s="118"/>
      <c r="BC160" s="118"/>
      <c r="BD160" s="118"/>
      <c r="CA160" s="100" t="s">
        <v>47</v>
      </c>
    </row>
    <row r="161" spans="1:79" s="6" customFormat="1" x14ac:dyDescent="0.2">
      <c r="A161" s="89"/>
      <c r="B161" s="89"/>
      <c r="C161" s="89"/>
      <c r="D161" s="89"/>
      <c r="E161" s="89"/>
      <c r="F161" s="89"/>
      <c r="G161" s="101" t="s">
        <v>147</v>
      </c>
      <c r="H161" s="102"/>
      <c r="I161" s="102"/>
      <c r="J161" s="102"/>
      <c r="K161" s="102"/>
      <c r="L161" s="102"/>
      <c r="M161" s="102"/>
      <c r="N161" s="102"/>
      <c r="O161" s="102"/>
      <c r="P161" s="102"/>
      <c r="Q161" s="102"/>
      <c r="R161" s="102"/>
      <c r="S161" s="103"/>
      <c r="T161" s="136"/>
      <c r="U161" s="102"/>
      <c r="V161" s="102"/>
      <c r="W161" s="102"/>
      <c r="X161" s="102"/>
      <c r="Y161" s="102"/>
      <c r="Z161" s="103"/>
      <c r="AA161" s="117">
        <v>0</v>
      </c>
      <c r="AB161" s="117"/>
      <c r="AC161" s="117"/>
      <c r="AD161" s="117"/>
      <c r="AE161" s="117"/>
      <c r="AF161" s="117">
        <v>0</v>
      </c>
      <c r="AG161" s="117"/>
      <c r="AH161" s="117"/>
      <c r="AI161" s="117"/>
      <c r="AJ161" s="117"/>
      <c r="AK161" s="117">
        <f>IF(ISNUMBER(AA161),AA161,0)+IF(ISNUMBER(AF161),AF161,0)</f>
        <v>0</v>
      </c>
      <c r="AL161" s="117"/>
      <c r="AM161" s="117"/>
      <c r="AN161" s="117"/>
      <c r="AO161" s="117"/>
      <c r="AP161" s="117">
        <v>0</v>
      </c>
      <c r="AQ161" s="117"/>
      <c r="AR161" s="117"/>
      <c r="AS161" s="117"/>
      <c r="AT161" s="117"/>
      <c r="AU161" s="117">
        <v>0</v>
      </c>
      <c r="AV161" s="117"/>
      <c r="AW161" s="117"/>
      <c r="AX161" s="117"/>
      <c r="AY161" s="117"/>
      <c r="AZ161" s="117">
        <f>IF(ISNUMBER(AP161),AP161,0)+IF(ISNUMBER(AU161),AU161,0)</f>
        <v>0</v>
      </c>
      <c r="BA161" s="117"/>
      <c r="BB161" s="117"/>
      <c r="BC161" s="117"/>
      <c r="BD161" s="117"/>
    </row>
    <row r="164" spans="1:79" ht="14.25" customHeight="1" x14ac:dyDescent="0.2">
      <c r="A164" s="42" t="s">
        <v>289</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12.75">
      <c r="A165" s="53" t="s">
        <v>255</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79" ht="23.1" customHeight="1" x14ac:dyDescent="0.2">
      <c r="A166" s="36" t="s">
        <v>128</v>
      </c>
      <c r="B166" s="36"/>
      <c r="C166" s="36"/>
      <c r="D166" s="36"/>
      <c r="E166" s="36"/>
      <c r="F166" s="36"/>
      <c r="G166" s="36"/>
      <c r="H166" s="36"/>
      <c r="I166" s="36"/>
      <c r="J166" s="36"/>
      <c r="K166" s="36"/>
      <c r="L166" s="36"/>
      <c r="M166" s="36"/>
      <c r="N166" s="62" t="s">
        <v>129</v>
      </c>
      <c r="O166" s="63"/>
      <c r="P166" s="63"/>
      <c r="Q166" s="63"/>
      <c r="R166" s="63"/>
      <c r="S166" s="63"/>
      <c r="T166" s="63"/>
      <c r="U166" s="64"/>
      <c r="V166" s="62" t="s">
        <v>130</v>
      </c>
      <c r="W166" s="63"/>
      <c r="X166" s="63"/>
      <c r="Y166" s="63"/>
      <c r="Z166" s="64"/>
      <c r="AA166" s="36" t="s">
        <v>256</v>
      </c>
      <c r="AB166" s="36"/>
      <c r="AC166" s="36"/>
      <c r="AD166" s="36"/>
      <c r="AE166" s="36"/>
      <c r="AF166" s="36"/>
      <c r="AG166" s="36"/>
      <c r="AH166" s="36"/>
      <c r="AI166" s="36"/>
      <c r="AJ166" s="36" t="s">
        <v>259</v>
      </c>
      <c r="AK166" s="36"/>
      <c r="AL166" s="36"/>
      <c r="AM166" s="36"/>
      <c r="AN166" s="36"/>
      <c r="AO166" s="36"/>
      <c r="AP166" s="36"/>
      <c r="AQ166" s="36"/>
      <c r="AR166" s="36"/>
      <c r="AS166" s="36" t="s">
        <v>267</v>
      </c>
      <c r="AT166" s="36"/>
      <c r="AU166" s="36"/>
      <c r="AV166" s="36"/>
      <c r="AW166" s="36"/>
      <c r="AX166" s="36"/>
      <c r="AY166" s="36"/>
      <c r="AZ166" s="36"/>
      <c r="BA166" s="36"/>
      <c r="BB166" s="36" t="s">
        <v>277</v>
      </c>
      <c r="BC166" s="36"/>
      <c r="BD166" s="36"/>
      <c r="BE166" s="36"/>
      <c r="BF166" s="36"/>
      <c r="BG166" s="36"/>
      <c r="BH166" s="36"/>
      <c r="BI166" s="36"/>
      <c r="BJ166" s="36"/>
      <c r="BK166" s="36" t="s">
        <v>282</v>
      </c>
      <c r="BL166" s="36"/>
      <c r="BM166" s="36"/>
      <c r="BN166" s="36"/>
      <c r="BO166" s="36"/>
      <c r="BP166" s="36"/>
      <c r="BQ166" s="36"/>
      <c r="BR166" s="36"/>
      <c r="BS166" s="36"/>
    </row>
    <row r="167" spans="1:79" ht="95.25" customHeight="1" x14ac:dyDescent="0.2">
      <c r="A167" s="36"/>
      <c r="B167" s="36"/>
      <c r="C167" s="36"/>
      <c r="D167" s="36"/>
      <c r="E167" s="36"/>
      <c r="F167" s="36"/>
      <c r="G167" s="36"/>
      <c r="H167" s="36"/>
      <c r="I167" s="36"/>
      <c r="J167" s="36"/>
      <c r="K167" s="36"/>
      <c r="L167" s="36"/>
      <c r="M167" s="36"/>
      <c r="N167" s="65"/>
      <c r="O167" s="66"/>
      <c r="P167" s="66"/>
      <c r="Q167" s="66"/>
      <c r="R167" s="66"/>
      <c r="S167" s="66"/>
      <c r="T167" s="66"/>
      <c r="U167" s="67"/>
      <c r="V167" s="65"/>
      <c r="W167" s="66"/>
      <c r="X167" s="66"/>
      <c r="Y167" s="66"/>
      <c r="Z167" s="67"/>
      <c r="AA167" s="49" t="s">
        <v>133</v>
      </c>
      <c r="AB167" s="49"/>
      <c r="AC167" s="49"/>
      <c r="AD167" s="49"/>
      <c r="AE167" s="49"/>
      <c r="AF167" s="49" t="s">
        <v>134</v>
      </c>
      <c r="AG167" s="49"/>
      <c r="AH167" s="49"/>
      <c r="AI167" s="49"/>
      <c r="AJ167" s="49" t="s">
        <v>133</v>
      </c>
      <c r="AK167" s="49"/>
      <c r="AL167" s="49"/>
      <c r="AM167" s="49"/>
      <c r="AN167" s="49"/>
      <c r="AO167" s="49" t="s">
        <v>134</v>
      </c>
      <c r="AP167" s="49"/>
      <c r="AQ167" s="49"/>
      <c r="AR167" s="49"/>
      <c r="AS167" s="49" t="s">
        <v>133</v>
      </c>
      <c r="AT167" s="49"/>
      <c r="AU167" s="49"/>
      <c r="AV167" s="49"/>
      <c r="AW167" s="49"/>
      <c r="AX167" s="49" t="s">
        <v>134</v>
      </c>
      <c r="AY167" s="49"/>
      <c r="AZ167" s="49"/>
      <c r="BA167" s="49"/>
      <c r="BB167" s="49" t="s">
        <v>133</v>
      </c>
      <c r="BC167" s="49"/>
      <c r="BD167" s="49"/>
      <c r="BE167" s="49"/>
      <c r="BF167" s="49"/>
      <c r="BG167" s="49" t="s">
        <v>134</v>
      </c>
      <c r="BH167" s="49"/>
      <c r="BI167" s="49"/>
      <c r="BJ167" s="49"/>
      <c r="BK167" s="49" t="s">
        <v>133</v>
      </c>
      <c r="BL167" s="49"/>
      <c r="BM167" s="49"/>
      <c r="BN167" s="49"/>
      <c r="BO167" s="49"/>
      <c r="BP167" s="49" t="s">
        <v>134</v>
      </c>
      <c r="BQ167" s="49"/>
      <c r="BR167" s="49"/>
      <c r="BS167" s="49"/>
    </row>
    <row r="168" spans="1:79" ht="15" customHeight="1" x14ac:dyDescent="0.2">
      <c r="A168" s="36">
        <v>1</v>
      </c>
      <c r="B168" s="36"/>
      <c r="C168" s="36"/>
      <c r="D168" s="36"/>
      <c r="E168" s="36"/>
      <c r="F168" s="36"/>
      <c r="G168" s="36"/>
      <c r="H168" s="36"/>
      <c r="I168" s="36"/>
      <c r="J168" s="36"/>
      <c r="K168" s="36"/>
      <c r="L168" s="36"/>
      <c r="M168" s="36"/>
      <c r="N168" s="30">
        <v>2</v>
      </c>
      <c r="O168" s="31"/>
      <c r="P168" s="31"/>
      <c r="Q168" s="31"/>
      <c r="R168" s="31"/>
      <c r="S168" s="31"/>
      <c r="T168" s="31"/>
      <c r="U168" s="32"/>
      <c r="V168" s="36">
        <v>3</v>
      </c>
      <c r="W168" s="36"/>
      <c r="X168" s="36"/>
      <c r="Y168" s="36"/>
      <c r="Z168" s="36"/>
      <c r="AA168" s="36">
        <v>4</v>
      </c>
      <c r="AB168" s="36"/>
      <c r="AC168" s="36"/>
      <c r="AD168" s="36"/>
      <c r="AE168" s="36"/>
      <c r="AF168" s="36">
        <v>5</v>
      </c>
      <c r="AG168" s="36"/>
      <c r="AH168" s="36"/>
      <c r="AI168" s="36"/>
      <c r="AJ168" s="36">
        <v>6</v>
      </c>
      <c r="AK168" s="36"/>
      <c r="AL168" s="36"/>
      <c r="AM168" s="36"/>
      <c r="AN168" s="36"/>
      <c r="AO168" s="36">
        <v>7</v>
      </c>
      <c r="AP168" s="36"/>
      <c r="AQ168" s="36"/>
      <c r="AR168" s="36"/>
      <c r="AS168" s="36">
        <v>8</v>
      </c>
      <c r="AT168" s="36"/>
      <c r="AU168" s="36"/>
      <c r="AV168" s="36"/>
      <c r="AW168" s="36"/>
      <c r="AX168" s="36">
        <v>9</v>
      </c>
      <c r="AY168" s="36"/>
      <c r="AZ168" s="36"/>
      <c r="BA168" s="36"/>
      <c r="BB168" s="36">
        <v>10</v>
      </c>
      <c r="BC168" s="36"/>
      <c r="BD168" s="36"/>
      <c r="BE168" s="36"/>
      <c r="BF168" s="36"/>
      <c r="BG168" s="36">
        <v>11</v>
      </c>
      <c r="BH168" s="36"/>
      <c r="BI168" s="36"/>
      <c r="BJ168" s="36"/>
      <c r="BK168" s="36">
        <v>12</v>
      </c>
      <c r="BL168" s="36"/>
      <c r="BM168" s="36"/>
      <c r="BN168" s="36"/>
      <c r="BO168" s="36"/>
      <c r="BP168" s="36">
        <v>13</v>
      </c>
      <c r="BQ168" s="36"/>
      <c r="BR168" s="36"/>
      <c r="BS168" s="36"/>
    </row>
    <row r="169" spans="1:79" s="1" customFormat="1" ht="12" hidden="1" customHeight="1" x14ac:dyDescent="0.2">
      <c r="A169" s="74" t="s">
        <v>146</v>
      </c>
      <c r="B169" s="74"/>
      <c r="C169" s="74"/>
      <c r="D169" s="74"/>
      <c r="E169" s="74"/>
      <c r="F169" s="74"/>
      <c r="G169" s="74"/>
      <c r="H169" s="74"/>
      <c r="I169" s="74"/>
      <c r="J169" s="74"/>
      <c r="K169" s="74"/>
      <c r="L169" s="74"/>
      <c r="M169" s="74"/>
      <c r="N169" s="38" t="s">
        <v>131</v>
      </c>
      <c r="O169" s="38"/>
      <c r="P169" s="38"/>
      <c r="Q169" s="38"/>
      <c r="R169" s="38"/>
      <c r="S169" s="38"/>
      <c r="T169" s="38"/>
      <c r="U169" s="38"/>
      <c r="V169" s="38" t="s">
        <v>132</v>
      </c>
      <c r="W169" s="38"/>
      <c r="X169" s="38"/>
      <c r="Y169" s="38"/>
      <c r="Z169" s="38"/>
      <c r="AA169" s="37" t="s">
        <v>65</v>
      </c>
      <c r="AB169" s="37"/>
      <c r="AC169" s="37"/>
      <c r="AD169" s="37"/>
      <c r="AE169" s="37"/>
      <c r="AF169" s="37" t="s">
        <v>66</v>
      </c>
      <c r="AG169" s="37"/>
      <c r="AH169" s="37"/>
      <c r="AI169" s="37"/>
      <c r="AJ169" s="37" t="s">
        <v>67</v>
      </c>
      <c r="AK169" s="37"/>
      <c r="AL169" s="37"/>
      <c r="AM169" s="37"/>
      <c r="AN169" s="37"/>
      <c r="AO169" s="37" t="s">
        <v>68</v>
      </c>
      <c r="AP169" s="37"/>
      <c r="AQ169" s="37"/>
      <c r="AR169" s="37"/>
      <c r="AS169" s="37" t="s">
        <v>58</v>
      </c>
      <c r="AT169" s="37"/>
      <c r="AU169" s="37"/>
      <c r="AV169" s="37"/>
      <c r="AW169" s="37"/>
      <c r="AX169" s="37" t="s">
        <v>59</v>
      </c>
      <c r="AY169" s="37"/>
      <c r="AZ169" s="37"/>
      <c r="BA169" s="37"/>
      <c r="BB169" s="37" t="s">
        <v>60</v>
      </c>
      <c r="BC169" s="37"/>
      <c r="BD169" s="37"/>
      <c r="BE169" s="37"/>
      <c r="BF169" s="37"/>
      <c r="BG169" s="37" t="s">
        <v>61</v>
      </c>
      <c r="BH169" s="37"/>
      <c r="BI169" s="37"/>
      <c r="BJ169" s="37"/>
      <c r="BK169" s="37" t="s">
        <v>62</v>
      </c>
      <c r="BL169" s="37"/>
      <c r="BM169" s="37"/>
      <c r="BN169" s="37"/>
      <c r="BO169" s="37"/>
      <c r="BP169" s="37" t="s">
        <v>63</v>
      </c>
      <c r="BQ169" s="37"/>
      <c r="BR169" s="37"/>
      <c r="BS169" s="37"/>
      <c r="CA169" s="1" t="s">
        <v>48</v>
      </c>
    </row>
    <row r="170" spans="1:79" s="6" customFormat="1" ht="12.75" customHeight="1" x14ac:dyDescent="0.2">
      <c r="A170" s="119" t="s">
        <v>147</v>
      </c>
      <c r="B170" s="119"/>
      <c r="C170" s="119"/>
      <c r="D170" s="119"/>
      <c r="E170" s="119"/>
      <c r="F170" s="119"/>
      <c r="G170" s="119"/>
      <c r="H170" s="119"/>
      <c r="I170" s="119"/>
      <c r="J170" s="119"/>
      <c r="K170" s="119"/>
      <c r="L170" s="119"/>
      <c r="M170" s="119"/>
      <c r="N170" s="88"/>
      <c r="O170" s="86"/>
      <c r="P170" s="86"/>
      <c r="Q170" s="86"/>
      <c r="R170" s="86"/>
      <c r="S170" s="86"/>
      <c r="T170" s="86"/>
      <c r="U170" s="87"/>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2"/>
      <c r="BQ170" s="123"/>
      <c r="BR170" s="123"/>
      <c r="BS170" s="124"/>
      <c r="CA170" s="6" t="s">
        <v>49</v>
      </c>
    </row>
    <row r="173" spans="1:79" ht="35.25" customHeight="1" x14ac:dyDescent="0.2">
      <c r="A173" s="42" t="s">
        <v>290</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x14ac:dyDescent="12.7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9" t="s">
        <v>274</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row>
    <row r="178" spans="1:79" ht="14.25" customHeight="1" x14ac:dyDescent="0.2">
      <c r="A178" s="42" t="s">
        <v>257</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40" t="s">
        <v>255</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42.95" customHeight="1" x14ac:dyDescent="0.2">
      <c r="A180" s="49" t="s">
        <v>135</v>
      </c>
      <c r="B180" s="49"/>
      <c r="C180" s="49"/>
      <c r="D180" s="49"/>
      <c r="E180" s="49"/>
      <c r="F180" s="49"/>
      <c r="G180" s="36" t="s">
        <v>19</v>
      </c>
      <c r="H180" s="36"/>
      <c r="I180" s="36"/>
      <c r="J180" s="36"/>
      <c r="K180" s="36"/>
      <c r="L180" s="36"/>
      <c r="M180" s="36"/>
      <c r="N180" s="36"/>
      <c r="O180" s="36"/>
      <c r="P180" s="36"/>
      <c r="Q180" s="36"/>
      <c r="R180" s="36"/>
      <c r="S180" s="36"/>
      <c r="T180" s="36" t="s">
        <v>15</v>
      </c>
      <c r="U180" s="36"/>
      <c r="V180" s="36"/>
      <c r="W180" s="36"/>
      <c r="X180" s="36"/>
      <c r="Y180" s="36"/>
      <c r="Z180" s="36" t="s">
        <v>14</v>
      </c>
      <c r="AA180" s="36"/>
      <c r="AB180" s="36"/>
      <c r="AC180" s="36"/>
      <c r="AD180" s="36"/>
      <c r="AE180" s="36" t="s">
        <v>136</v>
      </c>
      <c r="AF180" s="36"/>
      <c r="AG180" s="36"/>
      <c r="AH180" s="36"/>
      <c r="AI180" s="36"/>
      <c r="AJ180" s="36"/>
      <c r="AK180" s="36" t="s">
        <v>137</v>
      </c>
      <c r="AL180" s="36"/>
      <c r="AM180" s="36"/>
      <c r="AN180" s="36"/>
      <c r="AO180" s="36"/>
      <c r="AP180" s="36"/>
      <c r="AQ180" s="36" t="s">
        <v>138</v>
      </c>
      <c r="AR180" s="36"/>
      <c r="AS180" s="36"/>
      <c r="AT180" s="36"/>
      <c r="AU180" s="36"/>
      <c r="AV180" s="36"/>
      <c r="AW180" s="36" t="s">
        <v>98</v>
      </c>
      <c r="AX180" s="36"/>
      <c r="AY180" s="36"/>
      <c r="AZ180" s="36"/>
      <c r="BA180" s="36"/>
      <c r="BB180" s="36"/>
      <c r="BC180" s="36"/>
      <c r="BD180" s="36"/>
      <c r="BE180" s="36"/>
      <c r="BF180" s="36"/>
      <c r="BG180" s="36" t="s">
        <v>139</v>
      </c>
      <c r="BH180" s="36"/>
      <c r="BI180" s="36"/>
      <c r="BJ180" s="36"/>
      <c r="BK180" s="36"/>
      <c r="BL180" s="36"/>
    </row>
    <row r="181" spans="1:79" ht="39.950000000000003" customHeight="1" x14ac:dyDescent="0.2">
      <c r="A181" s="49"/>
      <c r="B181" s="49"/>
      <c r="C181" s="49"/>
      <c r="D181" s="49"/>
      <c r="E181" s="49"/>
      <c r="F181" s="49"/>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t="s">
        <v>17</v>
      </c>
      <c r="AX181" s="36"/>
      <c r="AY181" s="36"/>
      <c r="AZ181" s="36"/>
      <c r="BA181" s="36"/>
      <c r="BB181" s="36" t="s">
        <v>16</v>
      </c>
      <c r="BC181" s="36"/>
      <c r="BD181" s="36"/>
      <c r="BE181" s="36"/>
      <c r="BF181" s="36"/>
      <c r="BG181" s="36"/>
      <c r="BH181" s="36"/>
      <c r="BI181" s="36"/>
      <c r="BJ181" s="36"/>
      <c r="BK181" s="36"/>
      <c r="BL181" s="36"/>
    </row>
    <row r="182" spans="1:79" ht="15" customHeight="1" x14ac:dyDescent="0.2">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v>4</v>
      </c>
      <c r="AA182" s="36"/>
      <c r="AB182" s="36"/>
      <c r="AC182" s="36"/>
      <c r="AD182" s="36"/>
      <c r="AE182" s="36">
        <v>5</v>
      </c>
      <c r="AF182" s="36"/>
      <c r="AG182" s="36"/>
      <c r="AH182" s="36"/>
      <c r="AI182" s="36"/>
      <c r="AJ182" s="36"/>
      <c r="AK182" s="36">
        <v>6</v>
      </c>
      <c r="AL182" s="36"/>
      <c r="AM182" s="36"/>
      <c r="AN182" s="36"/>
      <c r="AO182" s="36"/>
      <c r="AP182" s="36"/>
      <c r="AQ182" s="36">
        <v>7</v>
      </c>
      <c r="AR182" s="36"/>
      <c r="AS182" s="36"/>
      <c r="AT182" s="36"/>
      <c r="AU182" s="36"/>
      <c r="AV182" s="36"/>
      <c r="AW182" s="36">
        <v>8</v>
      </c>
      <c r="AX182" s="36"/>
      <c r="AY182" s="36"/>
      <c r="AZ182" s="36"/>
      <c r="BA182" s="36"/>
      <c r="BB182" s="36">
        <v>9</v>
      </c>
      <c r="BC182" s="36"/>
      <c r="BD182" s="36"/>
      <c r="BE182" s="36"/>
      <c r="BF182" s="36"/>
      <c r="BG182" s="36">
        <v>10</v>
      </c>
      <c r="BH182" s="36"/>
      <c r="BI182" s="36"/>
      <c r="BJ182" s="36"/>
      <c r="BK182" s="36"/>
      <c r="BL182" s="36"/>
    </row>
    <row r="183" spans="1:79" s="1" customFormat="1" ht="12" hidden="1" customHeight="1" x14ac:dyDescent="0.2">
      <c r="A183" s="38" t="s">
        <v>64</v>
      </c>
      <c r="B183" s="38"/>
      <c r="C183" s="38"/>
      <c r="D183" s="38"/>
      <c r="E183" s="38"/>
      <c r="F183" s="38"/>
      <c r="G183" s="74" t="s">
        <v>57</v>
      </c>
      <c r="H183" s="74"/>
      <c r="I183" s="74"/>
      <c r="J183" s="74"/>
      <c r="K183" s="74"/>
      <c r="L183" s="74"/>
      <c r="M183" s="74"/>
      <c r="N183" s="74"/>
      <c r="O183" s="74"/>
      <c r="P183" s="74"/>
      <c r="Q183" s="74"/>
      <c r="R183" s="74"/>
      <c r="S183" s="74"/>
      <c r="T183" s="37" t="s">
        <v>80</v>
      </c>
      <c r="U183" s="37"/>
      <c r="V183" s="37"/>
      <c r="W183" s="37"/>
      <c r="X183" s="37"/>
      <c r="Y183" s="37"/>
      <c r="Z183" s="37" t="s">
        <v>81</v>
      </c>
      <c r="AA183" s="37"/>
      <c r="AB183" s="37"/>
      <c r="AC183" s="37"/>
      <c r="AD183" s="37"/>
      <c r="AE183" s="37" t="s">
        <v>82</v>
      </c>
      <c r="AF183" s="37"/>
      <c r="AG183" s="37"/>
      <c r="AH183" s="37"/>
      <c r="AI183" s="37"/>
      <c r="AJ183" s="37"/>
      <c r="AK183" s="37" t="s">
        <v>83</v>
      </c>
      <c r="AL183" s="37"/>
      <c r="AM183" s="37"/>
      <c r="AN183" s="37"/>
      <c r="AO183" s="37"/>
      <c r="AP183" s="37"/>
      <c r="AQ183" s="75" t="s">
        <v>99</v>
      </c>
      <c r="AR183" s="37"/>
      <c r="AS183" s="37"/>
      <c r="AT183" s="37"/>
      <c r="AU183" s="37"/>
      <c r="AV183" s="37"/>
      <c r="AW183" s="37" t="s">
        <v>84</v>
      </c>
      <c r="AX183" s="37"/>
      <c r="AY183" s="37"/>
      <c r="AZ183" s="37"/>
      <c r="BA183" s="37"/>
      <c r="BB183" s="37" t="s">
        <v>85</v>
      </c>
      <c r="BC183" s="37"/>
      <c r="BD183" s="37"/>
      <c r="BE183" s="37"/>
      <c r="BF183" s="37"/>
      <c r="BG183" s="75" t="s">
        <v>100</v>
      </c>
      <c r="BH183" s="37"/>
      <c r="BI183" s="37"/>
      <c r="BJ183" s="37"/>
      <c r="BK183" s="37"/>
      <c r="BL183" s="37"/>
      <c r="CA183" s="1" t="s">
        <v>50</v>
      </c>
    </row>
    <row r="184" spans="1:79" s="100" customFormat="1" ht="12.75" customHeight="1" x14ac:dyDescent="0.2">
      <c r="A184" s="111">
        <v>2730</v>
      </c>
      <c r="B184" s="111"/>
      <c r="C184" s="111"/>
      <c r="D184" s="111"/>
      <c r="E184" s="111"/>
      <c r="F184" s="111"/>
      <c r="G184" s="93" t="s">
        <v>297</v>
      </c>
      <c r="H184" s="94"/>
      <c r="I184" s="94"/>
      <c r="J184" s="94"/>
      <c r="K184" s="94"/>
      <c r="L184" s="94"/>
      <c r="M184" s="94"/>
      <c r="N184" s="94"/>
      <c r="O184" s="94"/>
      <c r="P184" s="94"/>
      <c r="Q184" s="94"/>
      <c r="R184" s="94"/>
      <c r="S184" s="95"/>
      <c r="T184" s="118">
        <v>1559500</v>
      </c>
      <c r="U184" s="118"/>
      <c r="V184" s="118"/>
      <c r="W184" s="118"/>
      <c r="X184" s="118"/>
      <c r="Y184" s="118"/>
      <c r="Z184" s="118">
        <v>1559500</v>
      </c>
      <c r="AA184" s="118"/>
      <c r="AB184" s="118"/>
      <c r="AC184" s="118"/>
      <c r="AD184" s="118"/>
      <c r="AE184" s="118">
        <v>0</v>
      </c>
      <c r="AF184" s="118"/>
      <c r="AG184" s="118"/>
      <c r="AH184" s="118"/>
      <c r="AI184" s="118"/>
      <c r="AJ184" s="118"/>
      <c r="AK184" s="118">
        <v>0</v>
      </c>
      <c r="AL184" s="118"/>
      <c r="AM184" s="118"/>
      <c r="AN184" s="118"/>
      <c r="AO184" s="118"/>
      <c r="AP184" s="118"/>
      <c r="AQ184" s="118">
        <f>IF(ISNUMBER(AK184),AK184,0)-IF(ISNUMBER(AE184),AE184,0)</f>
        <v>0</v>
      </c>
      <c r="AR184" s="118"/>
      <c r="AS184" s="118"/>
      <c r="AT184" s="118"/>
      <c r="AU184" s="118"/>
      <c r="AV184" s="118"/>
      <c r="AW184" s="118">
        <v>0</v>
      </c>
      <c r="AX184" s="118"/>
      <c r="AY184" s="118"/>
      <c r="AZ184" s="118"/>
      <c r="BA184" s="118"/>
      <c r="BB184" s="118">
        <v>0</v>
      </c>
      <c r="BC184" s="118"/>
      <c r="BD184" s="118"/>
      <c r="BE184" s="118"/>
      <c r="BF184" s="118"/>
      <c r="BG184" s="118">
        <f>IF(ISNUMBER(Z184),Z184,0)+IF(ISNUMBER(AK184),AK184,0)</f>
        <v>1559500</v>
      </c>
      <c r="BH184" s="118"/>
      <c r="BI184" s="118"/>
      <c r="BJ184" s="118"/>
      <c r="BK184" s="118"/>
      <c r="BL184" s="118"/>
      <c r="CA184" s="100" t="s">
        <v>51</v>
      </c>
    </row>
    <row r="185" spans="1:79" s="6" customFormat="1" ht="12.75" customHeight="1" x14ac:dyDescent="0.2">
      <c r="A185" s="89"/>
      <c r="B185" s="89"/>
      <c r="C185" s="89"/>
      <c r="D185" s="89"/>
      <c r="E185" s="89"/>
      <c r="F185" s="89"/>
      <c r="G185" s="101" t="s">
        <v>147</v>
      </c>
      <c r="H185" s="102"/>
      <c r="I185" s="102"/>
      <c r="J185" s="102"/>
      <c r="K185" s="102"/>
      <c r="L185" s="102"/>
      <c r="M185" s="102"/>
      <c r="N185" s="102"/>
      <c r="O185" s="102"/>
      <c r="P185" s="102"/>
      <c r="Q185" s="102"/>
      <c r="R185" s="102"/>
      <c r="S185" s="103"/>
      <c r="T185" s="117">
        <v>1559500</v>
      </c>
      <c r="U185" s="117"/>
      <c r="V185" s="117"/>
      <c r="W185" s="117"/>
      <c r="X185" s="117"/>
      <c r="Y185" s="117"/>
      <c r="Z185" s="117">
        <v>1559500</v>
      </c>
      <c r="AA185" s="117"/>
      <c r="AB185" s="117"/>
      <c r="AC185" s="117"/>
      <c r="AD185" s="117"/>
      <c r="AE185" s="117">
        <v>0</v>
      </c>
      <c r="AF185" s="117"/>
      <c r="AG185" s="117"/>
      <c r="AH185" s="117"/>
      <c r="AI185" s="117"/>
      <c r="AJ185" s="117"/>
      <c r="AK185" s="117">
        <v>0</v>
      </c>
      <c r="AL185" s="117"/>
      <c r="AM185" s="117"/>
      <c r="AN185" s="117"/>
      <c r="AO185" s="117"/>
      <c r="AP185" s="117"/>
      <c r="AQ185" s="117">
        <f>IF(ISNUMBER(AK185),AK185,0)-IF(ISNUMBER(AE185),AE185,0)</f>
        <v>0</v>
      </c>
      <c r="AR185" s="117"/>
      <c r="AS185" s="117"/>
      <c r="AT185" s="117"/>
      <c r="AU185" s="117"/>
      <c r="AV185" s="117"/>
      <c r="AW185" s="117">
        <v>0</v>
      </c>
      <c r="AX185" s="117"/>
      <c r="AY185" s="117"/>
      <c r="AZ185" s="117"/>
      <c r="BA185" s="117"/>
      <c r="BB185" s="117">
        <v>0</v>
      </c>
      <c r="BC185" s="117"/>
      <c r="BD185" s="117"/>
      <c r="BE185" s="117"/>
      <c r="BF185" s="117"/>
      <c r="BG185" s="117">
        <f>IF(ISNUMBER(Z185),Z185,0)+IF(ISNUMBER(AK185),AK185,0)</f>
        <v>1559500</v>
      </c>
      <c r="BH185" s="117"/>
      <c r="BI185" s="117"/>
      <c r="BJ185" s="117"/>
      <c r="BK185" s="117"/>
      <c r="BL185" s="117"/>
    </row>
    <row r="187" spans="1:79" ht="14.25" customHeight="1" x14ac:dyDescent="12.75">
      <c r="A187" s="42" t="s">
        <v>275</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x14ac:dyDescent="0.2">
      <c r="A188" s="40" t="s">
        <v>255</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89" spans="1:79" ht="18" customHeight="1" x14ac:dyDescent="0.2">
      <c r="A189" s="36" t="s">
        <v>135</v>
      </c>
      <c r="B189" s="36"/>
      <c r="C189" s="36"/>
      <c r="D189" s="36"/>
      <c r="E189" s="36"/>
      <c r="F189" s="36"/>
      <c r="G189" s="36" t="s">
        <v>19</v>
      </c>
      <c r="H189" s="36"/>
      <c r="I189" s="36"/>
      <c r="J189" s="36"/>
      <c r="K189" s="36"/>
      <c r="L189" s="36"/>
      <c r="M189" s="36"/>
      <c r="N189" s="36"/>
      <c r="O189" s="36"/>
      <c r="P189" s="36"/>
      <c r="Q189" s="36" t="s">
        <v>261</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t="s">
        <v>272</v>
      </c>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row>
    <row r="190" spans="1:79" ht="42.95" customHeight="1" x14ac:dyDescent="0.2">
      <c r="A190" s="36"/>
      <c r="B190" s="36"/>
      <c r="C190" s="36"/>
      <c r="D190" s="36"/>
      <c r="E190" s="36"/>
      <c r="F190" s="36"/>
      <c r="G190" s="36"/>
      <c r="H190" s="36"/>
      <c r="I190" s="36"/>
      <c r="J190" s="36"/>
      <c r="K190" s="36"/>
      <c r="L190" s="36"/>
      <c r="M190" s="36"/>
      <c r="N190" s="36"/>
      <c r="O190" s="36"/>
      <c r="P190" s="36"/>
      <c r="Q190" s="36" t="s">
        <v>140</v>
      </c>
      <c r="R190" s="36"/>
      <c r="S190" s="36"/>
      <c r="T190" s="36"/>
      <c r="U190" s="36"/>
      <c r="V190" s="49" t="s">
        <v>141</v>
      </c>
      <c r="W190" s="49"/>
      <c r="X190" s="49"/>
      <c r="Y190" s="49"/>
      <c r="Z190" s="36" t="s">
        <v>142</v>
      </c>
      <c r="AA190" s="36"/>
      <c r="AB190" s="36"/>
      <c r="AC190" s="36"/>
      <c r="AD190" s="36"/>
      <c r="AE190" s="36"/>
      <c r="AF190" s="36"/>
      <c r="AG190" s="36"/>
      <c r="AH190" s="36"/>
      <c r="AI190" s="36"/>
      <c r="AJ190" s="36" t="s">
        <v>143</v>
      </c>
      <c r="AK190" s="36"/>
      <c r="AL190" s="36"/>
      <c r="AM190" s="36"/>
      <c r="AN190" s="36"/>
      <c r="AO190" s="36" t="s">
        <v>20</v>
      </c>
      <c r="AP190" s="36"/>
      <c r="AQ190" s="36"/>
      <c r="AR190" s="36"/>
      <c r="AS190" s="36"/>
      <c r="AT190" s="49" t="s">
        <v>144</v>
      </c>
      <c r="AU190" s="49"/>
      <c r="AV190" s="49"/>
      <c r="AW190" s="49"/>
      <c r="AX190" s="36" t="s">
        <v>142</v>
      </c>
      <c r="AY190" s="36"/>
      <c r="AZ190" s="36"/>
      <c r="BA190" s="36"/>
      <c r="BB190" s="36"/>
      <c r="BC190" s="36"/>
      <c r="BD190" s="36"/>
      <c r="BE190" s="36"/>
      <c r="BF190" s="36"/>
      <c r="BG190" s="36"/>
      <c r="BH190" s="36" t="s">
        <v>145</v>
      </c>
      <c r="BI190" s="36"/>
      <c r="BJ190" s="36"/>
      <c r="BK190" s="36"/>
      <c r="BL190" s="36"/>
    </row>
    <row r="191" spans="1:79" ht="63" customHeight="1" x14ac:dyDescent="12.75">
      <c r="A191" s="36"/>
      <c r="B191" s="36"/>
      <c r="C191" s="36"/>
      <c r="D191" s="36"/>
      <c r="E191" s="36"/>
      <c r="F191" s="36"/>
      <c r="G191" s="36"/>
      <c r="H191" s="36"/>
      <c r="I191" s="36"/>
      <c r="J191" s="36"/>
      <c r="K191" s="36"/>
      <c r="L191" s="36"/>
      <c r="M191" s="36"/>
      <c r="N191" s="36"/>
      <c r="O191" s="36"/>
      <c r="P191" s="36"/>
      <c r="Q191" s="36"/>
      <c r="R191" s="36"/>
      <c r="S191" s="36"/>
      <c r="T191" s="36"/>
      <c r="U191" s="36"/>
      <c r="V191" s="49"/>
      <c r="W191" s="49"/>
      <c r="X191" s="49"/>
      <c r="Y191" s="49"/>
      <c r="Z191" s="36" t="s">
        <v>17</v>
      </c>
      <c r="AA191" s="36"/>
      <c r="AB191" s="36"/>
      <c r="AC191" s="36"/>
      <c r="AD191" s="36"/>
      <c r="AE191" s="36" t="s">
        <v>16</v>
      </c>
      <c r="AF191" s="36"/>
      <c r="AG191" s="36"/>
      <c r="AH191" s="36"/>
      <c r="AI191" s="36"/>
      <c r="AJ191" s="36"/>
      <c r="AK191" s="36"/>
      <c r="AL191" s="36"/>
      <c r="AM191" s="36"/>
      <c r="AN191" s="36"/>
      <c r="AO191" s="36"/>
      <c r="AP191" s="36"/>
      <c r="AQ191" s="36"/>
      <c r="AR191" s="36"/>
      <c r="AS191" s="36"/>
      <c r="AT191" s="49"/>
      <c r="AU191" s="49"/>
      <c r="AV191" s="49"/>
      <c r="AW191" s="49"/>
      <c r="AX191" s="36" t="s">
        <v>17</v>
      </c>
      <c r="AY191" s="36"/>
      <c r="AZ191" s="36"/>
      <c r="BA191" s="36"/>
      <c r="BB191" s="36"/>
      <c r="BC191" s="36" t="s">
        <v>16</v>
      </c>
      <c r="BD191" s="36"/>
      <c r="BE191" s="36"/>
      <c r="BF191" s="36"/>
      <c r="BG191" s="36"/>
      <c r="BH191" s="36"/>
      <c r="BI191" s="36"/>
      <c r="BJ191" s="36"/>
      <c r="BK191" s="36"/>
      <c r="BL191" s="36"/>
    </row>
    <row r="192" spans="1:79" ht="15" customHeight="1" x14ac:dyDescent="0.2">
      <c r="A192" s="36">
        <v>1</v>
      </c>
      <c r="B192" s="36"/>
      <c r="C192" s="36"/>
      <c r="D192" s="36"/>
      <c r="E192" s="36"/>
      <c r="F192" s="36"/>
      <c r="G192" s="36">
        <v>2</v>
      </c>
      <c r="H192" s="36"/>
      <c r="I192" s="36"/>
      <c r="J192" s="36"/>
      <c r="K192" s="36"/>
      <c r="L192" s="36"/>
      <c r="M192" s="36"/>
      <c r="N192" s="36"/>
      <c r="O192" s="36"/>
      <c r="P192" s="36"/>
      <c r="Q192" s="36">
        <v>3</v>
      </c>
      <c r="R192" s="36"/>
      <c r="S192" s="36"/>
      <c r="T192" s="36"/>
      <c r="U192" s="36"/>
      <c r="V192" s="36">
        <v>4</v>
      </c>
      <c r="W192" s="36"/>
      <c r="X192" s="36"/>
      <c r="Y192" s="36"/>
      <c r="Z192" s="36">
        <v>5</v>
      </c>
      <c r="AA192" s="36"/>
      <c r="AB192" s="36"/>
      <c r="AC192" s="36"/>
      <c r="AD192" s="36"/>
      <c r="AE192" s="36">
        <v>6</v>
      </c>
      <c r="AF192" s="36"/>
      <c r="AG192" s="36"/>
      <c r="AH192" s="36"/>
      <c r="AI192" s="36"/>
      <c r="AJ192" s="36">
        <v>7</v>
      </c>
      <c r="AK192" s="36"/>
      <c r="AL192" s="36"/>
      <c r="AM192" s="36"/>
      <c r="AN192" s="36"/>
      <c r="AO192" s="36">
        <v>8</v>
      </c>
      <c r="AP192" s="36"/>
      <c r="AQ192" s="36"/>
      <c r="AR192" s="36"/>
      <c r="AS192" s="36"/>
      <c r="AT192" s="36">
        <v>9</v>
      </c>
      <c r="AU192" s="36"/>
      <c r="AV192" s="36"/>
      <c r="AW192" s="36"/>
      <c r="AX192" s="36">
        <v>10</v>
      </c>
      <c r="AY192" s="36"/>
      <c r="AZ192" s="36"/>
      <c r="BA192" s="36"/>
      <c r="BB192" s="36"/>
      <c r="BC192" s="36">
        <v>11</v>
      </c>
      <c r="BD192" s="36"/>
      <c r="BE192" s="36"/>
      <c r="BF192" s="36"/>
      <c r="BG192" s="36"/>
      <c r="BH192" s="36">
        <v>12</v>
      </c>
      <c r="BI192" s="36"/>
      <c r="BJ192" s="36"/>
      <c r="BK192" s="36"/>
      <c r="BL192" s="36"/>
    </row>
    <row r="193" spans="1:79" s="1" customFormat="1" ht="12" hidden="1" customHeight="1" x14ac:dyDescent="0.2">
      <c r="A193" s="38" t="s">
        <v>64</v>
      </c>
      <c r="B193" s="38"/>
      <c r="C193" s="38"/>
      <c r="D193" s="38"/>
      <c r="E193" s="38"/>
      <c r="F193" s="38"/>
      <c r="G193" s="74" t="s">
        <v>57</v>
      </c>
      <c r="H193" s="74"/>
      <c r="I193" s="74"/>
      <c r="J193" s="74"/>
      <c r="K193" s="74"/>
      <c r="L193" s="74"/>
      <c r="M193" s="74"/>
      <c r="N193" s="74"/>
      <c r="O193" s="74"/>
      <c r="P193" s="74"/>
      <c r="Q193" s="37" t="s">
        <v>80</v>
      </c>
      <c r="R193" s="37"/>
      <c r="S193" s="37"/>
      <c r="T193" s="37"/>
      <c r="U193" s="37"/>
      <c r="V193" s="37" t="s">
        <v>81</v>
      </c>
      <c r="W193" s="37"/>
      <c r="X193" s="37"/>
      <c r="Y193" s="37"/>
      <c r="Z193" s="37" t="s">
        <v>82</v>
      </c>
      <c r="AA193" s="37"/>
      <c r="AB193" s="37"/>
      <c r="AC193" s="37"/>
      <c r="AD193" s="37"/>
      <c r="AE193" s="37" t="s">
        <v>83</v>
      </c>
      <c r="AF193" s="37"/>
      <c r="AG193" s="37"/>
      <c r="AH193" s="37"/>
      <c r="AI193" s="37"/>
      <c r="AJ193" s="75" t="s">
        <v>101</v>
      </c>
      <c r="AK193" s="37"/>
      <c r="AL193" s="37"/>
      <c r="AM193" s="37"/>
      <c r="AN193" s="37"/>
      <c r="AO193" s="37" t="s">
        <v>84</v>
      </c>
      <c r="AP193" s="37"/>
      <c r="AQ193" s="37"/>
      <c r="AR193" s="37"/>
      <c r="AS193" s="37"/>
      <c r="AT193" s="75" t="s">
        <v>102</v>
      </c>
      <c r="AU193" s="37"/>
      <c r="AV193" s="37"/>
      <c r="AW193" s="37"/>
      <c r="AX193" s="37" t="s">
        <v>85</v>
      </c>
      <c r="AY193" s="37"/>
      <c r="AZ193" s="37"/>
      <c r="BA193" s="37"/>
      <c r="BB193" s="37"/>
      <c r="BC193" s="37" t="s">
        <v>86</v>
      </c>
      <c r="BD193" s="37"/>
      <c r="BE193" s="37"/>
      <c r="BF193" s="37"/>
      <c r="BG193" s="37"/>
      <c r="BH193" s="75" t="s">
        <v>101</v>
      </c>
      <c r="BI193" s="37"/>
      <c r="BJ193" s="37"/>
      <c r="BK193" s="37"/>
      <c r="BL193" s="37"/>
      <c r="CA193" s="1" t="s">
        <v>52</v>
      </c>
    </row>
    <row r="194" spans="1:79" s="100" customFormat="1" ht="12.75" customHeight="1" x14ac:dyDescent="0.2">
      <c r="A194" s="111">
        <v>2730</v>
      </c>
      <c r="B194" s="111"/>
      <c r="C194" s="111"/>
      <c r="D194" s="111"/>
      <c r="E194" s="111"/>
      <c r="F194" s="111"/>
      <c r="G194" s="93" t="s">
        <v>297</v>
      </c>
      <c r="H194" s="94"/>
      <c r="I194" s="94"/>
      <c r="J194" s="94"/>
      <c r="K194" s="94"/>
      <c r="L194" s="94"/>
      <c r="M194" s="94"/>
      <c r="N194" s="94"/>
      <c r="O194" s="94"/>
      <c r="P194" s="95"/>
      <c r="Q194" s="118">
        <v>1808300</v>
      </c>
      <c r="R194" s="118"/>
      <c r="S194" s="118"/>
      <c r="T194" s="118"/>
      <c r="U194" s="118"/>
      <c r="V194" s="118">
        <v>0</v>
      </c>
      <c r="W194" s="118"/>
      <c r="X194" s="118"/>
      <c r="Y194" s="118"/>
      <c r="Z194" s="118">
        <v>0</v>
      </c>
      <c r="AA194" s="118"/>
      <c r="AB194" s="118"/>
      <c r="AC194" s="118"/>
      <c r="AD194" s="118"/>
      <c r="AE194" s="118">
        <v>0</v>
      </c>
      <c r="AF194" s="118"/>
      <c r="AG194" s="118"/>
      <c r="AH194" s="118"/>
      <c r="AI194" s="118"/>
      <c r="AJ194" s="118">
        <f>IF(ISNUMBER(Q194),Q194,0)-IF(ISNUMBER(Z194),Z194,0)</f>
        <v>1808300</v>
      </c>
      <c r="AK194" s="118"/>
      <c r="AL194" s="118"/>
      <c r="AM194" s="118"/>
      <c r="AN194" s="118"/>
      <c r="AO194" s="118">
        <v>900000</v>
      </c>
      <c r="AP194" s="118"/>
      <c r="AQ194" s="118"/>
      <c r="AR194" s="118"/>
      <c r="AS194" s="118"/>
      <c r="AT194" s="118">
        <f>IF(ISNUMBER(V194),V194,0)-IF(ISNUMBER(Z194),Z194,0)-IF(ISNUMBER(AE194),AE194,0)</f>
        <v>0</v>
      </c>
      <c r="AU194" s="118"/>
      <c r="AV194" s="118"/>
      <c r="AW194" s="118"/>
      <c r="AX194" s="118">
        <v>0</v>
      </c>
      <c r="AY194" s="118"/>
      <c r="AZ194" s="118"/>
      <c r="BA194" s="118"/>
      <c r="BB194" s="118"/>
      <c r="BC194" s="118">
        <v>0</v>
      </c>
      <c r="BD194" s="118"/>
      <c r="BE194" s="118"/>
      <c r="BF194" s="118"/>
      <c r="BG194" s="118"/>
      <c r="BH194" s="118">
        <f>IF(ISNUMBER(AO194),AO194,0)-IF(ISNUMBER(AX194),AX194,0)</f>
        <v>900000</v>
      </c>
      <c r="BI194" s="118"/>
      <c r="BJ194" s="118"/>
      <c r="BK194" s="118"/>
      <c r="BL194" s="118"/>
      <c r="CA194" s="100" t="s">
        <v>53</v>
      </c>
    </row>
    <row r="195" spans="1:79" s="6" customFormat="1" ht="12.75" customHeight="1" x14ac:dyDescent="0.2">
      <c r="A195" s="89"/>
      <c r="B195" s="89"/>
      <c r="C195" s="89"/>
      <c r="D195" s="89"/>
      <c r="E195" s="89"/>
      <c r="F195" s="89"/>
      <c r="G195" s="101" t="s">
        <v>147</v>
      </c>
      <c r="H195" s="102"/>
      <c r="I195" s="102"/>
      <c r="J195" s="102"/>
      <c r="K195" s="102"/>
      <c r="L195" s="102"/>
      <c r="M195" s="102"/>
      <c r="N195" s="102"/>
      <c r="O195" s="102"/>
      <c r="P195" s="103"/>
      <c r="Q195" s="117">
        <v>1808300</v>
      </c>
      <c r="R195" s="117"/>
      <c r="S195" s="117"/>
      <c r="T195" s="117"/>
      <c r="U195" s="117"/>
      <c r="V195" s="117">
        <v>0</v>
      </c>
      <c r="W195" s="117"/>
      <c r="X195" s="117"/>
      <c r="Y195" s="117"/>
      <c r="Z195" s="117">
        <v>0</v>
      </c>
      <c r="AA195" s="117"/>
      <c r="AB195" s="117"/>
      <c r="AC195" s="117"/>
      <c r="AD195" s="117"/>
      <c r="AE195" s="117">
        <v>0</v>
      </c>
      <c r="AF195" s="117"/>
      <c r="AG195" s="117"/>
      <c r="AH195" s="117"/>
      <c r="AI195" s="117"/>
      <c r="AJ195" s="117">
        <f>IF(ISNUMBER(Q195),Q195,0)-IF(ISNUMBER(Z195),Z195,0)</f>
        <v>1808300</v>
      </c>
      <c r="AK195" s="117"/>
      <c r="AL195" s="117"/>
      <c r="AM195" s="117"/>
      <c r="AN195" s="117"/>
      <c r="AO195" s="117">
        <v>900000</v>
      </c>
      <c r="AP195" s="117"/>
      <c r="AQ195" s="117"/>
      <c r="AR195" s="117"/>
      <c r="AS195" s="117"/>
      <c r="AT195" s="117">
        <f>IF(ISNUMBER(V195),V195,0)-IF(ISNUMBER(Z195),Z195,0)-IF(ISNUMBER(AE195),AE195,0)</f>
        <v>0</v>
      </c>
      <c r="AU195" s="117"/>
      <c r="AV195" s="117"/>
      <c r="AW195" s="117"/>
      <c r="AX195" s="117">
        <v>0</v>
      </c>
      <c r="AY195" s="117"/>
      <c r="AZ195" s="117"/>
      <c r="BA195" s="117"/>
      <c r="BB195" s="117"/>
      <c r="BC195" s="117">
        <v>0</v>
      </c>
      <c r="BD195" s="117"/>
      <c r="BE195" s="117"/>
      <c r="BF195" s="117"/>
      <c r="BG195" s="117"/>
      <c r="BH195" s="117">
        <f>IF(ISNUMBER(AO195),AO195,0)-IF(ISNUMBER(AX195),AX195,0)</f>
        <v>900000</v>
      </c>
      <c r="BI195" s="117"/>
      <c r="BJ195" s="117"/>
      <c r="BK195" s="117"/>
      <c r="BL195" s="117"/>
    </row>
    <row r="197" spans="1:79" ht="14.25" customHeight="1" x14ac:dyDescent="12.75">
      <c r="A197" s="42" t="s">
        <v>262</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
      <c r="A198" s="40" t="s">
        <v>255</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x14ac:dyDescent="0.2">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258</v>
      </c>
      <c r="AF199" s="36"/>
      <c r="AG199" s="36"/>
      <c r="AH199" s="36"/>
      <c r="AI199" s="36"/>
      <c r="AJ199" s="36"/>
      <c r="AK199" s="36" t="s">
        <v>263</v>
      </c>
      <c r="AL199" s="36"/>
      <c r="AM199" s="36"/>
      <c r="AN199" s="36"/>
      <c r="AO199" s="36"/>
      <c r="AP199" s="36"/>
      <c r="AQ199" s="36" t="s">
        <v>276</v>
      </c>
      <c r="AR199" s="36"/>
      <c r="AS199" s="36"/>
      <c r="AT199" s="36"/>
      <c r="AU199" s="36"/>
      <c r="AV199" s="36"/>
      <c r="AW199" s="36" t="s">
        <v>18</v>
      </c>
      <c r="AX199" s="36"/>
      <c r="AY199" s="36"/>
      <c r="AZ199" s="36"/>
      <c r="BA199" s="36"/>
      <c r="BB199" s="36"/>
      <c r="BC199" s="36"/>
      <c r="BD199" s="36"/>
      <c r="BE199" s="36" t="s">
        <v>156</v>
      </c>
      <c r="BF199" s="36"/>
      <c r="BG199" s="36"/>
      <c r="BH199" s="36"/>
      <c r="BI199" s="36"/>
      <c r="BJ199" s="36"/>
      <c r="BK199" s="36"/>
      <c r="BL199" s="36"/>
    </row>
    <row r="200" spans="1:79" ht="21.75" customHeight="1" x14ac:dyDescent="0.2">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8">
        <v>8</v>
      </c>
      <c r="AX201" s="38"/>
      <c r="AY201" s="38"/>
      <c r="AZ201" s="38"/>
      <c r="BA201" s="38"/>
      <c r="BB201" s="38"/>
      <c r="BC201" s="38"/>
      <c r="BD201" s="38"/>
      <c r="BE201" s="38">
        <v>9</v>
      </c>
      <c r="BF201" s="38"/>
      <c r="BG201" s="38"/>
      <c r="BH201" s="38"/>
      <c r="BI201" s="38"/>
      <c r="BJ201" s="38"/>
      <c r="BK201" s="38"/>
      <c r="BL201" s="38"/>
    </row>
    <row r="202" spans="1:79" s="1" customFormat="1" ht="18.75" hidden="1" customHeight="1" x14ac:dyDescent="0.2">
      <c r="A202" s="38" t="s">
        <v>64</v>
      </c>
      <c r="B202" s="38"/>
      <c r="C202" s="38"/>
      <c r="D202" s="38"/>
      <c r="E202" s="38"/>
      <c r="F202" s="38"/>
      <c r="G202" s="74" t="s">
        <v>57</v>
      </c>
      <c r="H202" s="74"/>
      <c r="I202" s="74"/>
      <c r="J202" s="74"/>
      <c r="K202" s="74"/>
      <c r="L202" s="74"/>
      <c r="M202" s="74"/>
      <c r="N202" s="74"/>
      <c r="O202" s="74"/>
      <c r="P202" s="74"/>
      <c r="Q202" s="74"/>
      <c r="R202" s="74"/>
      <c r="S202" s="74"/>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37" t="s">
        <v>84</v>
      </c>
      <c r="AR202" s="37"/>
      <c r="AS202" s="37"/>
      <c r="AT202" s="37"/>
      <c r="AU202" s="37"/>
      <c r="AV202" s="37"/>
      <c r="AW202" s="74" t="s">
        <v>87</v>
      </c>
      <c r="AX202" s="74"/>
      <c r="AY202" s="74"/>
      <c r="AZ202" s="74"/>
      <c r="BA202" s="74"/>
      <c r="BB202" s="74"/>
      <c r="BC202" s="74"/>
      <c r="BD202" s="74"/>
      <c r="BE202" s="74" t="s">
        <v>88</v>
      </c>
      <c r="BF202" s="74"/>
      <c r="BG202" s="74"/>
      <c r="BH202" s="74"/>
      <c r="BI202" s="74"/>
      <c r="BJ202" s="74"/>
      <c r="BK202" s="74"/>
      <c r="BL202" s="74"/>
      <c r="CA202" s="1" t="s">
        <v>54</v>
      </c>
    </row>
    <row r="203" spans="1:79" s="100" customFormat="1" ht="12.75" customHeight="1" x14ac:dyDescent="0.2">
      <c r="A203" s="111">
        <v>2730</v>
      </c>
      <c r="B203" s="111"/>
      <c r="C203" s="111"/>
      <c r="D203" s="111"/>
      <c r="E203" s="111"/>
      <c r="F203" s="111"/>
      <c r="G203" s="93" t="s">
        <v>297</v>
      </c>
      <c r="H203" s="94"/>
      <c r="I203" s="94"/>
      <c r="J203" s="94"/>
      <c r="K203" s="94"/>
      <c r="L203" s="94"/>
      <c r="M203" s="94"/>
      <c r="N203" s="94"/>
      <c r="O203" s="94"/>
      <c r="P203" s="94"/>
      <c r="Q203" s="94"/>
      <c r="R203" s="94"/>
      <c r="S203" s="95"/>
      <c r="T203" s="118">
        <v>1559500</v>
      </c>
      <c r="U203" s="118"/>
      <c r="V203" s="118"/>
      <c r="W203" s="118"/>
      <c r="X203" s="118"/>
      <c r="Y203" s="118"/>
      <c r="Z203" s="118">
        <v>1559500</v>
      </c>
      <c r="AA203" s="118"/>
      <c r="AB203" s="118"/>
      <c r="AC203" s="118"/>
      <c r="AD203" s="118"/>
      <c r="AE203" s="118">
        <v>0</v>
      </c>
      <c r="AF203" s="118"/>
      <c r="AG203" s="118"/>
      <c r="AH203" s="118"/>
      <c r="AI203" s="118"/>
      <c r="AJ203" s="118"/>
      <c r="AK203" s="118">
        <v>0</v>
      </c>
      <c r="AL203" s="118"/>
      <c r="AM203" s="118"/>
      <c r="AN203" s="118"/>
      <c r="AO203" s="118"/>
      <c r="AP203" s="118"/>
      <c r="AQ203" s="118">
        <v>0</v>
      </c>
      <c r="AR203" s="118"/>
      <c r="AS203" s="118"/>
      <c r="AT203" s="118"/>
      <c r="AU203" s="118"/>
      <c r="AV203" s="118"/>
      <c r="AW203" s="125"/>
      <c r="AX203" s="125"/>
      <c r="AY203" s="125"/>
      <c r="AZ203" s="125"/>
      <c r="BA203" s="125"/>
      <c r="BB203" s="125"/>
      <c r="BC203" s="125"/>
      <c r="BD203" s="125"/>
      <c r="BE203" s="125"/>
      <c r="BF203" s="125"/>
      <c r="BG203" s="125"/>
      <c r="BH203" s="125"/>
      <c r="BI203" s="125"/>
      <c r="BJ203" s="125"/>
      <c r="BK203" s="125"/>
      <c r="BL203" s="125"/>
      <c r="CA203" s="100" t="s">
        <v>55</v>
      </c>
    </row>
    <row r="204" spans="1:79" s="6" customFormat="1" ht="12.75" customHeight="1" x14ac:dyDescent="0.2">
      <c r="A204" s="89"/>
      <c r="B204" s="89"/>
      <c r="C204" s="89"/>
      <c r="D204" s="89"/>
      <c r="E204" s="89"/>
      <c r="F204" s="89"/>
      <c r="G204" s="101" t="s">
        <v>147</v>
      </c>
      <c r="H204" s="102"/>
      <c r="I204" s="102"/>
      <c r="J204" s="102"/>
      <c r="K204" s="102"/>
      <c r="L204" s="102"/>
      <c r="M204" s="102"/>
      <c r="N204" s="102"/>
      <c r="O204" s="102"/>
      <c r="P204" s="102"/>
      <c r="Q204" s="102"/>
      <c r="R204" s="102"/>
      <c r="S204" s="103"/>
      <c r="T204" s="117">
        <v>1559500</v>
      </c>
      <c r="U204" s="117"/>
      <c r="V204" s="117"/>
      <c r="W204" s="117"/>
      <c r="X204" s="117"/>
      <c r="Y204" s="117"/>
      <c r="Z204" s="117">
        <v>1559500</v>
      </c>
      <c r="AA204" s="117"/>
      <c r="AB204" s="117"/>
      <c r="AC204" s="117"/>
      <c r="AD204" s="117"/>
      <c r="AE204" s="117">
        <v>0</v>
      </c>
      <c r="AF204" s="117"/>
      <c r="AG204" s="117"/>
      <c r="AH204" s="117"/>
      <c r="AI204" s="117"/>
      <c r="AJ204" s="117"/>
      <c r="AK204" s="117">
        <v>0</v>
      </c>
      <c r="AL204" s="117"/>
      <c r="AM204" s="117"/>
      <c r="AN204" s="117"/>
      <c r="AO204" s="117"/>
      <c r="AP204" s="117"/>
      <c r="AQ204" s="117">
        <v>0</v>
      </c>
      <c r="AR204" s="117"/>
      <c r="AS204" s="117"/>
      <c r="AT204" s="117"/>
      <c r="AU204" s="117"/>
      <c r="AV204" s="117"/>
      <c r="AW204" s="119"/>
      <c r="AX204" s="119"/>
      <c r="AY204" s="119"/>
      <c r="AZ204" s="119"/>
      <c r="BA204" s="119"/>
      <c r="BB204" s="119"/>
      <c r="BC204" s="119"/>
      <c r="BD204" s="119"/>
      <c r="BE204" s="119"/>
      <c r="BF204" s="119"/>
      <c r="BG204" s="119"/>
      <c r="BH204" s="119"/>
      <c r="BI204" s="119"/>
      <c r="BJ204" s="119"/>
      <c r="BK204" s="119"/>
      <c r="BL204" s="119"/>
    </row>
    <row r="206" spans="1:79" ht="14.25" customHeight="1" x14ac:dyDescent="0.2">
      <c r="A206" s="42" t="s">
        <v>264</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45" customHeight="1" x14ac:dyDescent="0.2">
      <c r="A207" s="126" t="s">
        <v>503</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42" t="s">
        <v>291</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x14ac:dyDescent="0.2">
      <c r="A211" s="42" t="s">
        <v>265</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0" t="s">
        <v>249</v>
      </c>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22"/>
      <c r="AC216" s="22"/>
      <c r="AD216" s="22"/>
      <c r="AE216" s="22"/>
      <c r="AF216" s="22"/>
      <c r="AG216" s="22"/>
      <c r="AH216" s="25"/>
      <c r="AI216" s="25"/>
      <c r="AJ216" s="25"/>
      <c r="AK216" s="25"/>
      <c r="AL216" s="25"/>
      <c r="AM216" s="25"/>
      <c r="AN216" s="25"/>
      <c r="AO216" s="25"/>
      <c r="AP216" s="25"/>
      <c r="AQ216" s="22"/>
      <c r="AR216" s="22"/>
      <c r="AS216" s="22"/>
      <c r="AT216" s="22"/>
      <c r="AU216" s="131" t="s">
        <v>251</v>
      </c>
      <c r="AV216" s="129"/>
      <c r="AW216" s="129"/>
      <c r="AX216" s="129"/>
      <c r="AY216" s="129"/>
      <c r="AZ216" s="129"/>
      <c r="BA216" s="129"/>
      <c r="BB216" s="129"/>
      <c r="BC216" s="129"/>
      <c r="BD216" s="129"/>
      <c r="BE216" s="129"/>
      <c r="BF216" s="129"/>
    </row>
    <row r="217" spans="1:64" ht="12.75" customHeight="1" x14ac:dyDescent="0.2">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0" t="s">
        <v>250</v>
      </c>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23"/>
      <c r="AC219" s="23"/>
      <c r="AD219" s="23"/>
      <c r="AE219" s="23"/>
      <c r="AF219" s="23"/>
      <c r="AG219" s="23"/>
      <c r="AH219" s="26"/>
      <c r="AI219" s="26"/>
      <c r="AJ219" s="26"/>
      <c r="AK219" s="26"/>
      <c r="AL219" s="26"/>
      <c r="AM219" s="26"/>
      <c r="AN219" s="26"/>
      <c r="AO219" s="26"/>
      <c r="AP219" s="26"/>
      <c r="AQ219" s="23"/>
      <c r="AR219" s="23"/>
      <c r="AS219" s="23"/>
      <c r="AT219" s="23"/>
      <c r="AU219" s="132" t="s">
        <v>252</v>
      </c>
      <c r="AV219" s="129"/>
      <c r="AW219" s="129"/>
      <c r="AX219" s="129"/>
      <c r="AY219" s="129"/>
      <c r="AZ219" s="129"/>
      <c r="BA219" s="129"/>
      <c r="BB219" s="129"/>
      <c r="BC219" s="129"/>
      <c r="BD219" s="129"/>
      <c r="BE219" s="129"/>
      <c r="BF219" s="129"/>
    </row>
    <row r="220" spans="1:64" ht="12" customHeight="1" x14ac:dyDescent="0.2">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0 A95">
    <cfRule type="cellIs" dxfId="293" priority="31" stopIfTrue="1" operator="equal">
      <formula>A85</formula>
    </cfRule>
  </conditionalFormatting>
  <conditionalFormatting sqref="A105:C105 A117:C117">
    <cfRule type="cellIs" dxfId="292" priority="32" stopIfTrue="1" operator="equal">
      <formula>A104</formula>
    </cfRule>
    <cfRule type="cellIs" dxfId="291" priority="33" stopIfTrue="1" operator="equal">
      <formula>0</formula>
    </cfRule>
  </conditionalFormatting>
  <conditionalFormatting sqref="A87">
    <cfRule type="cellIs" dxfId="290" priority="30" stopIfTrue="1" operator="equal">
      <formula>A86</formula>
    </cfRule>
  </conditionalFormatting>
  <conditionalFormatting sqref="A97">
    <cfRule type="cellIs" dxfId="289" priority="619" stopIfTrue="1" operator="equal">
      <formula>A95</formula>
    </cfRule>
  </conditionalFormatting>
  <conditionalFormatting sqref="A96">
    <cfRule type="cellIs" dxfId="288" priority="28" stopIfTrue="1" operator="equal">
      <formula>A95</formula>
    </cfRule>
  </conditionalFormatting>
  <conditionalFormatting sqref="A141">
    <cfRule type="cellIs" dxfId="287" priority="2" stopIfTrue="1" operator="equal">
      <formula>A140</formula>
    </cfRule>
  </conditionalFormatting>
  <conditionalFormatting sqref="A106:C106">
    <cfRule type="cellIs" dxfId="286" priority="25" stopIfTrue="1" operator="equal">
      <formula>A105</formula>
    </cfRule>
    <cfRule type="cellIs" dxfId="285" priority="26" stopIfTrue="1" operator="equal">
      <formula>0</formula>
    </cfRule>
  </conditionalFormatting>
  <conditionalFormatting sqref="A107:C107">
    <cfRule type="cellIs" dxfId="284" priority="23" stopIfTrue="1" operator="equal">
      <formula>A106</formula>
    </cfRule>
    <cfRule type="cellIs" dxfId="283" priority="24" stopIfTrue="1" operator="equal">
      <formula>0</formula>
    </cfRule>
  </conditionalFormatting>
  <conditionalFormatting sqref="A108:C108">
    <cfRule type="cellIs" dxfId="282" priority="21" stopIfTrue="1" operator="equal">
      <formula>A107</formula>
    </cfRule>
    <cfRule type="cellIs" dxfId="281" priority="22" stopIfTrue="1" operator="equal">
      <formula>0</formula>
    </cfRule>
  </conditionalFormatting>
  <conditionalFormatting sqref="A109:C109">
    <cfRule type="cellIs" dxfId="280" priority="19" stopIfTrue="1" operator="equal">
      <formula>A108</formula>
    </cfRule>
    <cfRule type="cellIs" dxfId="279" priority="20" stopIfTrue="1" operator="equal">
      <formula>0</formula>
    </cfRule>
  </conditionalFormatting>
  <conditionalFormatting sqref="A110:C110">
    <cfRule type="cellIs" dxfId="278" priority="17" stopIfTrue="1" operator="equal">
      <formula>A109</formula>
    </cfRule>
    <cfRule type="cellIs" dxfId="277" priority="18" stopIfTrue="1" operator="equal">
      <formula>0</formula>
    </cfRule>
  </conditionalFormatting>
  <conditionalFormatting sqref="A118:C118">
    <cfRule type="cellIs" dxfId="276" priority="13" stopIfTrue="1" operator="equal">
      <formula>A117</formula>
    </cfRule>
    <cfRule type="cellIs" dxfId="275" priority="14" stopIfTrue="1" operator="equal">
      <formula>0</formula>
    </cfRule>
  </conditionalFormatting>
  <conditionalFormatting sqref="A119:C119">
    <cfRule type="cellIs" dxfId="274" priority="11" stopIfTrue="1" operator="equal">
      <formula>A118</formula>
    </cfRule>
    <cfRule type="cellIs" dxfId="273" priority="12" stopIfTrue="1" operator="equal">
      <formula>0</formula>
    </cfRule>
  </conditionalFormatting>
  <conditionalFormatting sqref="A120:C120">
    <cfRule type="cellIs" dxfId="272" priority="9" stopIfTrue="1" operator="equal">
      <formula>A119</formula>
    </cfRule>
    <cfRule type="cellIs" dxfId="271" priority="10" stopIfTrue="1" operator="equal">
      <formula>0</formula>
    </cfRule>
  </conditionalFormatting>
  <conditionalFormatting sqref="A121:C121">
    <cfRule type="cellIs" dxfId="270" priority="7" stopIfTrue="1" operator="equal">
      <formula>A120</formula>
    </cfRule>
    <cfRule type="cellIs" dxfId="269" priority="8" stopIfTrue="1" operator="equal">
      <formula>0</formula>
    </cfRule>
  </conditionalFormatting>
  <conditionalFormatting sqref="A122:C122">
    <cfRule type="cellIs" dxfId="268" priority="5" stopIfTrue="1" operator="equal">
      <formula>A121</formula>
    </cfRule>
    <cfRule type="cellIs" dxfId="26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13.75" customHeight="1" x14ac:dyDescent="0.2">
      <c r="A10" s="11" t="s">
        <v>164</v>
      </c>
      <c r="B10" s="28" t="s">
        <v>507</v>
      </c>
      <c r="C10" s="28"/>
      <c r="D10" s="28"/>
      <c r="E10" s="28"/>
      <c r="F10" s="28"/>
      <c r="G10" s="28"/>
      <c r="H10" s="28"/>
      <c r="I10" s="28"/>
      <c r="J10" s="28"/>
      <c r="K10" s="28"/>
      <c r="L10" s="28"/>
      <c r="N10" s="28" t="s">
        <v>508</v>
      </c>
      <c r="O10" s="28"/>
      <c r="P10" s="28"/>
      <c r="Q10" s="28"/>
      <c r="R10" s="28"/>
      <c r="S10" s="28"/>
      <c r="T10" s="28"/>
      <c r="U10" s="28"/>
      <c r="V10" s="28"/>
      <c r="W10" s="28"/>
      <c r="X10" s="28"/>
      <c r="Y10" s="28"/>
      <c r="Z10" s="15"/>
      <c r="AA10" s="28" t="s">
        <v>509</v>
      </c>
      <c r="AB10" s="28"/>
      <c r="AC10" s="28"/>
      <c r="AD10" s="28"/>
      <c r="AE10" s="28"/>
      <c r="AF10" s="28"/>
      <c r="AG10" s="28"/>
      <c r="AH10" s="28"/>
      <c r="AI10" s="28"/>
      <c r="AJ10" s="15"/>
      <c r="AK10" s="134" t="s">
        <v>510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266" priority="5" stopIfTrue="1" operator="equal">
      <formula>A81</formula>
    </cfRule>
  </conditionalFormatting>
  <conditionalFormatting sqref="A99:C99 A106:C106">
    <cfRule type="cellIs" dxfId="265" priority="6" stopIfTrue="1" operator="equal">
      <formula>A98</formula>
    </cfRule>
    <cfRule type="cellIs" dxfId="264" priority="7" stopIfTrue="1" operator="equal">
      <formula>0</formula>
    </cfRule>
  </conditionalFormatting>
  <conditionalFormatting sqref="A91">
    <cfRule type="cellIs" dxfId="263" priority="624" stopIfTrue="1" operator="equal">
      <formula>A90</formula>
    </cfRule>
  </conditionalFormatting>
  <conditionalFormatting sqref="A125">
    <cfRule type="cellIs" dxfId="262"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511</v>
      </c>
      <c r="C10" s="28"/>
      <c r="D10" s="28"/>
      <c r="E10" s="28"/>
      <c r="F10" s="28"/>
      <c r="G10" s="28"/>
      <c r="H10" s="28"/>
      <c r="I10" s="28"/>
      <c r="J10" s="28"/>
      <c r="K10" s="28"/>
      <c r="L10" s="28"/>
      <c r="N10" s="28" t="s">
        <v>512</v>
      </c>
      <c r="O10" s="28"/>
      <c r="P10" s="28"/>
      <c r="Q10" s="28"/>
      <c r="R10" s="28"/>
      <c r="S10" s="28"/>
      <c r="T10" s="28"/>
      <c r="U10" s="28"/>
      <c r="V10" s="28"/>
      <c r="W10" s="28"/>
      <c r="X10" s="28"/>
      <c r="Y10" s="28"/>
      <c r="Z10" s="15"/>
      <c r="AA10" s="28" t="s">
        <v>509</v>
      </c>
      <c r="AB10" s="28"/>
      <c r="AC10" s="28"/>
      <c r="AD10" s="28"/>
      <c r="AE10" s="28"/>
      <c r="AF10" s="28"/>
      <c r="AG10" s="28"/>
      <c r="AH10" s="28"/>
      <c r="AI10" s="28"/>
      <c r="AJ10" s="15"/>
      <c r="AK10" s="134" t="s">
        <v>513</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261" priority="5" stopIfTrue="1" operator="equal">
      <formula>A81</formula>
    </cfRule>
  </conditionalFormatting>
  <conditionalFormatting sqref="A99:C99 A106:C106">
    <cfRule type="cellIs" dxfId="260" priority="6" stopIfTrue="1" operator="equal">
      <formula>A98</formula>
    </cfRule>
    <cfRule type="cellIs" dxfId="259" priority="7" stopIfTrue="1" operator="equal">
      <formula>0</formula>
    </cfRule>
  </conditionalFormatting>
  <conditionalFormatting sqref="A91">
    <cfRule type="cellIs" dxfId="258" priority="629" stopIfTrue="1" operator="equal">
      <formula>A90</formula>
    </cfRule>
  </conditionalFormatting>
  <conditionalFormatting sqref="A125">
    <cfRule type="cellIs" dxfId="257"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559</v>
      </c>
      <c r="C10" s="28"/>
      <c r="D10" s="28"/>
      <c r="E10" s="28"/>
      <c r="F10" s="28"/>
      <c r="G10" s="28"/>
      <c r="H10" s="28"/>
      <c r="I10" s="28"/>
      <c r="J10" s="28"/>
      <c r="K10" s="28"/>
      <c r="L10" s="28"/>
      <c r="N10" s="28" t="s">
        <v>560</v>
      </c>
      <c r="O10" s="28"/>
      <c r="P10" s="28"/>
      <c r="Q10" s="28"/>
      <c r="R10" s="28"/>
      <c r="S10" s="28"/>
      <c r="T10" s="28"/>
      <c r="U10" s="28"/>
      <c r="V10" s="28"/>
      <c r="W10" s="28"/>
      <c r="X10" s="28"/>
      <c r="Y10" s="28"/>
      <c r="Z10" s="15"/>
      <c r="AA10" s="28" t="s">
        <v>320</v>
      </c>
      <c r="AB10" s="28"/>
      <c r="AC10" s="28"/>
      <c r="AD10" s="28"/>
      <c r="AE10" s="28"/>
      <c r="AF10" s="28"/>
      <c r="AG10" s="28"/>
      <c r="AH10" s="28"/>
      <c r="AI10" s="28"/>
      <c r="AJ10" s="15"/>
      <c r="AK10" s="134" t="s">
        <v>561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26" t="s">
        <v>554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35" customHeight="1" x14ac:dyDescent="0.2">
      <c r="A18" s="126" t="s">
        <v>555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26" t="s">
        <v>556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1714427.62</v>
      </c>
      <c r="V30" s="96"/>
      <c r="W30" s="96"/>
      <c r="X30" s="96"/>
      <c r="Y30" s="96"/>
      <c r="Z30" s="96" t="s">
        <v>173</v>
      </c>
      <c r="AA30" s="96"/>
      <c r="AB30" s="96"/>
      <c r="AC30" s="96"/>
      <c r="AD30" s="96"/>
      <c r="AE30" s="97" t="s">
        <v>173</v>
      </c>
      <c r="AF30" s="98"/>
      <c r="AG30" s="98"/>
      <c r="AH30" s="99"/>
      <c r="AI30" s="97">
        <f>IF(ISNUMBER(U30),U30,0)+IF(ISNUMBER(Z30),Z30,0)</f>
        <v>1714427.62</v>
      </c>
      <c r="AJ30" s="98"/>
      <c r="AK30" s="98"/>
      <c r="AL30" s="98"/>
      <c r="AM30" s="99"/>
      <c r="AN30" s="97">
        <v>671972</v>
      </c>
      <c r="AO30" s="98"/>
      <c r="AP30" s="98"/>
      <c r="AQ30" s="98"/>
      <c r="AR30" s="99"/>
      <c r="AS30" s="97" t="s">
        <v>173</v>
      </c>
      <c r="AT30" s="98"/>
      <c r="AU30" s="98"/>
      <c r="AV30" s="98"/>
      <c r="AW30" s="99"/>
      <c r="AX30" s="97" t="s">
        <v>173</v>
      </c>
      <c r="AY30" s="98"/>
      <c r="AZ30" s="98"/>
      <c r="BA30" s="99"/>
      <c r="BB30" s="97">
        <f>IF(ISNUMBER(AN30),AN30,0)+IF(ISNUMBER(AS30),AS30,0)</f>
        <v>671972</v>
      </c>
      <c r="BC30" s="98"/>
      <c r="BD30" s="98"/>
      <c r="BE30" s="98"/>
      <c r="BF30" s="99"/>
      <c r="BG30" s="97">
        <v>0</v>
      </c>
      <c r="BH30" s="98"/>
      <c r="BI30" s="98"/>
      <c r="BJ30" s="98"/>
      <c r="BK30" s="99"/>
      <c r="BL30" s="97" t="s">
        <v>173</v>
      </c>
      <c r="BM30" s="98"/>
      <c r="BN30" s="98"/>
      <c r="BO30" s="98"/>
      <c r="BP30" s="99"/>
      <c r="BQ30" s="97" t="s">
        <v>173</v>
      </c>
      <c r="BR30" s="98"/>
      <c r="BS30" s="98"/>
      <c r="BT30" s="99"/>
      <c r="BU30" s="97">
        <f>IF(ISNUMBER(BG30),BG30,0)+IF(ISNUMBER(BL30),BL30,0)</f>
        <v>0</v>
      </c>
      <c r="BV30" s="98"/>
      <c r="BW30" s="98"/>
      <c r="BX30" s="98"/>
      <c r="BY30" s="99"/>
      <c r="CA30" s="100" t="s">
        <v>22</v>
      </c>
    </row>
    <row r="31" spans="1:79" s="100" customFormat="1" ht="25.5" customHeight="1" x14ac:dyDescent="0.2">
      <c r="A31" s="90"/>
      <c r="B31" s="91"/>
      <c r="C31" s="91"/>
      <c r="D31" s="92"/>
      <c r="E31" s="93" t="s">
        <v>407</v>
      </c>
      <c r="F31" s="94"/>
      <c r="G31" s="94"/>
      <c r="H31" s="94"/>
      <c r="I31" s="94"/>
      <c r="J31" s="94"/>
      <c r="K31" s="94"/>
      <c r="L31" s="94"/>
      <c r="M31" s="94"/>
      <c r="N31" s="94"/>
      <c r="O31" s="94"/>
      <c r="P31" s="94"/>
      <c r="Q31" s="94"/>
      <c r="R31" s="94"/>
      <c r="S31" s="94"/>
      <c r="T31" s="95"/>
      <c r="U31" s="96" t="s">
        <v>173</v>
      </c>
      <c r="V31" s="96"/>
      <c r="W31" s="96"/>
      <c r="X31" s="96"/>
      <c r="Y31" s="96"/>
      <c r="Z31" s="96">
        <v>0</v>
      </c>
      <c r="AA31" s="96"/>
      <c r="AB31" s="96"/>
      <c r="AC31" s="96"/>
      <c r="AD31" s="96"/>
      <c r="AE31" s="97">
        <v>0</v>
      </c>
      <c r="AF31" s="98"/>
      <c r="AG31" s="98"/>
      <c r="AH31" s="99"/>
      <c r="AI31" s="97">
        <f>IF(ISNUMBER(U31),U31,0)+IF(ISNUMBER(Z31),Z31,0)</f>
        <v>0</v>
      </c>
      <c r="AJ31" s="98"/>
      <c r="AK31" s="98"/>
      <c r="AL31" s="98"/>
      <c r="AM31" s="99"/>
      <c r="AN31" s="97" t="s">
        <v>173</v>
      </c>
      <c r="AO31" s="98"/>
      <c r="AP31" s="98"/>
      <c r="AQ31" s="98"/>
      <c r="AR31" s="99"/>
      <c r="AS31" s="97">
        <v>170000</v>
      </c>
      <c r="AT31" s="98"/>
      <c r="AU31" s="98"/>
      <c r="AV31" s="98"/>
      <c r="AW31" s="99"/>
      <c r="AX31" s="97">
        <v>170000</v>
      </c>
      <c r="AY31" s="98"/>
      <c r="AZ31" s="98"/>
      <c r="BA31" s="99"/>
      <c r="BB31" s="97">
        <f>IF(ISNUMBER(AN31),AN31,0)+IF(ISNUMBER(AS31),AS31,0)</f>
        <v>170000</v>
      </c>
      <c r="BC31" s="98"/>
      <c r="BD31" s="98"/>
      <c r="BE31" s="98"/>
      <c r="BF31" s="99"/>
      <c r="BG31" s="97" t="s">
        <v>173</v>
      </c>
      <c r="BH31" s="98"/>
      <c r="BI31" s="98"/>
      <c r="BJ31" s="98"/>
      <c r="BK31" s="99"/>
      <c r="BL31" s="97">
        <v>1500000</v>
      </c>
      <c r="BM31" s="98"/>
      <c r="BN31" s="98"/>
      <c r="BO31" s="98"/>
      <c r="BP31" s="99"/>
      <c r="BQ31" s="97">
        <v>1500000</v>
      </c>
      <c r="BR31" s="98"/>
      <c r="BS31" s="98"/>
      <c r="BT31" s="99"/>
      <c r="BU31" s="97">
        <f>IF(ISNUMBER(BG31),BG31,0)+IF(ISNUMBER(BL31),BL31,0)</f>
        <v>1500000</v>
      </c>
      <c r="BV31" s="98"/>
      <c r="BW31" s="98"/>
      <c r="BX31" s="98"/>
      <c r="BY31" s="99"/>
    </row>
    <row r="32" spans="1:79" s="100" customFormat="1" ht="38.25" customHeight="1" x14ac:dyDescent="0.2">
      <c r="A32" s="90">
        <v>602400</v>
      </c>
      <c r="B32" s="91"/>
      <c r="C32" s="91"/>
      <c r="D32" s="92"/>
      <c r="E32" s="93" t="s">
        <v>514</v>
      </c>
      <c r="F32" s="94"/>
      <c r="G32" s="94"/>
      <c r="H32" s="94"/>
      <c r="I32" s="94"/>
      <c r="J32" s="94"/>
      <c r="K32" s="94"/>
      <c r="L32" s="94"/>
      <c r="M32" s="94"/>
      <c r="N32" s="94"/>
      <c r="O32" s="94"/>
      <c r="P32" s="94"/>
      <c r="Q32" s="94"/>
      <c r="R32" s="94"/>
      <c r="S32" s="94"/>
      <c r="T32" s="95"/>
      <c r="U32" s="96" t="s">
        <v>173</v>
      </c>
      <c r="V32" s="96"/>
      <c r="W32" s="96"/>
      <c r="X32" s="96"/>
      <c r="Y32" s="96"/>
      <c r="Z32" s="96">
        <v>0</v>
      </c>
      <c r="AA32" s="96"/>
      <c r="AB32" s="96"/>
      <c r="AC32" s="96"/>
      <c r="AD32" s="96"/>
      <c r="AE32" s="97">
        <v>0</v>
      </c>
      <c r="AF32" s="98"/>
      <c r="AG32" s="98"/>
      <c r="AH32" s="99"/>
      <c r="AI32" s="97">
        <f>IF(ISNUMBER(U32),U32,0)+IF(ISNUMBER(Z32),Z32,0)</f>
        <v>0</v>
      </c>
      <c r="AJ32" s="98"/>
      <c r="AK32" s="98"/>
      <c r="AL32" s="98"/>
      <c r="AM32" s="99"/>
      <c r="AN32" s="97" t="s">
        <v>173</v>
      </c>
      <c r="AO32" s="98"/>
      <c r="AP32" s="98"/>
      <c r="AQ32" s="98"/>
      <c r="AR32" s="99"/>
      <c r="AS32" s="97">
        <v>170000</v>
      </c>
      <c r="AT32" s="98"/>
      <c r="AU32" s="98"/>
      <c r="AV32" s="98"/>
      <c r="AW32" s="99"/>
      <c r="AX32" s="97">
        <v>170000</v>
      </c>
      <c r="AY32" s="98"/>
      <c r="AZ32" s="98"/>
      <c r="BA32" s="99"/>
      <c r="BB32" s="97">
        <f>IF(ISNUMBER(AN32),AN32,0)+IF(ISNUMBER(AS32),AS32,0)</f>
        <v>170000</v>
      </c>
      <c r="BC32" s="98"/>
      <c r="BD32" s="98"/>
      <c r="BE32" s="98"/>
      <c r="BF32" s="99"/>
      <c r="BG32" s="97" t="s">
        <v>173</v>
      </c>
      <c r="BH32" s="98"/>
      <c r="BI32" s="98"/>
      <c r="BJ32" s="98"/>
      <c r="BK32" s="99"/>
      <c r="BL32" s="97">
        <v>1500000</v>
      </c>
      <c r="BM32" s="98"/>
      <c r="BN32" s="98"/>
      <c r="BO32" s="98"/>
      <c r="BP32" s="99"/>
      <c r="BQ32" s="97">
        <v>1500000</v>
      </c>
      <c r="BR32" s="98"/>
      <c r="BS32" s="98"/>
      <c r="BT32" s="99"/>
      <c r="BU32" s="97">
        <f>IF(ISNUMBER(BG32),BG32,0)+IF(ISNUMBER(BL32),BL32,0)</f>
        <v>1500000</v>
      </c>
      <c r="BV32" s="98"/>
      <c r="BW32" s="98"/>
      <c r="BX32" s="98"/>
      <c r="BY32" s="99"/>
    </row>
    <row r="33" spans="1:79" s="6" customFormat="1" ht="12.75" customHeight="1" x14ac:dyDescent="0.2">
      <c r="A33" s="88"/>
      <c r="B33" s="86"/>
      <c r="C33" s="86"/>
      <c r="D33" s="87"/>
      <c r="E33" s="101" t="s">
        <v>147</v>
      </c>
      <c r="F33" s="102"/>
      <c r="G33" s="102"/>
      <c r="H33" s="102"/>
      <c r="I33" s="102"/>
      <c r="J33" s="102"/>
      <c r="K33" s="102"/>
      <c r="L33" s="102"/>
      <c r="M33" s="102"/>
      <c r="N33" s="102"/>
      <c r="O33" s="102"/>
      <c r="P33" s="102"/>
      <c r="Q33" s="102"/>
      <c r="R33" s="102"/>
      <c r="S33" s="102"/>
      <c r="T33" s="103"/>
      <c r="U33" s="104">
        <v>1714427.62</v>
      </c>
      <c r="V33" s="104"/>
      <c r="W33" s="104"/>
      <c r="X33" s="104"/>
      <c r="Y33" s="104"/>
      <c r="Z33" s="104">
        <v>0</v>
      </c>
      <c r="AA33" s="104"/>
      <c r="AB33" s="104"/>
      <c r="AC33" s="104"/>
      <c r="AD33" s="104"/>
      <c r="AE33" s="105">
        <v>0</v>
      </c>
      <c r="AF33" s="106"/>
      <c r="AG33" s="106"/>
      <c r="AH33" s="107"/>
      <c r="AI33" s="105">
        <f>IF(ISNUMBER(U33),U33,0)+IF(ISNUMBER(Z33),Z33,0)</f>
        <v>1714427.62</v>
      </c>
      <c r="AJ33" s="106"/>
      <c r="AK33" s="106"/>
      <c r="AL33" s="106"/>
      <c r="AM33" s="107"/>
      <c r="AN33" s="105">
        <v>671972</v>
      </c>
      <c r="AO33" s="106"/>
      <c r="AP33" s="106"/>
      <c r="AQ33" s="106"/>
      <c r="AR33" s="107"/>
      <c r="AS33" s="105">
        <v>170000</v>
      </c>
      <c r="AT33" s="106"/>
      <c r="AU33" s="106"/>
      <c r="AV33" s="106"/>
      <c r="AW33" s="107"/>
      <c r="AX33" s="105">
        <v>170000</v>
      </c>
      <c r="AY33" s="106"/>
      <c r="AZ33" s="106"/>
      <c r="BA33" s="107"/>
      <c r="BB33" s="105">
        <f>IF(ISNUMBER(AN33),AN33,0)+IF(ISNUMBER(AS33),AS33,0)</f>
        <v>841972</v>
      </c>
      <c r="BC33" s="106"/>
      <c r="BD33" s="106"/>
      <c r="BE33" s="106"/>
      <c r="BF33" s="107"/>
      <c r="BG33" s="105">
        <v>0</v>
      </c>
      <c r="BH33" s="106"/>
      <c r="BI33" s="106"/>
      <c r="BJ33" s="106"/>
      <c r="BK33" s="107"/>
      <c r="BL33" s="105">
        <v>1500000</v>
      </c>
      <c r="BM33" s="106"/>
      <c r="BN33" s="106"/>
      <c r="BO33" s="106"/>
      <c r="BP33" s="107"/>
      <c r="BQ33" s="105">
        <v>1500000</v>
      </c>
      <c r="BR33" s="106"/>
      <c r="BS33" s="106"/>
      <c r="BT33" s="107"/>
      <c r="BU33" s="105">
        <f>IF(ISNUMBER(BG33),BG33,0)+IF(ISNUMBER(BL33),BL33,0)</f>
        <v>1500000</v>
      </c>
      <c r="BV33" s="106"/>
      <c r="BW33" s="106"/>
      <c r="BX33" s="106"/>
      <c r="BY33" s="107"/>
    </row>
    <row r="35" spans="1:79" ht="14.25" customHeight="1" x14ac:dyDescent="0.2">
      <c r="A35" s="58" t="s">
        <v>281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
      <c r="A36" s="53" t="s">
        <v>255</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
      <c r="A37" s="62" t="s">
        <v>2</v>
      </c>
      <c r="B37" s="63"/>
      <c r="C37" s="63"/>
      <c r="D37" s="64"/>
      <c r="E37" s="62" t="s">
        <v>19</v>
      </c>
      <c r="F37" s="63"/>
      <c r="G37" s="63"/>
      <c r="H37" s="63"/>
      <c r="I37" s="63"/>
      <c r="J37" s="63"/>
      <c r="K37" s="63"/>
      <c r="L37" s="63"/>
      <c r="M37" s="63"/>
      <c r="N37" s="63"/>
      <c r="O37" s="63"/>
      <c r="P37" s="63"/>
      <c r="Q37" s="63"/>
      <c r="R37" s="63"/>
      <c r="S37" s="63"/>
      <c r="T37" s="63"/>
      <c r="U37" s="63"/>
      <c r="V37" s="63"/>
      <c r="W37" s="64"/>
      <c r="X37" s="30" t="s">
        <v>277</v>
      </c>
      <c r="Y37" s="31"/>
      <c r="Z37" s="31"/>
      <c r="AA37" s="31"/>
      <c r="AB37" s="31"/>
      <c r="AC37" s="31"/>
      <c r="AD37" s="31"/>
      <c r="AE37" s="31"/>
      <c r="AF37" s="31"/>
      <c r="AG37" s="31"/>
      <c r="AH37" s="31"/>
      <c r="AI37" s="31"/>
      <c r="AJ37" s="31"/>
      <c r="AK37" s="31"/>
      <c r="AL37" s="31"/>
      <c r="AM37" s="31"/>
      <c r="AN37" s="31"/>
      <c r="AO37" s="31"/>
      <c r="AP37" s="31"/>
      <c r="AQ37" s="32"/>
      <c r="AR37" s="36" t="s">
        <v>282</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
      <c r="A38" s="65"/>
      <c r="B38" s="66"/>
      <c r="C38" s="66"/>
      <c r="D38" s="67"/>
      <c r="E38" s="65"/>
      <c r="F38" s="66"/>
      <c r="G38" s="66"/>
      <c r="H38" s="66"/>
      <c r="I38" s="66"/>
      <c r="J38" s="66"/>
      <c r="K38" s="66"/>
      <c r="L38" s="66"/>
      <c r="M38" s="66"/>
      <c r="N38" s="66"/>
      <c r="O38" s="66"/>
      <c r="P38" s="66"/>
      <c r="Q38" s="66"/>
      <c r="R38" s="66"/>
      <c r="S38" s="66"/>
      <c r="T38" s="66"/>
      <c r="U38" s="66"/>
      <c r="V38" s="66"/>
      <c r="W38" s="67"/>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100" customFormat="1" ht="12.75" customHeight="1" x14ac:dyDescent="0.2">
      <c r="A41" s="90"/>
      <c r="B41" s="91"/>
      <c r="C41" s="91"/>
      <c r="D41" s="92"/>
      <c r="E41" s="93" t="s">
        <v>172</v>
      </c>
      <c r="F41" s="94"/>
      <c r="G41" s="94"/>
      <c r="H41" s="94"/>
      <c r="I41" s="94"/>
      <c r="J41" s="94"/>
      <c r="K41" s="94"/>
      <c r="L41" s="94"/>
      <c r="M41" s="94"/>
      <c r="N41" s="94"/>
      <c r="O41" s="94"/>
      <c r="P41" s="94"/>
      <c r="Q41" s="94"/>
      <c r="R41" s="94"/>
      <c r="S41" s="94"/>
      <c r="T41" s="94"/>
      <c r="U41" s="94"/>
      <c r="V41" s="94"/>
      <c r="W41" s="95"/>
      <c r="X41" s="97">
        <v>0</v>
      </c>
      <c r="Y41" s="98"/>
      <c r="Z41" s="98"/>
      <c r="AA41" s="98"/>
      <c r="AB41" s="99"/>
      <c r="AC41" s="97" t="s">
        <v>173</v>
      </c>
      <c r="AD41" s="98"/>
      <c r="AE41" s="98"/>
      <c r="AF41" s="98"/>
      <c r="AG41" s="99"/>
      <c r="AH41" s="97" t="s">
        <v>173</v>
      </c>
      <c r="AI41" s="98"/>
      <c r="AJ41" s="98"/>
      <c r="AK41" s="98"/>
      <c r="AL41" s="99"/>
      <c r="AM41" s="97">
        <f>IF(ISNUMBER(X41),X41,0)+IF(ISNUMBER(AC41),AC41,0)</f>
        <v>0</v>
      </c>
      <c r="AN41" s="98"/>
      <c r="AO41" s="98"/>
      <c r="AP41" s="98"/>
      <c r="AQ41" s="99"/>
      <c r="AR41" s="97">
        <v>0</v>
      </c>
      <c r="AS41" s="98"/>
      <c r="AT41" s="98"/>
      <c r="AU41" s="98"/>
      <c r="AV41" s="99"/>
      <c r="AW41" s="97" t="s">
        <v>173</v>
      </c>
      <c r="AX41" s="98"/>
      <c r="AY41" s="98"/>
      <c r="AZ41" s="98"/>
      <c r="BA41" s="99"/>
      <c r="BB41" s="97" t="s">
        <v>173</v>
      </c>
      <c r="BC41" s="98"/>
      <c r="BD41" s="98"/>
      <c r="BE41" s="98"/>
      <c r="BF41" s="99"/>
      <c r="BG41" s="96">
        <f>IF(ISNUMBER(AR41),AR41,0)+IF(ISNUMBER(AW41),AW41,0)</f>
        <v>0</v>
      </c>
      <c r="BH41" s="96"/>
      <c r="BI41" s="96"/>
      <c r="BJ41" s="96"/>
      <c r="BK41" s="96"/>
      <c r="CA41" s="100" t="s">
        <v>24</v>
      </c>
    </row>
    <row r="42" spans="1:79" s="100" customFormat="1" ht="25.5" customHeight="1" x14ac:dyDescent="0.2">
      <c r="A42" s="90"/>
      <c r="B42" s="91"/>
      <c r="C42" s="91"/>
      <c r="D42" s="92"/>
      <c r="E42" s="93" t="s">
        <v>407</v>
      </c>
      <c r="F42" s="94"/>
      <c r="G42" s="94"/>
      <c r="H42" s="94"/>
      <c r="I42" s="94"/>
      <c r="J42" s="94"/>
      <c r="K42" s="94"/>
      <c r="L42" s="94"/>
      <c r="M42" s="94"/>
      <c r="N42" s="94"/>
      <c r="O42" s="94"/>
      <c r="P42" s="94"/>
      <c r="Q42" s="94"/>
      <c r="R42" s="94"/>
      <c r="S42" s="94"/>
      <c r="T42" s="94"/>
      <c r="U42" s="94"/>
      <c r="V42" s="94"/>
      <c r="W42" s="95"/>
      <c r="X42" s="97" t="s">
        <v>173</v>
      </c>
      <c r="Y42" s="98"/>
      <c r="Z42" s="98"/>
      <c r="AA42" s="98"/>
      <c r="AB42" s="99"/>
      <c r="AC42" s="97">
        <v>0</v>
      </c>
      <c r="AD42" s="98"/>
      <c r="AE42" s="98"/>
      <c r="AF42" s="98"/>
      <c r="AG42" s="99"/>
      <c r="AH42" s="97">
        <v>0</v>
      </c>
      <c r="AI42" s="98"/>
      <c r="AJ42" s="98"/>
      <c r="AK42" s="98"/>
      <c r="AL42" s="99"/>
      <c r="AM42" s="97">
        <f>IF(ISNUMBER(X42),X42,0)+IF(ISNUMBER(AC42),AC42,0)</f>
        <v>0</v>
      </c>
      <c r="AN42" s="98"/>
      <c r="AO42" s="98"/>
      <c r="AP42" s="98"/>
      <c r="AQ42" s="99"/>
      <c r="AR42" s="97" t="s">
        <v>173</v>
      </c>
      <c r="AS42" s="98"/>
      <c r="AT42" s="98"/>
      <c r="AU42" s="98"/>
      <c r="AV42" s="99"/>
      <c r="AW42" s="97">
        <v>0</v>
      </c>
      <c r="AX42" s="98"/>
      <c r="AY42" s="98"/>
      <c r="AZ42" s="98"/>
      <c r="BA42" s="99"/>
      <c r="BB42" s="97">
        <v>0</v>
      </c>
      <c r="BC42" s="98"/>
      <c r="BD42" s="98"/>
      <c r="BE42" s="98"/>
      <c r="BF42" s="99"/>
      <c r="BG42" s="96">
        <f>IF(ISNUMBER(AR42),AR42,0)+IF(ISNUMBER(AW42),AW42,0)</f>
        <v>0</v>
      </c>
      <c r="BH42" s="96"/>
      <c r="BI42" s="96"/>
      <c r="BJ42" s="96"/>
      <c r="BK42" s="96"/>
    </row>
    <row r="43" spans="1:79" s="100" customFormat="1" ht="25.5" customHeight="1" x14ac:dyDescent="0.2">
      <c r="A43" s="90">
        <v>602400</v>
      </c>
      <c r="B43" s="91"/>
      <c r="C43" s="91"/>
      <c r="D43" s="92"/>
      <c r="E43" s="93" t="s">
        <v>514</v>
      </c>
      <c r="F43" s="94"/>
      <c r="G43" s="94"/>
      <c r="H43" s="94"/>
      <c r="I43" s="94"/>
      <c r="J43" s="94"/>
      <c r="K43" s="94"/>
      <c r="L43" s="94"/>
      <c r="M43" s="94"/>
      <c r="N43" s="94"/>
      <c r="O43" s="94"/>
      <c r="P43" s="94"/>
      <c r="Q43" s="94"/>
      <c r="R43" s="94"/>
      <c r="S43" s="94"/>
      <c r="T43" s="94"/>
      <c r="U43" s="94"/>
      <c r="V43" s="94"/>
      <c r="W43" s="95"/>
      <c r="X43" s="97" t="s">
        <v>173</v>
      </c>
      <c r="Y43" s="98"/>
      <c r="Z43" s="98"/>
      <c r="AA43" s="98"/>
      <c r="AB43" s="99"/>
      <c r="AC43" s="97">
        <v>0</v>
      </c>
      <c r="AD43" s="98"/>
      <c r="AE43" s="98"/>
      <c r="AF43" s="98"/>
      <c r="AG43" s="99"/>
      <c r="AH43" s="97">
        <v>0</v>
      </c>
      <c r="AI43" s="98"/>
      <c r="AJ43" s="98"/>
      <c r="AK43" s="98"/>
      <c r="AL43" s="99"/>
      <c r="AM43" s="97">
        <f>IF(ISNUMBER(X43),X43,0)+IF(ISNUMBER(AC43),AC43,0)</f>
        <v>0</v>
      </c>
      <c r="AN43" s="98"/>
      <c r="AO43" s="98"/>
      <c r="AP43" s="98"/>
      <c r="AQ43" s="99"/>
      <c r="AR43" s="97" t="s">
        <v>173</v>
      </c>
      <c r="AS43" s="98"/>
      <c r="AT43" s="98"/>
      <c r="AU43" s="98"/>
      <c r="AV43" s="99"/>
      <c r="AW43" s="97">
        <v>0</v>
      </c>
      <c r="AX43" s="98"/>
      <c r="AY43" s="98"/>
      <c r="AZ43" s="98"/>
      <c r="BA43" s="99"/>
      <c r="BB43" s="97">
        <v>0</v>
      </c>
      <c r="BC43" s="98"/>
      <c r="BD43" s="98"/>
      <c r="BE43" s="98"/>
      <c r="BF43" s="99"/>
      <c r="BG43" s="96">
        <f>IF(ISNUMBER(AR43),AR43,0)+IF(ISNUMBER(AW43),AW43,0)</f>
        <v>0</v>
      </c>
      <c r="BH43" s="96"/>
      <c r="BI43" s="96"/>
      <c r="BJ43" s="96"/>
      <c r="BK43" s="96"/>
    </row>
    <row r="44" spans="1:79" s="6" customFormat="1" ht="12.75" customHeight="1" x14ac:dyDescent="0.2">
      <c r="A44" s="88"/>
      <c r="B44" s="86"/>
      <c r="C44" s="86"/>
      <c r="D44" s="87"/>
      <c r="E44" s="101" t="s">
        <v>147</v>
      </c>
      <c r="F44" s="102"/>
      <c r="G44" s="102"/>
      <c r="H44" s="102"/>
      <c r="I44" s="102"/>
      <c r="J44" s="102"/>
      <c r="K44" s="102"/>
      <c r="L44" s="102"/>
      <c r="M44" s="102"/>
      <c r="N44" s="102"/>
      <c r="O44" s="102"/>
      <c r="P44" s="102"/>
      <c r="Q44" s="102"/>
      <c r="R44" s="102"/>
      <c r="S44" s="102"/>
      <c r="T44" s="102"/>
      <c r="U44" s="102"/>
      <c r="V44" s="102"/>
      <c r="W44" s="103"/>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4">
        <f>IF(ISNUMBER(AR44),AR44,0)+IF(ISNUMBER(AW44),AW44,0)</f>
        <v>0</v>
      </c>
      <c r="BH44" s="104"/>
      <c r="BI44" s="104"/>
      <c r="BJ44" s="104"/>
      <c r="BK44" s="10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
      <c r="A48" s="42" t="s">
        <v>268</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
      <c r="A49" s="40" t="s">
        <v>255</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
      <c r="A50" s="68" t="s">
        <v>118</v>
      </c>
      <c r="B50" s="69"/>
      <c r="C50" s="69"/>
      <c r="D50" s="70"/>
      <c r="E50" s="36" t="s">
        <v>19</v>
      </c>
      <c r="F50" s="36"/>
      <c r="G50" s="36"/>
      <c r="H50" s="36"/>
      <c r="I50" s="36"/>
      <c r="J50" s="36"/>
      <c r="K50" s="36"/>
      <c r="L50" s="36"/>
      <c r="M50" s="36"/>
      <c r="N50" s="36"/>
      <c r="O50" s="36"/>
      <c r="P50" s="36"/>
      <c r="Q50" s="36"/>
      <c r="R50" s="36"/>
      <c r="S50" s="36"/>
      <c r="T50" s="36"/>
      <c r="U50" s="30" t="s">
        <v>256</v>
      </c>
      <c r="V50" s="31"/>
      <c r="W50" s="31"/>
      <c r="X50" s="31"/>
      <c r="Y50" s="31"/>
      <c r="Z50" s="31"/>
      <c r="AA50" s="31"/>
      <c r="AB50" s="31"/>
      <c r="AC50" s="31"/>
      <c r="AD50" s="31"/>
      <c r="AE50" s="31"/>
      <c r="AF50" s="31"/>
      <c r="AG50" s="31"/>
      <c r="AH50" s="31"/>
      <c r="AI50" s="31"/>
      <c r="AJ50" s="31"/>
      <c r="AK50" s="31"/>
      <c r="AL50" s="31"/>
      <c r="AM50" s="32"/>
      <c r="AN50" s="30" t="s">
        <v>259</v>
      </c>
      <c r="AO50" s="31"/>
      <c r="AP50" s="31"/>
      <c r="AQ50" s="31"/>
      <c r="AR50" s="31"/>
      <c r="AS50" s="31"/>
      <c r="AT50" s="31"/>
      <c r="AU50" s="31"/>
      <c r="AV50" s="31"/>
      <c r="AW50" s="31"/>
      <c r="AX50" s="31"/>
      <c r="AY50" s="31"/>
      <c r="AZ50" s="31"/>
      <c r="BA50" s="31"/>
      <c r="BB50" s="31"/>
      <c r="BC50" s="31"/>
      <c r="BD50" s="31"/>
      <c r="BE50" s="31"/>
      <c r="BF50" s="32"/>
      <c r="BG50" s="30" t="s">
        <v>267</v>
      </c>
      <c r="BH50" s="31"/>
      <c r="BI50" s="31"/>
      <c r="BJ50" s="31"/>
      <c r="BK50" s="31"/>
      <c r="BL50" s="31"/>
      <c r="BM50" s="31"/>
      <c r="BN50" s="31"/>
      <c r="BO50" s="31"/>
      <c r="BP50" s="31"/>
      <c r="BQ50" s="31"/>
      <c r="BR50" s="31"/>
      <c r="BS50" s="31"/>
      <c r="BT50" s="31"/>
      <c r="BU50" s="31"/>
      <c r="BV50" s="31"/>
      <c r="BW50" s="31"/>
      <c r="BX50" s="31"/>
      <c r="BY50" s="32"/>
    </row>
    <row r="51" spans="1:79" ht="48.75" customHeight="1" x14ac:dyDescent="0.2">
      <c r="A51" s="71"/>
      <c r="B51" s="72"/>
      <c r="C51" s="72"/>
      <c r="D51" s="73"/>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100" customFormat="1" ht="12.75" customHeight="1" x14ac:dyDescent="0.2">
      <c r="A54" s="90">
        <v>2210</v>
      </c>
      <c r="B54" s="91"/>
      <c r="C54" s="91"/>
      <c r="D54" s="92"/>
      <c r="E54" s="93" t="s">
        <v>176</v>
      </c>
      <c r="F54" s="94"/>
      <c r="G54" s="94"/>
      <c r="H54" s="94"/>
      <c r="I54" s="94"/>
      <c r="J54" s="94"/>
      <c r="K54" s="94"/>
      <c r="L54" s="94"/>
      <c r="M54" s="94"/>
      <c r="N54" s="94"/>
      <c r="O54" s="94"/>
      <c r="P54" s="94"/>
      <c r="Q54" s="94"/>
      <c r="R54" s="94"/>
      <c r="S54" s="94"/>
      <c r="T54" s="95"/>
      <c r="U54" s="97">
        <v>472949.3</v>
      </c>
      <c r="V54" s="98"/>
      <c r="W54" s="98"/>
      <c r="X54" s="98"/>
      <c r="Y54" s="99"/>
      <c r="Z54" s="97">
        <v>0</v>
      </c>
      <c r="AA54" s="98"/>
      <c r="AB54" s="98"/>
      <c r="AC54" s="98"/>
      <c r="AD54" s="99"/>
      <c r="AE54" s="97">
        <v>0</v>
      </c>
      <c r="AF54" s="98"/>
      <c r="AG54" s="98"/>
      <c r="AH54" s="99"/>
      <c r="AI54" s="97">
        <f>IF(ISNUMBER(U54),U54,0)+IF(ISNUMBER(Z54),Z54,0)</f>
        <v>472949.3</v>
      </c>
      <c r="AJ54" s="98"/>
      <c r="AK54" s="98"/>
      <c r="AL54" s="98"/>
      <c r="AM54" s="99"/>
      <c r="AN54" s="97">
        <v>120000</v>
      </c>
      <c r="AO54" s="98"/>
      <c r="AP54" s="98"/>
      <c r="AQ54" s="98"/>
      <c r="AR54" s="99"/>
      <c r="AS54" s="97">
        <v>0</v>
      </c>
      <c r="AT54" s="98"/>
      <c r="AU54" s="98"/>
      <c r="AV54" s="98"/>
      <c r="AW54" s="99"/>
      <c r="AX54" s="97">
        <v>0</v>
      </c>
      <c r="AY54" s="98"/>
      <c r="AZ54" s="98"/>
      <c r="BA54" s="99"/>
      <c r="BB54" s="97">
        <f>IF(ISNUMBER(AN54),AN54,0)+IF(ISNUMBER(AS54),AS54,0)</f>
        <v>120000</v>
      </c>
      <c r="BC54" s="98"/>
      <c r="BD54" s="98"/>
      <c r="BE54" s="98"/>
      <c r="BF54" s="99"/>
      <c r="BG54" s="97">
        <v>0</v>
      </c>
      <c r="BH54" s="98"/>
      <c r="BI54" s="98"/>
      <c r="BJ54" s="98"/>
      <c r="BK54" s="99"/>
      <c r="BL54" s="97">
        <v>0</v>
      </c>
      <c r="BM54" s="98"/>
      <c r="BN54" s="98"/>
      <c r="BO54" s="98"/>
      <c r="BP54" s="99"/>
      <c r="BQ54" s="97">
        <v>0</v>
      </c>
      <c r="BR54" s="98"/>
      <c r="BS54" s="98"/>
      <c r="BT54" s="99"/>
      <c r="BU54" s="97">
        <f>IF(ISNUMBER(BG54),BG54,0)+IF(ISNUMBER(BL54),BL54,0)</f>
        <v>0</v>
      </c>
      <c r="BV54" s="98"/>
      <c r="BW54" s="98"/>
      <c r="BX54" s="98"/>
      <c r="BY54" s="99"/>
      <c r="CA54" s="100" t="s">
        <v>26</v>
      </c>
    </row>
    <row r="55" spans="1:79" s="100" customFormat="1" ht="12.75" customHeight="1" x14ac:dyDescent="0.2">
      <c r="A55" s="90">
        <v>2240</v>
      </c>
      <c r="B55" s="91"/>
      <c r="C55" s="91"/>
      <c r="D55" s="92"/>
      <c r="E55" s="93" t="s">
        <v>177</v>
      </c>
      <c r="F55" s="94"/>
      <c r="G55" s="94"/>
      <c r="H55" s="94"/>
      <c r="I55" s="94"/>
      <c r="J55" s="94"/>
      <c r="K55" s="94"/>
      <c r="L55" s="94"/>
      <c r="M55" s="94"/>
      <c r="N55" s="94"/>
      <c r="O55" s="94"/>
      <c r="P55" s="94"/>
      <c r="Q55" s="94"/>
      <c r="R55" s="94"/>
      <c r="S55" s="94"/>
      <c r="T55" s="95"/>
      <c r="U55" s="97">
        <v>1241478.32</v>
      </c>
      <c r="V55" s="98"/>
      <c r="W55" s="98"/>
      <c r="X55" s="98"/>
      <c r="Y55" s="99"/>
      <c r="Z55" s="97">
        <v>0</v>
      </c>
      <c r="AA55" s="98"/>
      <c r="AB55" s="98"/>
      <c r="AC55" s="98"/>
      <c r="AD55" s="99"/>
      <c r="AE55" s="97">
        <v>0</v>
      </c>
      <c r="AF55" s="98"/>
      <c r="AG55" s="98"/>
      <c r="AH55" s="99"/>
      <c r="AI55" s="97">
        <f>IF(ISNUMBER(U55),U55,0)+IF(ISNUMBER(Z55),Z55,0)</f>
        <v>1241478.32</v>
      </c>
      <c r="AJ55" s="98"/>
      <c r="AK55" s="98"/>
      <c r="AL55" s="98"/>
      <c r="AM55" s="99"/>
      <c r="AN55" s="97">
        <v>551972</v>
      </c>
      <c r="AO55" s="98"/>
      <c r="AP55" s="98"/>
      <c r="AQ55" s="98"/>
      <c r="AR55" s="99"/>
      <c r="AS55" s="97">
        <v>0</v>
      </c>
      <c r="AT55" s="98"/>
      <c r="AU55" s="98"/>
      <c r="AV55" s="98"/>
      <c r="AW55" s="99"/>
      <c r="AX55" s="97">
        <v>0</v>
      </c>
      <c r="AY55" s="98"/>
      <c r="AZ55" s="98"/>
      <c r="BA55" s="99"/>
      <c r="BB55" s="97">
        <f>IF(ISNUMBER(AN55),AN55,0)+IF(ISNUMBER(AS55),AS55,0)</f>
        <v>551972</v>
      </c>
      <c r="BC55" s="98"/>
      <c r="BD55" s="98"/>
      <c r="BE55" s="98"/>
      <c r="BF55" s="99"/>
      <c r="BG55" s="97">
        <v>0</v>
      </c>
      <c r="BH55" s="98"/>
      <c r="BI55" s="98"/>
      <c r="BJ55" s="98"/>
      <c r="BK55" s="99"/>
      <c r="BL55" s="97">
        <v>0</v>
      </c>
      <c r="BM55" s="98"/>
      <c r="BN55" s="98"/>
      <c r="BO55" s="98"/>
      <c r="BP55" s="99"/>
      <c r="BQ55" s="97">
        <v>0</v>
      </c>
      <c r="BR55" s="98"/>
      <c r="BS55" s="98"/>
      <c r="BT55" s="99"/>
      <c r="BU55" s="97">
        <f>IF(ISNUMBER(BG55),BG55,0)+IF(ISNUMBER(BL55),BL55,0)</f>
        <v>0</v>
      </c>
      <c r="BV55" s="98"/>
      <c r="BW55" s="98"/>
      <c r="BX55" s="98"/>
      <c r="BY55" s="99"/>
    </row>
    <row r="56" spans="1:79" s="100" customFormat="1" ht="12.75" customHeight="1" x14ac:dyDescent="0.2">
      <c r="A56" s="90">
        <v>3142</v>
      </c>
      <c r="B56" s="91"/>
      <c r="C56" s="91"/>
      <c r="D56" s="92"/>
      <c r="E56" s="93" t="s">
        <v>515</v>
      </c>
      <c r="F56" s="94"/>
      <c r="G56" s="94"/>
      <c r="H56" s="94"/>
      <c r="I56" s="94"/>
      <c r="J56" s="94"/>
      <c r="K56" s="94"/>
      <c r="L56" s="94"/>
      <c r="M56" s="94"/>
      <c r="N56" s="94"/>
      <c r="O56" s="94"/>
      <c r="P56" s="94"/>
      <c r="Q56" s="94"/>
      <c r="R56" s="94"/>
      <c r="S56" s="94"/>
      <c r="T56" s="95"/>
      <c r="U56" s="97">
        <v>0</v>
      </c>
      <c r="V56" s="98"/>
      <c r="W56" s="98"/>
      <c r="X56" s="98"/>
      <c r="Y56" s="99"/>
      <c r="Z56" s="97">
        <v>0</v>
      </c>
      <c r="AA56" s="98"/>
      <c r="AB56" s="98"/>
      <c r="AC56" s="98"/>
      <c r="AD56" s="99"/>
      <c r="AE56" s="97">
        <v>0</v>
      </c>
      <c r="AF56" s="98"/>
      <c r="AG56" s="98"/>
      <c r="AH56" s="99"/>
      <c r="AI56" s="97">
        <f>IF(ISNUMBER(U56),U56,0)+IF(ISNUMBER(Z56),Z56,0)</f>
        <v>0</v>
      </c>
      <c r="AJ56" s="98"/>
      <c r="AK56" s="98"/>
      <c r="AL56" s="98"/>
      <c r="AM56" s="99"/>
      <c r="AN56" s="97">
        <v>0</v>
      </c>
      <c r="AO56" s="98"/>
      <c r="AP56" s="98"/>
      <c r="AQ56" s="98"/>
      <c r="AR56" s="99"/>
      <c r="AS56" s="97">
        <v>170000</v>
      </c>
      <c r="AT56" s="98"/>
      <c r="AU56" s="98"/>
      <c r="AV56" s="98"/>
      <c r="AW56" s="99"/>
      <c r="AX56" s="97">
        <v>170000</v>
      </c>
      <c r="AY56" s="98"/>
      <c r="AZ56" s="98"/>
      <c r="BA56" s="99"/>
      <c r="BB56" s="97">
        <f>IF(ISNUMBER(AN56),AN56,0)+IF(ISNUMBER(AS56),AS56,0)</f>
        <v>170000</v>
      </c>
      <c r="BC56" s="98"/>
      <c r="BD56" s="98"/>
      <c r="BE56" s="98"/>
      <c r="BF56" s="99"/>
      <c r="BG56" s="97">
        <v>0</v>
      </c>
      <c r="BH56" s="98"/>
      <c r="BI56" s="98"/>
      <c r="BJ56" s="98"/>
      <c r="BK56" s="99"/>
      <c r="BL56" s="97">
        <v>1500000</v>
      </c>
      <c r="BM56" s="98"/>
      <c r="BN56" s="98"/>
      <c r="BO56" s="98"/>
      <c r="BP56" s="99"/>
      <c r="BQ56" s="97">
        <v>1500000</v>
      </c>
      <c r="BR56" s="98"/>
      <c r="BS56" s="98"/>
      <c r="BT56" s="99"/>
      <c r="BU56" s="97">
        <f>IF(ISNUMBER(BG56),BG56,0)+IF(ISNUMBER(BL56),BL56,0)</f>
        <v>1500000</v>
      </c>
      <c r="BV56" s="98"/>
      <c r="BW56" s="98"/>
      <c r="BX56" s="98"/>
      <c r="BY56" s="99"/>
    </row>
    <row r="57" spans="1:79" s="6" customFormat="1" ht="12.75" customHeight="1" x14ac:dyDescent="0.2">
      <c r="A57" s="88"/>
      <c r="B57" s="86"/>
      <c r="C57" s="86"/>
      <c r="D57" s="87"/>
      <c r="E57" s="101" t="s">
        <v>147</v>
      </c>
      <c r="F57" s="102"/>
      <c r="G57" s="102"/>
      <c r="H57" s="102"/>
      <c r="I57" s="102"/>
      <c r="J57" s="102"/>
      <c r="K57" s="102"/>
      <c r="L57" s="102"/>
      <c r="M57" s="102"/>
      <c r="N57" s="102"/>
      <c r="O57" s="102"/>
      <c r="P57" s="102"/>
      <c r="Q57" s="102"/>
      <c r="R57" s="102"/>
      <c r="S57" s="102"/>
      <c r="T57" s="103"/>
      <c r="U57" s="105">
        <v>1714427.62</v>
      </c>
      <c r="V57" s="106"/>
      <c r="W57" s="106"/>
      <c r="X57" s="106"/>
      <c r="Y57" s="107"/>
      <c r="Z57" s="105">
        <v>0</v>
      </c>
      <c r="AA57" s="106"/>
      <c r="AB57" s="106"/>
      <c r="AC57" s="106"/>
      <c r="AD57" s="107"/>
      <c r="AE57" s="105">
        <v>0</v>
      </c>
      <c r="AF57" s="106"/>
      <c r="AG57" s="106"/>
      <c r="AH57" s="107"/>
      <c r="AI57" s="105">
        <f>IF(ISNUMBER(U57),U57,0)+IF(ISNUMBER(Z57),Z57,0)</f>
        <v>1714427.62</v>
      </c>
      <c r="AJ57" s="106"/>
      <c r="AK57" s="106"/>
      <c r="AL57" s="106"/>
      <c r="AM57" s="107"/>
      <c r="AN57" s="105">
        <v>671972</v>
      </c>
      <c r="AO57" s="106"/>
      <c r="AP57" s="106"/>
      <c r="AQ57" s="106"/>
      <c r="AR57" s="107"/>
      <c r="AS57" s="105">
        <v>170000</v>
      </c>
      <c r="AT57" s="106"/>
      <c r="AU57" s="106"/>
      <c r="AV57" s="106"/>
      <c r="AW57" s="107"/>
      <c r="AX57" s="105">
        <v>170000</v>
      </c>
      <c r="AY57" s="106"/>
      <c r="AZ57" s="106"/>
      <c r="BA57" s="107"/>
      <c r="BB57" s="105">
        <f>IF(ISNUMBER(AN57),AN57,0)+IF(ISNUMBER(AS57),AS57,0)</f>
        <v>841972</v>
      </c>
      <c r="BC57" s="106"/>
      <c r="BD57" s="106"/>
      <c r="BE57" s="106"/>
      <c r="BF57" s="107"/>
      <c r="BG57" s="105">
        <v>0</v>
      </c>
      <c r="BH57" s="106"/>
      <c r="BI57" s="106"/>
      <c r="BJ57" s="106"/>
      <c r="BK57" s="107"/>
      <c r="BL57" s="105">
        <v>1500000</v>
      </c>
      <c r="BM57" s="106"/>
      <c r="BN57" s="106"/>
      <c r="BO57" s="106"/>
      <c r="BP57" s="107"/>
      <c r="BQ57" s="105">
        <v>1500000</v>
      </c>
      <c r="BR57" s="106"/>
      <c r="BS57" s="106"/>
      <c r="BT57" s="107"/>
      <c r="BU57" s="105">
        <f>IF(ISNUMBER(BG57),BG57,0)+IF(ISNUMBER(BL57),BL57,0)</f>
        <v>1500000</v>
      </c>
      <c r="BV57" s="106"/>
      <c r="BW57" s="106"/>
      <c r="BX57" s="106"/>
      <c r="BY57" s="107"/>
    </row>
    <row r="59" spans="1:79" ht="14.25" customHeight="1" x14ac:dyDescent="0.2">
      <c r="A59" s="42" t="s">
        <v>269</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row>
    <row r="60" spans="1:79" ht="15" customHeight="1" x14ac:dyDescent="0.2">
      <c r="A60" s="53" t="s">
        <v>255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row>
    <row r="61" spans="1:79" ht="23.1" customHeight="1" x14ac:dyDescent="0.2">
      <c r="A61" s="68" t="s">
        <v>119</v>
      </c>
      <c r="B61" s="69"/>
      <c r="C61" s="69"/>
      <c r="D61" s="69"/>
      <c r="E61" s="70"/>
      <c r="F61" s="36" t="s">
        <v>19</v>
      </c>
      <c r="G61" s="36"/>
      <c r="H61" s="36"/>
      <c r="I61" s="36"/>
      <c r="J61" s="36"/>
      <c r="K61" s="36"/>
      <c r="L61" s="36"/>
      <c r="M61" s="36"/>
      <c r="N61" s="36"/>
      <c r="O61" s="36"/>
      <c r="P61" s="36"/>
      <c r="Q61" s="36"/>
      <c r="R61" s="36"/>
      <c r="S61" s="36"/>
      <c r="T61" s="36"/>
      <c r="U61" s="30" t="s">
        <v>256</v>
      </c>
      <c r="V61" s="31"/>
      <c r="W61" s="31"/>
      <c r="X61" s="31"/>
      <c r="Y61" s="31"/>
      <c r="Z61" s="31"/>
      <c r="AA61" s="31"/>
      <c r="AB61" s="31"/>
      <c r="AC61" s="31"/>
      <c r="AD61" s="31"/>
      <c r="AE61" s="31"/>
      <c r="AF61" s="31"/>
      <c r="AG61" s="31"/>
      <c r="AH61" s="31"/>
      <c r="AI61" s="31"/>
      <c r="AJ61" s="31"/>
      <c r="AK61" s="31"/>
      <c r="AL61" s="31"/>
      <c r="AM61" s="32"/>
      <c r="AN61" s="30" t="s">
        <v>259</v>
      </c>
      <c r="AO61" s="31"/>
      <c r="AP61" s="31"/>
      <c r="AQ61" s="31"/>
      <c r="AR61" s="31"/>
      <c r="AS61" s="31"/>
      <c r="AT61" s="31"/>
      <c r="AU61" s="31"/>
      <c r="AV61" s="31"/>
      <c r="AW61" s="31"/>
      <c r="AX61" s="31"/>
      <c r="AY61" s="31"/>
      <c r="AZ61" s="31"/>
      <c r="BA61" s="31"/>
      <c r="BB61" s="31"/>
      <c r="BC61" s="31"/>
      <c r="BD61" s="31"/>
      <c r="BE61" s="31"/>
      <c r="BF61" s="32"/>
      <c r="BG61" s="30" t="s">
        <v>267</v>
      </c>
      <c r="BH61" s="31"/>
      <c r="BI61" s="31"/>
      <c r="BJ61" s="31"/>
      <c r="BK61" s="31"/>
      <c r="BL61" s="31"/>
      <c r="BM61" s="31"/>
      <c r="BN61" s="31"/>
      <c r="BO61" s="31"/>
      <c r="BP61" s="31"/>
      <c r="BQ61" s="31"/>
      <c r="BR61" s="31"/>
      <c r="BS61" s="31"/>
      <c r="BT61" s="31"/>
      <c r="BU61" s="31"/>
      <c r="BV61" s="31"/>
      <c r="BW61" s="31"/>
      <c r="BX61" s="31"/>
      <c r="BY61" s="32"/>
    </row>
    <row r="62" spans="1:79" ht="51.75" customHeight="1" x14ac:dyDescent="0.2">
      <c r="A62" s="71"/>
      <c r="B62" s="72"/>
      <c r="C62" s="72"/>
      <c r="D62" s="72"/>
      <c r="E62" s="73"/>
      <c r="F62" s="36"/>
      <c r="G62" s="36"/>
      <c r="H62" s="36"/>
      <c r="I62" s="36"/>
      <c r="J62" s="36"/>
      <c r="K62" s="36"/>
      <c r="L62" s="36"/>
      <c r="M62" s="36"/>
      <c r="N62" s="36"/>
      <c r="O62" s="36"/>
      <c r="P62" s="36"/>
      <c r="Q62" s="36"/>
      <c r="R62" s="36"/>
      <c r="S62" s="36"/>
      <c r="T62" s="36"/>
      <c r="U62" s="30" t="s">
        <v>4</v>
      </c>
      <c r="V62" s="31"/>
      <c r="W62" s="31"/>
      <c r="X62" s="31"/>
      <c r="Y62" s="32"/>
      <c r="Z62" s="30" t="s">
        <v>3</v>
      </c>
      <c r="AA62" s="31"/>
      <c r="AB62" s="31"/>
      <c r="AC62" s="31"/>
      <c r="AD62" s="32"/>
      <c r="AE62" s="46" t="s">
        <v>116</v>
      </c>
      <c r="AF62" s="47"/>
      <c r="AG62" s="47"/>
      <c r="AH62" s="48"/>
      <c r="AI62" s="30" t="s">
        <v>5</v>
      </c>
      <c r="AJ62" s="31"/>
      <c r="AK62" s="31"/>
      <c r="AL62" s="31"/>
      <c r="AM62" s="32"/>
      <c r="AN62" s="30" t="s">
        <v>4</v>
      </c>
      <c r="AO62" s="31"/>
      <c r="AP62" s="31"/>
      <c r="AQ62" s="31"/>
      <c r="AR62" s="32"/>
      <c r="AS62" s="30" t="s">
        <v>3</v>
      </c>
      <c r="AT62" s="31"/>
      <c r="AU62" s="31"/>
      <c r="AV62" s="31"/>
      <c r="AW62" s="32"/>
      <c r="AX62" s="46" t="s">
        <v>116</v>
      </c>
      <c r="AY62" s="47"/>
      <c r="AZ62" s="47"/>
      <c r="BA62" s="48"/>
      <c r="BB62" s="30" t="s">
        <v>96</v>
      </c>
      <c r="BC62" s="31"/>
      <c r="BD62" s="31"/>
      <c r="BE62" s="31"/>
      <c r="BF62" s="32"/>
      <c r="BG62" s="30" t="s">
        <v>4</v>
      </c>
      <c r="BH62" s="31"/>
      <c r="BI62" s="31"/>
      <c r="BJ62" s="31"/>
      <c r="BK62" s="32"/>
      <c r="BL62" s="30" t="s">
        <v>3</v>
      </c>
      <c r="BM62" s="31"/>
      <c r="BN62" s="31"/>
      <c r="BO62" s="31"/>
      <c r="BP62" s="32"/>
      <c r="BQ62" s="46" t="s">
        <v>116</v>
      </c>
      <c r="BR62" s="47"/>
      <c r="BS62" s="47"/>
      <c r="BT62" s="48"/>
      <c r="BU62" s="36" t="s">
        <v>97</v>
      </c>
      <c r="BV62" s="36"/>
      <c r="BW62" s="36"/>
      <c r="BX62" s="36"/>
      <c r="BY62" s="36"/>
    </row>
    <row r="63" spans="1:79" ht="15" customHeight="1" x14ac:dyDescent="0.2">
      <c r="A63" s="30">
        <v>1</v>
      </c>
      <c r="B63" s="31"/>
      <c r="C63" s="31"/>
      <c r="D63" s="31"/>
      <c r="E63" s="32"/>
      <c r="F63" s="30">
        <v>2</v>
      </c>
      <c r="G63" s="31"/>
      <c r="H63" s="31"/>
      <c r="I63" s="31"/>
      <c r="J63" s="31"/>
      <c r="K63" s="31"/>
      <c r="L63" s="31"/>
      <c r="M63" s="31"/>
      <c r="N63" s="31"/>
      <c r="O63" s="31"/>
      <c r="P63" s="31"/>
      <c r="Q63" s="31"/>
      <c r="R63" s="31"/>
      <c r="S63" s="31"/>
      <c r="T63" s="32"/>
      <c r="U63" s="30">
        <v>3</v>
      </c>
      <c r="V63" s="31"/>
      <c r="W63" s="31"/>
      <c r="X63" s="31"/>
      <c r="Y63" s="32"/>
      <c r="Z63" s="30">
        <v>4</v>
      </c>
      <c r="AA63" s="31"/>
      <c r="AB63" s="31"/>
      <c r="AC63" s="31"/>
      <c r="AD63" s="32"/>
      <c r="AE63" s="30">
        <v>5</v>
      </c>
      <c r="AF63" s="31"/>
      <c r="AG63" s="31"/>
      <c r="AH63" s="32"/>
      <c r="AI63" s="30">
        <v>6</v>
      </c>
      <c r="AJ63" s="31"/>
      <c r="AK63" s="31"/>
      <c r="AL63" s="31"/>
      <c r="AM63" s="32"/>
      <c r="AN63" s="30">
        <v>7</v>
      </c>
      <c r="AO63" s="31"/>
      <c r="AP63" s="31"/>
      <c r="AQ63" s="31"/>
      <c r="AR63" s="32"/>
      <c r="AS63" s="30">
        <v>8</v>
      </c>
      <c r="AT63" s="31"/>
      <c r="AU63" s="31"/>
      <c r="AV63" s="31"/>
      <c r="AW63" s="32"/>
      <c r="AX63" s="30">
        <v>9</v>
      </c>
      <c r="AY63" s="31"/>
      <c r="AZ63" s="31"/>
      <c r="BA63" s="32"/>
      <c r="BB63" s="30">
        <v>10</v>
      </c>
      <c r="BC63" s="31"/>
      <c r="BD63" s="31"/>
      <c r="BE63" s="31"/>
      <c r="BF63" s="32"/>
      <c r="BG63" s="30">
        <v>11</v>
      </c>
      <c r="BH63" s="31"/>
      <c r="BI63" s="31"/>
      <c r="BJ63" s="31"/>
      <c r="BK63" s="32"/>
      <c r="BL63" s="30">
        <v>12</v>
      </c>
      <c r="BM63" s="31"/>
      <c r="BN63" s="31"/>
      <c r="BO63" s="31"/>
      <c r="BP63" s="32"/>
      <c r="BQ63" s="30">
        <v>13</v>
      </c>
      <c r="BR63" s="31"/>
      <c r="BS63" s="31"/>
      <c r="BT63" s="32"/>
      <c r="BU63" s="36">
        <v>14</v>
      </c>
      <c r="BV63" s="36"/>
      <c r="BW63" s="36"/>
      <c r="BX63" s="36"/>
      <c r="BY63" s="36"/>
    </row>
    <row r="64" spans="1:79" s="1" customFormat="1" ht="13.5" hidden="1" customHeight="1" x14ac:dyDescent="0.2">
      <c r="A64" s="33" t="s">
        <v>64</v>
      </c>
      <c r="B64" s="34"/>
      <c r="C64" s="34"/>
      <c r="D64" s="34"/>
      <c r="E64" s="35"/>
      <c r="F64" s="33" t="s">
        <v>57</v>
      </c>
      <c r="G64" s="34"/>
      <c r="H64" s="34"/>
      <c r="I64" s="34"/>
      <c r="J64" s="34"/>
      <c r="K64" s="34"/>
      <c r="L64" s="34"/>
      <c r="M64" s="34"/>
      <c r="N64" s="34"/>
      <c r="O64" s="34"/>
      <c r="P64" s="34"/>
      <c r="Q64" s="34"/>
      <c r="R64" s="34"/>
      <c r="S64" s="34"/>
      <c r="T64" s="35"/>
      <c r="U64" s="33" t="s">
        <v>65</v>
      </c>
      <c r="V64" s="34"/>
      <c r="W64" s="34"/>
      <c r="X64" s="34"/>
      <c r="Y64" s="35"/>
      <c r="Z64" s="33" t="s">
        <v>66</v>
      </c>
      <c r="AA64" s="34"/>
      <c r="AB64" s="34"/>
      <c r="AC64" s="34"/>
      <c r="AD64" s="35"/>
      <c r="AE64" s="33" t="s">
        <v>91</v>
      </c>
      <c r="AF64" s="34"/>
      <c r="AG64" s="34"/>
      <c r="AH64" s="35"/>
      <c r="AI64" s="50" t="s">
        <v>170</v>
      </c>
      <c r="AJ64" s="51"/>
      <c r="AK64" s="51"/>
      <c r="AL64" s="51"/>
      <c r="AM64" s="52"/>
      <c r="AN64" s="33" t="s">
        <v>67</v>
      </c>
      <c r="AO64" s="34"/>
      <c r="AP64" s="34"/>
      <c r="AQ64" s="34"/>
      <c r="AR64" s="35"/>
      <c r="AS64" s="33" t="s">
        <v>68</v>
      </c>
      <c r="AT64" s="34"/>
      <c r="AU64" s="34"/>
      <c r="AV64" s="34"/>
      <c r="AW64" s="35"/>
      <c r="AX64" s="33" t="s">
        <v>92</v>
      </c>
      <c r="AY64" s="34"/>
      <c r="AZ64" s="34"/>
      <c r="BA64" s="35"/>
      <c r="BB64" s="50" t="s">
        <v>170</v>
      </c>
      <c r="BC64" s="51"/>
      <c r="BD64" s="51"/>
      <c r="BE64" s="51"/>
      <c r="BF64" s="52"/>
      <c r="BG64" s="33" t="s">
        <v>58</v>
      </c>
      <c r="BH64" s="34"/>
      <c r="BI64" s="34"/>
      <c r="BJ64" s="34"/>
      <c r="BK64" s="35"/>
      <c r="BL64" s="33" t="s">
        <v>59</v>
      </c>
      <c r="BM64" s="34"/>
      <c r="BN64" s="34"/>
      <c r="BO64" s="34"/>
      <c r="BP64" s="35"/>
      <c r="BQ64" s="33" t="s">
        <v>93</v>
      </c>
      <c r="BR64" s="34"/>
      <c r="BS64" s="34"/>
      <c r="BT64" s="35"/>
      <c r="BU64" s="44" t="s">
        <v>170</v>
      </c>
      <c r="BV64" s="44"/>
      <c r="BW64" s="44"/>
      <c r="BX64" s="44"/>
      <c r="BY64" s="44"/>
      <c r="CA64" t="s">
        <v>27</v>
      </c>
    </row>
    <row r="65" spans="1:79" s="6" customFormat="1" ht="12.75" customHeight="1" x14ac:dyDescent="0.2">
      <c r="A65" s="88"/>
      <c r="B65" s="86"/>
      <c r="C65" s="86"/>
      <c r="D65" s="86"/>
      <c r="E65" s="87"/>
      <c r="F65" s="88" t="s">
        <v>147</v>
      </c>
      <c r="G65" s="86"/>
      <c r="H65" s="86"/>
      <c r="I65" s="86"/>
      <c r="J65" s="86"/>
      <c r="K65" s="86"/>
      <c r="L65" s="86"/>
      <c r="M65" s="86"/>
      <c r="N65" s="86"/>
      <c r="O65" s="86"/>
      <c r="P65" s="86"/>
      <c r="Q65" s="86"/>
      <c r="R65" s="86"/>
      <c r="S65" s="86"/>
      <c r="T65" s="87"/>
      <c r="U65" s="105"/>
      <c r="V65" s="106"/>
      <c r="W65" s="106"/>
      <c r="X65" s="106"/>
      <c r="Y65" s="107"/>
      <c r="Z65" s="105"/>
      <c r="AA65" s="106"/>
      <c r="AB65" s="106"/>
      <c r="AC65" s="106"/>
      <c r="AD65" s="107"/>
      <c r="AE65" s="105"/>
      <c r="AF65" s="106"/>
      <c r="AG65" s="106"/>
      <c r="AH65" s="107"/>
      <c r="AI65" s="105">
        <f>IF(ISNUMBER(U65),U65,0)+IF(ISNUMBER(Z65),Z65,0)</f>
        <v>0</v>
      </c>
      <c r="AJ65" s="106"/>
      <c r="AK65" s="106"/>
      <c r="AL65" s="106"/>
      <c r="AM65" s="107"/>
      <c r="AN65" s="105"/>
      <c r="AO65" s="106"/>
      <c r="AP65" s="106"/>
      <c r="AQ65" s="106"/>
      <c r="AR65" s="107"/>
      <c r="AS65" s="105"/>
      <c r="AT65" s="106"/>
      <c r="AU65" s="106"/>
      <c r="AV65" s="106"/>
      <c r="AW65" s="107"/>
      <c r="AX65" s="105"/>
      <c r="AY65" s="106"/>
      <c r="AZ65" s="106"/>
      <c r="BA65" s="107"/>
      <c r="BB65" s="105">
        <f>IF(ISNUMBER(AN65),AN65,0)+IF(ISNUMBER(AS65),AS65,0)</f>
        <v>0</v>
      </c>
      <c r="BC65" s="106"/>
      <c r="BD65" s="106"/>
      <c r="BE65" s="106"/>
      <c r="BF65" s="107"/>
      <c r="BG65" s="105"/>
      <c r="BH65" s="106"/>
      <c r="BI65" s="106"/>
      <c r="BJ65" s="106"/>
      <c r="BK65" s="107"/>
      <c r="BL65" s="105"/>
      <c r="BM65" s="106"/>
      <c r="BN65" s="106"/>
      <c r="BO65" s="106"/>
      <c r="BP65" s="107"/>
      <c r="BQ65" s="105"/>
      <c r="BR65" s="106"/>
      <c r="BS65" s="106"/>
      <c r="BT65" s="107"/>
      <c r="BU65" s="105">
        <f>IF(ISNUMBER(BG65),BG65,0)+IF(ISNUMBER(BL65),BL65,0)</f>
        <v>0</v>
      </c>
      <c r="BV65" s="106"/>
      <c r="BW65" s="106"/>
      <c r="BX65" s="106"/>
      <c r="BY65" s="107"/>
      <c r="CA65" s="6" t="s">
        <v>28</v>
      </c>
    </row>
    <row r="67" spans="1:79" ht="14.25" customHeight="1" x14ac:dyDescent="0.2">
      <c r="A67" s="42" t="s">
        <v>283</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row>
    <row r="68" spans="1:79" ht="15" customHeight="1" x14ac:dyDescent="0.2">
      <c r="A68" s="53" t="s">
        <v>255</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row>
    <row r="69" spans="1:79" ht="23.1" customHeight="1" x14ac:dyDescent="0.2">
      <c r="A69" s="68" t="s">
        <v>118</v>
      </c>
      <c r="B69" s="69"/>
      <c r="C69" s="69"/>
      <c r="D69" s="70"/>
      <c r="E69" s="62" t="s">
        <v>19</v>
      </c>
      <c r="F69" s="63"/>
      <c r="G69" s="63"/>
      <c r="H69" s="63"/>
      <c r="I69" s="63"/>
      <c r="J69" s="63"/>
      <c r="K69" s="63"/>
      <c r="L69" s="63"/>
      <c r="M69" s="63"/>
      <c r="N69" s="63"/>
      <c r="O69" s="63"/>
      <c r="P69" s="63"/>
      <c r="Q69" s="63"/>
      <c r="R69" s="63"/>
      <c r="S69" s="63"/>
      <c r="T69" s="63"/>
      <c r="U69" s="63"/>
      <c r="V69" s="63"/>
      <c r="W69" s="64"/>
      <c r="X69" s="30" t="s">
        <v>277</v>
      </c>
      <c r="Y69" s="31"/>
      <c r="Z69" s="31"/>
      <c r="AA69" s="31"/>
      <c r="AB69" s="31"/>
      <c r="AC69" s="31"/>
      <c r="AD69" s="31"/>
      <c r="AE69" s="31"/>
      <c r="AF69" s="31"/>
      <c r="AG69" s="31"/>
      <c r="AH69" s="31"/>
      <c r="AI69" s="31"/>
      <c r="AJ69" s="31"/>
      <c r="AK69" s="31"/>
      <c r="AL69" s="31"/>
      <c r="AM69" s="31"/>
      <c r="AN69" s="31"/>
      <c r="AO69" s="31"/>
      <c r="AP69" s="31"/>
      <c r="AQ69" s="32"/>
      <c r="AR69" s="36" t="s">
        <v>282</v>
      </c>
      <c r="AS69" s="36"/>
      <c r="AT69" s="36"/>
      <c r="AU69" s="36"/>
      <c r="AV69" s="36"/>
      <c r="AW69" s="36"/>
      <c r="AX69" s="36"/>
      <c r="AY69" s="36"/>
      <c r="AZ69" s="36"/>
      <c r="BA69" s="36"/>
      <c r="BB69" s="36"/>
      <c r="BC69" s="36"/>
      <c r="BD69" s="36"/>
      <c r="BE69" s="36"/>
      <c r="BF69" s="36"/>
      <c r="BG69" s="36"/>
      <c r="BH69" s="36"/>
      <c r="BI69" s="36"/>
      <c r="BJ69" s="36"/>
      <c r="BK69" s="36"/>
    </row>
    <row r="70" spans="1:79" ht="48.75" customHeight="1" x14ac:dyDescent="0.2">
      <c r="A70" s="71"/>
      <c r="B70" s="72"/>
      <c r="C70" s="72"/>
      <c r="D70" s="73"/>
      <c r="E70" s="65"/>
      <c r="F70" s="66"/>
      <c r="G70" s="66"/>
      <c r="H70" s="66"/>
      <c r="I70" s="66"/>
      <c r="J70" s="66"/>
      <c r="K70" s="66"/>
      <c r="L70" s="66"/>
      <c r="M70" s="66"/>
      <c r="N70" s="66"/>
      <c r="O70" s="66"/>
      <c r="P70" s="66"/>
      <c r="Q70" s="66"/>
      <c r="R70" s="66"/>
      <c r="S70" s="66"/>
      <c r="T70" s="66"/>
      <c r="U70" s="66"/>
      <c r="V70" s="66"/>
      <c r="W70" s="67"/>
      <c r="X70" s="62" t="s">
        <v>4</v>
      </c>
      <c r="Y70" s="63"/>
      <c r="Z70" s="63"/>
      <c r="AA70" s="63"/>
      <c r="AB70" s="64"/>
      <c r="AC70" s="62" t="s">
        <v>3</v>
      </c>
      <c r="AD70" s="63"/>
      <c r="AE70" s="63"/>
      <c r="AF70" s="63"/>
      <c r="AG70" s="64"/>
      <c r="AH70" s="46" t="s">
        <v>116</v>
      </c>
      <c r="AI70" s="47"/>
      <c r="AJ70" s="47"/>
      <c r="AK70" s="47"/>
      <c r="AL70" s="48"/>
      <c r="AM70" s="30" t="s">
        <v>5</v>
      </c>
      <c r="AN70" s="31"/>
      <c r="AO70" s="31"/>
      <c r="AP70" s="31"/>
      <c r="AQ70" s="32"/>
      <c r="AR70" s="30" t="s">
        <v>4</v>
      </c>
      <c r="AS70" s="31"/>
      <c r="AT70" s="31"/>
      <c r="AU70" s="31"/>
      <c r="AV70" s="32"/>
      <c r="AW70" s="30" t="s">
        <v>3</v>
      </c>
      <c r="AX70" s="31"/>
      <c r="AY70" s="31"/>
      <c r="AZ70" s="31"/>
      <c r="BA70" s="32"/>
      <c r="BB70" s="46" t="s">
        <v>116</v>
      </c>
      <c r="BC70" s="47"/>
      <c r="BD70" s="47"/>
      <c r="BE70" s="47"/>
      <c r="BF70" s="48"/>
      <c r="BG70" s="30" t="s">
        <v>96</v>
      </c>
      <c r="BH70" s="31"/>
      <c r="BI70" s="31"/>
      <c r="BJ70" s="31"/>
      <c r="BK70" s="32"/>
    </row>
    <row r="71" spans="1:79" ht="12.75" customHeight="1" x14ac:dyDescent="0.2">
      <c r="A71" s="30">
        <v>1</v>
      </c>
      <c r="B71" s="31"/>
      <c r="C71" s="31"/>
      <c r="D71" s="32"/>
      <c r="E71" s="30">
        <v>2</v>
      </c>
      <c r="F71" s="31"/>
      <c r="G71" s="31"/>
      <c r="H71" s="31"/>
      <c r="I71" s="31"/>
      <c r="J71" s="31"/>
      <c r="K71" s="31"/>
      <c r="L71" s="31"/>
      <c r="M71" s="31"/>
      <c r="N71" s="31"/>
      <c r="O71" s="31"/>
      <c r="P71" s="31"/>
      <c r="Q71" s="31"/>
      <c r="R71" s="31"/>
      <c r="S71" s="31"/>
      <c r="T71" s="31"/>
      <c r="U71" s="31"/>
      <c r="V71" s="31"/>
      <c r="W71" s="32"/>
      <c r="X71" s="30">
        <v>3</v>
      </c>
      <c r="Y71" s="31"/>
      <c r="Z71" s="31"/>
      <c r="AA71" s="31"/>
      <c r="AB71" s="32"/>
      <c r="AC71" s="30">
        <v>4</v>
      </c>
      <c r="AD71" s="31"/>
      <c r="AE71" s="31"/>
      <c r="AF71" s="31"/>
      <c r="AG71" s="32"/>
      <c r="AH71" s="30">
        <v>5</v>
      </c>
      <c r="AI71" s="31"/>
      <c r="AJ71" s="31"/>
      <c r="AK71" s="31"/>
      <c r="AL71" s="32"/>
      <c r="AM71" s="30">
        <v>6</v>
      </c>
      <c r="AN71" s="31"/>
      <c r="AO71" s="31"/>
      <c r="AP71" s="31"/>
      <c r="AQ71" s="32"/>
      <c r="AR71" s="30">
        <v>7</v>
      </c>
      <c r="AS71" s="31"/>
      <c r="AT71" s="31"/>
      <c r="AU71" s="31"/>
      <c r="AV71" s="32"/>
      <c r="AW71" s="30">
        <v>8</v>
      </c>
      <c r="AX71" s="31"/>
      <c r="AY71" s="31"/>
      <c r="AZ71" s="31"/>
      <c r="BA71" s="32"/>
      <c r="BB71" s="30">
        <v>9</v>
      </c>
      <c r="BC71" s="31"/>
      <c r="BD71" s="31"/>
      <c r="BE71" s="31"/>
      <c r="BF71" s="32"/>
      <c r="BG71" s="30">
        <v>10</v>
      </c>
      <c r="BH71" s="31"/>
      <c r="BI71" s="31"/>
      <c r="BJ71" s="31"/>
      <c r="BK71" s="32"/>
    </row>
    <row r="72" spans="1:79" s="1" customFormat="1" ht="12.75" hidden="1" customHeight="1" x14ac:dyDescent="0.2">
      <c r="A72" s="33" t="s">
        <v>64</v>
      </c>
      <c r="B72" s="34"/>
      <c r="C72" s="34"/>
      <c r="D72" s="35"/>
      <c r="E72" s="33" t="s">
        <v>57</v>
      </c>
      <c r="F72" s="34"/>
      <c r="G72" s="34"/>
      <c r="H72" s="34"/>
      <c r="I72" s="34"/>
      <c r="J72" s="34"/>
      <c r="K72" s="34"/>
      <c r="L72" s="34"/>
      <c r="M72" s="34"/>
      <c r="N72" s="34"/>
      <c r="O72" s="34"/>
      <c r="P72" s="34"/>
      <c r="Q72" s="34"/>
      <c r="R72" s="34"/>
      <c r="S72" s="34"/>
      <c r="T72" s="34"/>
      <c r="U72" s="34"/>
      <c r="V72" s="34"/>
      <c r="W72" s="35"/>
      <c r="X72" s="81" t="s">
        <v>60</v>
      </c>
      <c r="Y72" s="82"/>
      <c r="Z72" s="82"/>
      <c r="AA72" s="82"/>
      <c r="AB72" s="83"/>
      <c r="AC72" s="81" t="s">
        <v>61</v>
      </c>
      <c r="AD72" s="82"/>
      <c r="AE72" s="82"/>
      <c r="AF72" s="82"/>
      <c r="AG72" s="83"/>
      <c r="AH72" s="33" t="s">
        <v>94</v>
      </c>
      <c r="AI72" s="34"/>
      <c r="AJ72" s="34"/>
      <c r="AK72" s="34"/>
      <c r="AL72" s="35"/>
      <c r="AM72" s="50" t="s">
        <v>171</v>
      </c>
      <c r="AN72" s="51"/>
      <c r="AO72" s="51"/>
      <c r="AP72" s="51"/>
      <c r="AQ72" s="52"/>
      <c r="AR72" s="33" t="s">
        <v>62</v>
      </c>
      <c r="AS72" s="34"/>
      <c r="AT72" s="34"/>
      <c r="AU72" s="34"/>
      <c r="AV72" s="35"/>
      <c r="AW72" s="33" t="s">
        <v>63</v>
      </c>
      <c r="AX72" s="34"/>
      <c r="AY72" s="34"/>
      <c r="AZ72" s="34"/>
      <c r="BA72" s="35"/>
      <c r="BB72" s="33" t="s">
        <v>95</v>
      </c>
      <c r="BC72" s="34"/>
      <c r="BD72" s="34"/>
      <c r="BE72" s="34"/>
      <c r="BF72" s="35"/>
      <c r="BG72" s="50" t="s">
        <v>171</v>
      </c>
      <c r="BH72" s="51"/>
      <c r="BI72" s="51"/>
      <c r="BJ72" s="51"/>
      <c r="BK72" s="52"/>
      <c r="CA72" t="s">
        <v>29</v>
      </c>
    </row>
    <row r="73" spans="1:79" s="100" customFormat="1" ht="12.75" customHeight="1" x14ac:dyDescent="0.2">
      <c r="A73" s="90">
        <v>2210</v>
      </c>
      <c r="B73" s="91"/>
      <c r="C73" s="91"/>
      <c r="D73" s="92"/>
      <c r="E73" s="93" t="s">
        <v>176</v>
      </c>
      <c r="F73" s="94"/>
      <c r="G73" s="94"/>
      <c r="H73" s="94"/>
      <c r="I73" s="94"/>
      <c r="J73" s="94"/>
      <c r="K73" s="94"/>
      <c r="L73" s="94"/>
      <c r="M73" s="94"/>
      <c r="N73" s="94"/>
      <c r="O73" s="94"/>
      <c r="P73" s="94"/>
      <c r="Q73" s="94"/>
      <c r="R73" s="94"/>
      <c r="S73" s="94"/>
      <c r="T73" s="94"/>
      <c r="U73" s="94"/>
      <c r="V73" s="94"/>
      <c r="W73" s="95"/>
      <c r="X73" s="97">
        <v>0</v>
      </c>
      <c r="Y73" s="98"/>
      <c r="Z73" s="98"/>
      <c r="AA73" s="98"/>
      <c r="AB73" s="99"/>
      <c r="AC73" s="97">
        <v>0</v>
      </c>
      <c r="AD73" s="98"/>
      <c r="AE73" s="98"/>
      <c r="AF73" s="98"/>
      <c r="AG73" s="99"/>
      <c r="AH73" s="97">
        <v>0</v>
      </c>
      <c r="AI73" s="98"/>
      <c r="AJ73" s="98"/>
      <c r="AK73" s="98"/>
      <c r="AL73" s="99"/>
      <c r="AM73" s="97">
        <f>IF(ISNUMBER(X73),X73,0)+IF(ISNUMBER(AC73),AC73,0)</f>
        <v>0</v>
      </c>
      <c r="AN73" s="98"/>
      <c r="AO73" s="98"/>
      <c r="AP73" s="98"/>
      <c r="AQ73" s="99"/>
      <c r="AR73" s="97">
        <v>0</v>
      </c>
      <c r="AS73" s="98"/>
      <c r="AT73" s="98"/>
      <c r="AU73" s="98"/>
      <c r="AV73" s="99"/>
      <c r="AW73" s="97">
        <v>0</v>
      </c>
      <c r="AX73" s="98"/>
      <c r="AY73" s="98"/>
      <c r="AZ73" s="98"/>
      <c r="BA73" s="99"/>
      <c r="BB73" s="97">
        <v>0</v>
      </c>
      <c r="BC73" s="98"/>
      <c r="BD73" s="98"/>
      <c r="BE73" s="98"/>
      <c r="BF73" s="99"/>
      <c r="BG73" s="96">
        <f>IF(ISNUMBER(AR73),AR73,0)+IF(ISNUMBER(AW73),AW73,0)</f>
        <v>0</v>
      </c>
      <c r="BH73" s="96"/>
      <c r="BI73" s="96"/>
      <c r="BJ73" s="96"/>
      <c r="BK73" s="96"/>
      <c r="CA73" s="100" t="s">
        <v>30</v>
      </c>
    </row>
    <row r="74" spans="1:79" s="100" customFormat="1" ht="12.75" customHeight="1" x14ac:dyDescent="0.2">
      <c r="A74" s="90">
        <v>2240</v>
      </c>
      <c r="B74" s="91"/>
      <c r="C74" s="91"/>
      <c r="D74" s="92"/>
      <c r="E74" s="93" t="s">
        <v>177</v>
      </c>
      <c r="F74" s="94"/>
      <c r="G74" s="94"/>
      <c r="H74" s="94"/>
      <c r="I74" s="94"/>
      <c r="J74" s="94"/>
      <c r="K74" s="94"/>
      <c r="L74" s="94"/>
      <c r="M74" s="94"/>
      <c r="N74" s="94"/>
      <c r="O74" s="94"/>
      <c r="P74" s="94"/>
      <c r="Q74" s="94"/>
      <c r="R74" s="94"/>
      <c r="S74" s="94"/>
      <c r="T74" s="94"/>
      <c r="U74" s="94"/>
      <c r="V74" s="94"/>
      <c r="W74" s="95"/>
      <c r="X74" s="97">
        <v>0</v>
      </c>
      <c r="Y74" s="98"/>
      <c r="Z74" s="98"/>
      <c r="AA74" s="98"/>
      <c r="AB74" s="99"/>
      <c r="AC74" s="97">
        <v>0</v>
      </c>
      <c r="AD74" s="98"/>
      <c r="AE74" s="98"/>
      <c r="AF74" s="98"/>
      <c r="AG74" s="99"/>
      <c r="AH74" s="97">
        <v>0</v>
      </c>
      <c r="AI74" s="98"/>
      <c r="AJ74" s="98"/>
      <c r="AK74" s="98"/>
      <c r="AL74" s="99"/>
      <c r="AM74" s="97">
        <f>IF(ISNUMBER(X74),X74,0)+IF(ISNUMBER(AC74),AC74,0)</f>
        <v>0</v>
      </c>
      <c r="AN74" s="98"/>
      <c r="AO74" s="98"/>
      <c r="AP74" s="98"/>
      <c r="AQ74" s="99"/>
      <c r="AR74" s="97">
        <v>0</v>
      </c>
      <c r="AS74" s="98"/>
      <c r="AT74" s="98"/>
      <c r="AU74" s="98"/>
      <c r="AV74" s="99"/>
      <c r="AW74" s="97">
        <v>0</v>
      </c>
      <c r="AX74" s="98"/>
      <c r="AY74" s="98"/>
      <c r="AZ74" s="98"/>
      <c r="BA74" s="99"/>
      <c r="BB74" s="97">
        <v>0</v>
      </c>
      <c r="BC74" s="98"/>
      <c r="BD74" s="98"/>
      <c r="BE74" s="98"/>
      <c r="BF74" s="99"/>
      <c r="BG74" s="96">
        <f>IF(ISNUMBER(AR74),AR74,0)+IF(ISNUMBER(AW74),AW74,0)</f>
        <v>0</v>
      </c>
      <c r="BH74" s="96"/>
      <c r="BI74" s="96"/>
      <c r="BJ74" s="96"/>
      <c r="BK74" s="96"/>
    </row>
    <row r="75" spans="1:79" s="100" customFormat="1" ht="12.75" customHeight="1" x14ac:dyDescent="0.2">
      <c r="A75" s="90">
        <v>3142</v>
      </c>
      <c r="B75" s="91"/>
      <c r="C75" s="91"/>
      <c r="D75" s="92"/>
      <c r="E75" s="93" t="s">
        <v>515</v>
      </c>
      <c r="F75" s="94"/>
      <c r="G75" s="94"/>
      <c r="H75" s="94"/>
      <c r="I75" s="94"/>
      <c r="J75" s="94"/>
      <c r="K75" s="94"/>
      <c r="L75" s="94"/>
      <c r="M75" s="94"/>
      <c r="N75" s="94"/>
      <c r="O75" s="94"/>
      <c r="P75" s="94"/>
      <c r="Q75" s="94"/>
      <c r="R75" s="94"/>
      <c r="S75" s="94"/>
      <c r="T75" s="94"/>
      <c r="U75" s="94"/>
      <c r="V75" s="94"/>
      <c r="W75" s="95"/>
      <c r="X75" s="97">
        <v>0</v>
      </c>
      <c r="Y75" s="98"/>
      <c r="Z75" s="98"/>
      <c r="AA75" s="98"/>
      <c r="AB75" s="99"/>
      <c r="AC75" s="97">
        <v>0</v>
      </c>
      <c r="AD75" s="98"/>
      <c r="AE75" s="98"/>
      <c r="AF75" s="98"/>
      <c r="AG75" s="99"/>
      <c r="AH75" s="97">
        <v>0</v>
      </c>
      <c r="AI75" s="98"/>
      <c r="AJ75" s="98"/>
      <c r="AK75" s="98"/>
      <c r="AL75" s="99"/>
      <c r="AM75" s="97">
        <f>IF(ISNUMBER(X75),X75,0)+IF(ISNUMBER(AC75),AC75,0)</f>
        <v>0</v>
      </c>
      <c r="AN75" s="98"/>
      <c r="AO75" s="98"/>
      <c r="AP75" s="98"/>
      <c r="AQ75" s="99"/>
      <c r="AR75" s="97">
        <v>0</v>
      </c>
      <c r="AS75" s="98"/>
      <c r="AT75" s="98"/>
      <c r="AU75" s="98"/>
      <c r="AV75" s="99"/>
      <c r="AW75" s="97">
        <v>0</v>
      </c>
      <c r="AX75" s="98"/>
      <c r="AY75" s="98"/>
      <c r="AZ75" s="98"/>
      <c r="BA75" s="99"/>
      <c r="BB75" s="97">
        <v>0</v>
      </c>
      <c r="BC75" s="98"/>
      <c r="BD75" s="98"/>
      <c r="BE75" s="98"/>
      <c r="BF75" s="99"/>
      <c r="BG75" s="96">
        <f>IF(ISNUMBER(AR75),AR75,0)+IF(ISNUMBER(AW75),AW75,0)</f>
        <v>0</v>
      </c>
      <c r="BH75" s="96"/>
      <c r="BI75" s="96"/>
      <c r="BJ75" s="96"/>
      <c r="BK75" s="96"/>
    </row>
    <row r="76" spans="1:79" s="6" customFormat="1" ht="12.75" customHeight="1" x14ac:dyDescent="0.2">
      <c r="A76" s="88"/>
      <c r="B76" s="86"/>
      <c r="C76" s="86"/>
      <c r="D76" s="87"/>
      <c r="E76" s="101" t="s">
        <v>147</v>
      </c>
      <c r="F76" s="102"/>
      <c r="G76" s="102"/>
      <c r="H76" s="102"/>
      <c r="I76" s="102"/>
      <c r="J76" s="102"/>
      <c r="K76" s="102"/>
      <c r="L76" s="102"/>
      <c r="M76" s="102"/>
      <c r="N76" s="102"/>
      <c r="O76" s="102"/>
      <c r="P76" s="102"/>
      <c r="Q76" s="102"/>
      <c r="R76" s="102"/>
      <c r="S76" s="102"/>
      <c r="T76" s="102"/>
      <c r="U76" s="102"/>
      <c r="V76" s="102"/>
      <c r="W76" s="103"/>
      <c r="X76" s="105">
        <v>0</v>
      </c>
      <c r="Y76" s="106"/>
      <c r="Z76" s="106"/>
      <c r="AA76" s="106"/>
      <c r="AB76" s="107"/>
      <c r="AC76" s="105">
        <v>0</v>
      </c>
      <c r="AD76" s="106"/>
      <c r="AE76" s="106"/>
      <c r="AF76" s="106"/>
      <c r="AG76" s="107"/>
      <c r="AH76" s="105">
        <v>0</v>
      </c>
      <c r="AI76" s="106"/>
      <c r="AJ76" s="106"/>
      <c r="AK76" s="106"/>
      <c r="AL76" s="107"/>
      <c r="AM76" s="105">
        <f>IF(ISNUMBER(X76),X76,0)+IF(ISNUMBER(AC76),AC76,0)</f>
        <v>0</v>
      </c>
      <c r="AN76" s="106"/>
      <c r="AO76" s="106"/>
      <c r="AP76" s="106"/>
      <c r="AQ76" s="107"/>
      <c r="AR76" s="105">
        <v>0</v>
      </c>
      <c r="AS76" s="106"/>
      <c r="AT76" s="106"/>
      <c r="AU76" s="106"/>
      <c r="AV76" s="107"/>
      <c r="AW76" s="105">
        <v>0</v>
      </c>
      <c r="AX76" s="106"/>
      <c r="AY76" s="106"/>
      <c r="AZ76" s="106"/>
      <c r="BA76" s="107"/>
      <c r="BB76" s="105">
        <v>0</v>
      </c>
      <c r="BC76" s="106"/>
      <c r="BD76" s="106"/>
      <c r="BE76" s="106"/>
      <c r="BF76" s="107"/>
      <c r="BG76" s="104">
        <f>IF(ISNUMBER(AR76),AR76,0)+IF(ISNUMBER(AW76),AW76,0)</f>
        <v>0</v>
      </c>
      <c r="BH76" s="104"/>
      <c r="BI76" s="104"/>
      <c r="BJ76" s="104"/>
      <c r="BK76" s="104"/>
    </row>
    <row r="78" spans="1:79" ht="14.25" customHeight="1" x14ac:dyDescent="0.2">
      <c r="A78" s="42" t="s">
        <v>284</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x14ac:dyDescent="0.2">
      <c r="A79" s="53" t="s">
        <v>255</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x14ac:dyDescent="0.2">
      <c r="A80" s="68" t="s">
        <v>119</v>
      </c>
      <c r="B80" s="69"/>
      <c r="C80" s="69"/>
      <c r="D80" s="69"/>
      <c r="E80" s="70"/>
      <c r="F80" s="62" t="s">
        <v>19</v>
      </c>
      <c r="G80" s="63"/>
      <c r="H80" s="63"/>
      <c r="I80" s="63"/>
      <c r="J80" s="63"/>
      <c r="K80" s="63"/>
      <c r="L80" s="63"/>
      <c r="M80" s="63"/>
      <c r="N80" s="63"/>
      <c r="O80" s="63"/>
      <c r="P80" s="63"/>
      <c r="Q80" s="63"/>
      <c r="R80" s="63"/>
      <c r="S80" s="63"/>
      <c r="T80" s="63"/>
      <c r="U80" s="63"/>
      <c r="V80" s="63"/>
      <c r="W80" s="64"/>
      <c r="X80" s="36" t="s">
        <v>277</v>
      </c>
      <c r="Y80" s="36"/>
      <c r="Z80" s="36"/>
      <c r="AA80" s="36"/>
      <c r="AB80" s="36"/>
      <c r="AC80" s="36"/>
      <c r="AD80" s="36"/>
      <c r="AE80" s="36"/>
      <c r="AF80" s="36"/>
      <c r="AG80" s="36"/>
      <c r="AH80" s="36"/>
      <c r="AI80" s="36"/>
      <c r="AJ80" s="36"/>
      <c r="AK80" s="36"/>
      <c r="AL80" s="36"/>
      <c r="AM80" s="36"/>
      <c r="AN80" s="36"/>
      <c r="AO80" s="36"/>
      <c r="AP80" s="36"/>
      <c r="AQ80" s="36"/>
      <c r="AR80" s="30" t="s">
        <v>282</v>
      </c>
      <c r="AS80" s="31"/>
      <c r="AT80" s="31"/>
      <c r="AU80" s="31"/>
      <c r="AV80" s="31"/>
      <c r="AW80" s="31"/>
      <c r="AX80" s="31"/>
      <c r="AY80" s="31"/>
      <c r="AZ80" s="31"/>
      <c r="BA80" s="31"/>
      <c r="BB80" s="31"/>
      <c r="BC80" s="31"/>
      <c r="BD80" s="31"/>
      <c r="BE80" s="31"/>
      <c r="BF80" s="31"/>
      <c r="BG80" s="31"/>
      <c r="BH80" s="31"/>
      <c r="BI80" s="31"/>
      <c r="BJ80" s="31"/>
      <c r="BK80" s="32"/>
    </row>
    <row r="81" spans="1:79" ht="53.25" customHeight="1" x14ac:dyDescent="0.2">
      <c r="A81" s="71"/>
      <c r="B81" s="72"/>
      <c r="C81" s="72"/>
      <c r="D81" s="72"/>
      <c r="E81" s="73"/>
      <c r="F81" s="65"/>
      <c r="G81" s="66"/>
      <c r="H81" s="66"/>
      <c r="I81" s="66"/>
      <c r="J81" s="66"/>
      <c r="K81" s="66"/>
      <c r="L81" s="66"/>
      <c r="M81" s="66"/>
      <c r="N81" s="66"/>
      <c r="O81" s="66"/>
      <c r="P81" s="66"/>
      <c r="Q81" s="66"/>
      <c r="R81" s="66"/>
      <c r="S81" s="66"/>
      <c r="T81" s="66"/>
      <c r="U81" s="66"/>
      <c r="V81" s="66"/>
      <c r="W81" s="67"/>
      <c r="X81" s="30" t="s">
        <v>4</v>
      </c>
      <c r="Y81" s="31"/>
      <c r="Z81" s="31"/>
      <c r="AA81" s="31"/>
      <c r="AB81" s="32"/>
      <c r="AC81" s="30" t="s">
        <v>3</v>
      </c>
      <c r="AD81" s="31"/>
      <c r="AE81" s="31"/>
      <c r="AF81" s="31"/>
      <c r="AG81" s="32"/>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9" t="s">
        <v>116</v>
      </c>
      <c r="BC81" s="49"/>
      <c r="BD81" s="49"/>
      <c r="BE81" s="49"/>
      <c r="BF81" s="49"/>
      <c r="BG81" s="30" t="s">
        <v>96</v>
      </c>
      <c r="BH81" s="31"/>
      <c r="BI81" s="31"/>
      <c r="BJ81" s="31"/>
      <c r="BK81" s="32"/>
    </row>
    <row r="82" spans="1:79" ht="15" customHeight="1" x14ac:dyDescent="0.2">
      <c r="A82" s="30">
        <v>1</v>
      </c>
      <c r="B82" s="31"/>
      <c r="C82" s="31"/>
      <c r="D82" s="31"/>
      <c r="E82" s="32"/>
      <c r="F82" s="30">
        <v>2</v>
      </c>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5" hidden="1" customHeight="1" x14ac:dyDescent="12.75">
      <c r="A83" s="33" t="s">
        <v>64</v>
      </c>
      <c r="B83" s="34"/>
      <c r="C83" s="34"/>
      <c r="D83" s="34"/>
      <c r="E83" s="35"/>
      <c r="F83" s="33" t="s">
        <v>57</v>
      </c>
      <c r="G83" s="34"/>
      <c r="H83" s="34"/>
      <c r="I83" s="34"/>
      <c r="J83" s="34"/>
      <c r="K83" s="34"/>
      <c r="L83" s="34"/>
      <c r="M83" s="34"/>
      <c r="N83" s="34"/>
      <c r="O83" s="34"/>
      <c r="P83" s="34"/>
      <c r="Q83" s="34"/>
      <c r="R83" s="34"/>
      <c r="S83" s="34"/>
      <c r="T83" s="34"/>
      <c r="U83" s="34"/>
      <c r="V83" s="34"/>
      <c r="W83" s="35"/>
      <c r="X83" s="33" t="s">
        <v>60</v>
      </c>
      <c r="Y83" s="34"/>
      <c r="Z83" s="34"/>
      <c r="AA83" s="34"/>
      <c r="AB83" s="35"/>
      <c r="AC83" s="33" t="s">
        <v>61</v>
      </c>
      <c r="AD83" s="34"/>
      <c r="AE83" s="34"/>
      <c r="AF83" s="34"/>
      <c r="AG83" s="35"/>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31</v>
      </c>
    </row>
    <row r="84" spans="1:79" s="6" customFormat="1" ht="12.75" customHeight="1" x14ac:dyDescent="0.2">
      <c r="A84" s="88"/>
      <c r="B84" s="86"/>
      <c r="C84" s="86"/>
      <c r="D84" s="86"/>
      <c r="E84" s="87"/>
      <c r="F84" s="88" t="s">
        <v>147</v>
      </c>
      <c r="G84" s="86"/>
      <c r="H84" s="86"/>
      <c r="I84" s="86"/>
      <c r="J84" s="86"/>
      <c r="K84" s="86"/>
      <c r="L84" s="86"/>
      <c r="M84" s="86"/>
      <c r="N84" s="86"/>
      <c r="O84" s="86"/>
      <c r="P84" s="86"/>
      <c r="Q84" s="86"/>
      <c r="R84" s="86"/>
      <c r="S84" s="86"/>
      <c r="T84" s="86"/>
      <c r="U84" s="86"/>
      <c r="V84" s="86"/>
      <c r="W84" s="87"/>
      <c r="X84" s="108"/>
      <c r="Y84" s="109"/>
      <c r="Z84" s="109"/>
      <c r="AA84" s="109"/>
      <c r="AB84" s="110"/>
      <c r="AC84" s="108"/>
      <c r="AD84" s="109"/>
      <c r="AE84" s="109"/>
      <c r="AF84" s="109"/>
      <c r="AG84" s="110"/>
      <c r="AH84" s="104"/>
      <c r="AI84" s="104"/>
      <c r="AJ84" s="104"/>
      <c r="AK84" s="104"/>
      <c r="AL84" s="104"/>
      <c r="AM84" s="104">
        <f>IF(ISNUMBER(X84),X84,0)+IF(ISNUMBER(AC84),AC84,0)</f>
        <v>0</v>
      </c>
      <c r="AN84" s="104"/>
      <c r="AO84" s="104"/>
      <c r="AP84" s="104"/>
      <c r="AQ84" s="104"/>
      <c r="AR84" s="104"/>
      <c r="AS84" s="104"/>
      <c r="AT84" s="104"/>
      <c r="AU84" s="104"/>
      <c r="AV84" s="104"/>
      <c r="AW84" s="104"/>
      <c r="AX84" s="104"/>
      <c r="AY84" s="104"/>
      <c r="AZ84" s="104"/>
      <c r="BA84" s="104"/>
      <c r="BB84" s="104"/>
      <c r="BC84" s="104"/>
      <c r="BD84" s="104"/>
      <c r="BE84" s="104"/>
      <c r="BF84" s="104"/>
      <c r="BG84" s="104">
        <f>IF(ISNUMBER(AR84),AR84,0)+IF(ISNUMBER(AW84),AW84,0)</f>
        <v>0</v>
      </c>
      <c r="BH84" s="104"/>
      <c r="BI84" s="104"/>
      <c r="BJ84" s="104"/>
      <c r="BK84" s="104"/>
      <c r="CA84" s="6" t="s">
        <v>32</v>
      </c>
    </row>
    <row r="87" spans="1:79" ht="14.25" customHeight="1" x14ac:dyDescent="0.2">
      <c r="A87" s="42" t="s">
        <v>120</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row>
    <row r="88" spans="1:79" ht="14.25" customHeight="1" x14ac:dyDescent="0.2">
      <c r="A88" s="42" t="s">
        <v>270</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row>
    <row r="89" spans="1:79" ht="15" customHeight="1" x14ac:dyDescent="0.2">
      <c r="A89" s="53" t="s">
        <v>255</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row>
    <row r="90" spans="1:79" ht="23.1" customHeight="1" x14ac:dyDescent="0.2">
      <c r="A90" s="62" t="s">
        <v>6</v>
      </c>
      <c r="B90" s="63"/>
      <c r="C90" s="63"/>
      <c r="D90" s="62" t="s">
        <v>121</v>
      </c>
      <c r="E90" s="63"/>
      <c r="F90" s="63"/>
      <c r="G90" s="63"/>
      <c r="H90" s="63"/>
      <c r="I90" s="63"/>
      <c r="J90" s="63"/>
      <c r="K90" s="63"/>
      <c r="L90" s="63"/>
      <c r="M90" s="63"/>
      <c r="N90" s="63"/>
      <c r="O90" s="63"/>
      <c r="P90" s="63"/>
      <c r="Q90" s="63"/>
      <c r="R90" s="63"/>
      <c r="S90" s="63"/>
      <c r="T90" s="64"/>
      <c r="U90" s="30" t="s">
        <v>256</v>
      </c>
      <c r="V90" s="31"/>
      <c r="W90" s="31"/>
      <c r="X90" s="31"/>
      <c r="Y90" s="31"/>
      <c r="Z90" s="31"/>
      <c r="AA90" s="31"/>
      <c r="AB90" s="31"/>
      <c r="AC90" s="31"/>
      <c r="AD90" s="31"/>
      <c r="AE90" s="31"/>
      <c r="AF90" s="31"/>
      <c r="AG90" s="31"/>
      <c r="AH90" s="31"/>
      <c r="AI90" s="31"/>
      <c r="AJ90" s="31"/>
      <c r="AK90" s="31"/>
      <c r="AL90" s="31"/>
      <c r="AM90" s="32"/>
      <c r="AN90" s="30" t="s">
        <v>259</v>
      </c>
      <c r="AO90" s="31"/>
      <c r="AP90" s="31"/>
      <c r="AQ90" s="31"/>
      <c r="AR90" s="31"/>
      <c r="AS90" s="31"/>
      <c r="AT90" s="31"/>
      <c r="AU90" s="31"/>
      <c r="AV90" s="31"/>
      <c r="AW90" s="31"/>
      <c r="AX90" s="31"/>
      <c r="AY90" s="31"/>
      <c r="AZ90" s="31"/>
      <c r="BA90" s="31"/>
      <c r="BB90" s="31"/>
      <c r="BC90" s="31"/>
      <c r="BD90" s="31"/>
      <c r="BE90" s="31"/>
      <c r="BF90" s="32"/>
      <c r="BG90" s="36" t="s">
        <v>267</v>
      </c>
      <c r="BH90" s="36"/>
      <c r="BI90" s="36"/>
      <c r="BJ90" s="36"/>
      <c r="BK90" s="36"/>
      <c r="BL90" s="36"/>
      <c r="BM90" s="36"/>
      <c r="BN90" s="36"/>
      <c r="BO90" s="36"/>
      <c r="BP90" s="36"/>
      <c r="BQ90" s="36"/>
      <c r="BR90" s="36"/>
      <c r="BS90" s="36"/>
      <c r="BT90" s="36"/>
      <c r="BU90" s="36"/>
      <c r="BV90" s="36"/>
      <c r="BW90" s="36"/>
      <c r="BX90" s="36"/>
      <c r="BY90" s="36"/>
    </row>
    <row r="91" spans="1:79" ht="52.5" customHeight="1" x14ac:dyDescent="0.2">
      <c r="A91" s="65"/>
      <c r="B91" s="66"/>
      <c r="C91" s="66"/>
      <c r="D91" s="65"/>
      <c r="E91" s="66"/>
      <c r="F91" s="66"/>
      <c r="G91" s="66"/>
      <c r="H91" s="66"/>
      <c r="I91" s="66"/>
      <c r="J91" s="66"/>
      <c r="K91" s="66"/>
      <c r="L91" s="66"/>
      <c r="M91" s="66"/>
      <c r="N91" s="66"/>
      <c r="O91" s="66"/>
      <c r="P91" s="66"/>
      <c r="Q91" s="66"/>
      <c r="R91" s="66"/>
      <c r="S91" s="66"/>
      <c r="T91" s="67"/>
      <c r="U91" s="30" t="s">
        <v>4</v>
      </c>
      <c r="V91" s="31"/>
      <c r="W91" s="31"/>
      <c r="X91" s="31"/>
      <c r="Y91" s="32"/>
      <c r="Z91" s="30" t="s">
        <v>3</v>
      </c>
      <c r="AA91" s="31"/>
      <c r="AB91" s="31"/>
      <c r="AC91" s="31"/>
      <c r="AD91" s="32"/>
      <c r="AE91" s="46" t="s">
        <v>116</v>
      </c>
      <c r="AF91" s="47"/>
      <c r="AG91" s="47"/>
      <c r="AH91" s="48"/>
      <c r="AI91" s="30" t="s">
        <v>5</v>
      </c>
      <c r="AJ91" s="31"/>
      <c r="AK91" s="31"/>
      <c r="AL91" s="31"/>
      <c r="AM91" s="32"/>
      <c r="AN91" s="30" t="s">
        <v>4</v>
      </c>
      <c r="AO91" s="31"/>
      <c r="AP91" s="31"/>
      <c r="AQ91" s="31"/>
      <c r="AR91" s="32"/>
      <c r="AS91" s="30" t="s">
        <v>3</v>
      </c>
      <c r="AT91" s="31"/>
      <c r="AU91" s="31"/>
      <c r="AV91" s="31"/>
      <c r="AW91" s="32"/>
      <c r="AX91" s="46" t="s">
        <v>116</v>
      </c>
      <c r="AY91" s="47"/>
      <c r="AZ91" s="47"/>
      <c r="BA91" s="48"/>
      <c r="BB91" s="30" t="s">
        <v>96</v>
      </c>
      <c r="BC91" s="31"/>
      <c r="BD91" s="31"/>
      <c r="BE91" s="31"/>
      <c r="BF91" s="32"/>
      <c r="BG91" s="30" t="s">
        <v>4</v>
      </c>
      <c r="BH91" s="31"/>
      <c r="BI91" s="31"/>
      <c r="BJ91" s="31"/>
      <c r="BK91" s="32"/>
      <c r="BL91" s="36" t="s">
        <v>3</v>
      </c>
      <c r="BM91" s="36"/>
      <c r="BN91" s="36"/>
      <c r="BO91" s="36"/>
      <c r="BP91" s="36"/>
      <c r="BQ91" s="49" t="s">
        <v>116</v>
      </c>
      <c r="BR91" s="49"/>
      <c r="BS91" s="49"/>
      <c r="BT91" s="49"/>
      <c r="BU91" s="30" t="s">
        <v>97</v>
      </c>
      <c r="BV91" s="31"/>
      <c r="BW91" s="31"/>
      <c r="BX91" s="31"/>
      <c r="BY91" s="32"/>
    </row>
    <row r="92" spans="1:79" ht="15" customHeight="1" x14ac:dyDescent="0.2">
      <c r="A92" s="30">
        <v>1</v>
      </c>
      <c r="B92" s="31"/>
      <c r="C92" s="31"/>
      <c r="D92" s="30">
        <v>2</v>
      </c>
      <c r="E92" s="31"/>
      <c r="F92" s="31"/>
      <c r="G92" s="31"/>
      <c r="H92" s="31"/>
      <c r="I92" s="31"/>
      <c r="J92" s="31"/>
      <c r="K92" s="31"/>
      <c r="L92" s="31"/>
      <c r="M92" s="31"/>
      <c r="N92" s="31"/>
      <c r="O92" s="31"/>
      <c r="P92" s="31"/>
      <c r="Q92" s="31"/>
      <c r="R92" s="31"/>
      <c r="S92" s="31"/>
      <c r="T92" s="32"/>
      <c r="U92" s="30">
        <v>3</v>
      </c>
      <c r="V92" s="31"/>
      <c r="W92" s="31"/>
      <c r="X92" s="31"/>
      <c r="Y92" s="32"/>
      <c r="Z92" s="30">
        <v>4</v>
      </c>
      <c r="AA92" s="31"/>
      <c r="AB92" s="31"/>
      <c r="AC92" s="31"/>
      <c r="AD92" s="32"/>
      <c r="AE92" s="30">
        <v>5</v>
      </c>
      <c r="AF92" s="31"/>
      <c r="AG92" s="31"/>
      <c r="AH92" s="32"/>
      <c r="AI92" s="30">
        <v>6</v>
      </c>
      <c r="AJ92" s="31"/>
      <c r="AK92" s="31"/>
      <c r="AL92" s="31"/>
      <c r="AM92" s="32"/>
      <c r="AN92" s="30">
        <v>7</v>
      </c>
      <c r="AO92" s="31"/>
      <c r="AP92" s="31"/>
      <c r="AQ92" s="31"/>
      <c r="AR92" s="32"/>
      <c r="AS92" s="30">
        <v>8</v>
      </c>
      <c r="AT92" s="31"/>
      <c r="AU92" s="31"/>
      <c r="AV92" s="31"/>
      <c r="AW92" s="32"/>
      <c r="AX92" s="36">
        <v>9</v>
      </c>
      <c r="AY92" s="36"/>
      <c r="AZ92" s="36"/>
      <c r="BA92" s="36"/>
      <c r="BB92" s="30">
        <v>10</v>
      </c>
      <c r="BC92" s="31"/>
      <c r="BD92" s="31"/>
      <c r="BE92" s="31"/>
      <c r="BF92" s="32"/>
      <c r="BG92" s="30">
        <v>11</v>
      </c>
      <c r="BH92" s="31"/>
      <c r="BI92" s="31"/>
      <c r="BJ92" s="31"/>
      <c r="BK92" s="32"/>
      <c r="BL92" s="36">
        <v>12</v>
      </c>
      <c r="BM92" s="36"/>
      <c r="BN92" s="36"/>
      <c r="BO92" s="36"/>
      <c r="BP92" s="36"/>
      <c r="BQ92" s="30">
        <v>13</v>
      </c>
      <c r="BR92" s="31"/>
      <c r="BS92" s="31"/>
      <c r="BT92" s="32"/>
      <c r="BU92" s="30">
        <v>14</v>
      </c>
      <c r="BV92" s="31"/>
      <c r="BW92" s="31"/>
      <c r="BX92" s="31"/>
      <c r="BY92" s="32"/>
    </row>
    <row r="93" spans="1:79" s="1" customFormat="1" ht="14.25" hidden="1" customHeight="1" x14ac:dyDescent="0.2">
      <c r="A93" s="33" t="s">
        <v>69</v>
      </c>
      <c r="B93" s="34"/>
      <c r="C93" s="34"/>
      <c r="D93" s="33" t="s">
        <v>57</v>
      </c>
      <c r="E93" s="34"/>
      <c r="F93" s="34"/>
      <c r="G93" s="34"/>
      <c r="H93" s="34"/>
      <c r="I93" s="34"/>
      <c r="J93" s="34"/>
      <c r="K93" s="34"/>
      <c r="L93" s="34"/>
      <c r="M93" s="34"/>
      <c r="N93" s="34"/>
      <c r="O93" s="34"/>
      <c r="P93" s="34"/>
      <c r="Q93" s="34"/>
      <c r="R93" s="34"/>
      <c r="S93" s="34"/>
      <c r="T93" s="35"/>
      <c r="U93" s="38" t="s">
        <v>65</v>
      </c>
      <c r="V93" s="38"/>
      <c r="W93" s="38"/>
      <c r="X93" s="38"/>
      <c r="Y93" s="38"/>
      <c r="Z93" s="38" t="s">
        <v>66</v>
      </c>
      <c r="AA93" s="38"/>
      <c r="AB93" s="38"/>
      <c r="AC93" s="38"/>
      <c r="AD93" s="38"/>
      <c r="AE93" s="38" t="s">
        <v>91</v>
      </c>
      <c r="AF93" s="38"/>
      <c r="AG93" s="38"/>
      <c r="AH93" s="38"/>
      <c r="AI93" s="44" t="s">
        <v>170</v>
      </c>
      <c r="AJ93" s="44"/>
      <c r="AK93" s="44"/>
      <c r="AL93" s="44"/>
      <c r="AM93" s="44"/>
      <c r="AN93" s="38" t="s">
        <v>67</v>
      </c>
      <c r="AO93" s="38"/>
      <c r="AP93" s="38"/>
      <c r="AQ93" s="38"/>
      <c r="AR93" s="38"/>
      <c r="AS93" s="38" t="s">
        <v>68</v>
      </c>
      <c r="AT93" s="38"/>
      <c r="AU93" s="38"/>
      <c r="AV93" s="38"/>
      <c r="AW93" s="38"/>
      <c r="AX93" s="38" t="s">
        <v>92</v>
      </c>
      <c r="AY93" s="38"/>
      <c r="AZ93" s="38"/>
      <c r="BA93" s="38"/>
      <c r="BB93" s="44" t="s">
        <v>170</v>
      </c>
      <c r="BC93" s="44"/>
      <c r="BD93" s="44"/>
      <c r="BE93" s="44"/>
      <c r="BF93" s="44"/>
      <c r="BG93" s="38" t="s">
        <v>58</v>
      </c>
      <c r="BH93" s="38"/>
      <c r="BI93" s="38"/>
      <c r="BJ93" s="38"/>
      <c r="BK93" s="38"/>
      <c r="BL93" s="38" t="s">
        <v>59</v>
      </c>
      <c r="BM93" s="38"/>
      <c r="BN93" s="38"/>
      <c r="BO93" s="38"/>
      <c r="BP93" s="38"/>
      <c r="BQ93" s="38" t="s">
        <v>93</v>
      </c>
      <c r="BR93" s="38"/>
      <c r="BS93" s="38"/>
      <c r="BT93" s="38"/>
      <c r="BU93" s="44" t="s">
        <v>170</v>
      </c>
      <c r="BV93" s="44"/>
      <c r="BW93" s="44"/>
      <c r="BX93" s="44"/>
      <c r="BY93" s="44"/>
      <c r="CA93" t="s">
        <v>33</v>
      </c>
    </row>
    <row r="94" spans="1:79" s="100" customFormat="1" ht="76.5" customHeight="1" x14ac:dyDescent="0.2">
      <c r="A94" s="90">
        <v>1</v>
      </c>
      <c r="B94" s="91"/>
      <c r="C94" s="91"/>
      <c r="D94" s="93" t="s">
        <v>516</v>
      </c>
      <c r="E94" s="94"/>
      <c r="F94" s="94"/>
      <c r="G94" s="94"/>
      <c r="H94" s="94"/>
      <c r="I94" s="94"/>
      <c r="J94" s="94"/>
      <c r="K94" s="94"/>
      <c r="L94" s="94"/>
      <c r="M94" s="94"/>
      <c r="N94" s="94"/>
      <c r="O94" s="94"/>
      <c r="P94" s="94"/>
      <c r="Q94" s="94"/>
      <c r="R94" s="94"/>
      <c r="S94" s="94"/>
      <c r="T94" s="95"/>
      <c r="U94" s="97">
        <v>0</v>
      </c>
      <c r="V94" s="98"/>
      <c r="W94" s="98"/>
      <c r="X94" s="98"/>
      <c r="Y94" s="99"/>
      <c r="Z94" s="97">
        <v>0</v>
      </c>
      <c r="AA94" s="98"/>
      <c r="AB94" s="98"/>
      <c r="AC94" s="98"/>
      <c r="AD94" s="99"/>
      <c r="AE94" s="97">
        <v>0</v>
      </c>
      <c r="AF94" s="98"/>
      <c r="AG94" s="98"/>
      <c r="AH94" s="99"/>
      <c r="AI94" s="97">
        <f>IF(ISNUMBER(U94),U94,0)+IF(ISNUMBER(Z94),Z94,0)</f>
        <v>0</v>
      </c>
      <c r="AJ94" s="98"/>
      <c r="AK94" s="98"/>
      <c r="AL94" s="98"/>
      <c r="AM94" s="99"/>
      <c r="AN94" s="97">
        <v>671972</v>
      </c>
      <c r="AO94" s="98"/>
      <c r="AP94" s="98"/>
      <c r="AQ94" s="98"/>
      <c r="AR94" s="99"/>
      <c r="AS94" s="97">
        <v>0</v>
      </c>
      <c r="AT94" s="98"/>
      <c r="AU94" s="98"/>
      <c r="AV94" s="98"/>
      <c r="AW94" s="99"/>
      <c r="AX94" s="97">
        <v>0</v>
      </c>
      <c r="AY94" s="98"/>
      <c r="AZ94" s="98"/>
      <c r="BA94" s="99"/>
      <c r="BB94" s="97">
        <f>IF(ISNUMBER(AN94),AN94,0)+IF(ISNUMBER(AS94),AS94,0)</f>
        <v>671972</v>
      </c>
      <c r="BC94" s="98"/>
      <c r="BD94" s="98"/>
      <c r="BE94" s="98"/>
      <c r="BF94" s="99"/>
      <c r="BG94" s="97">
        <v>0</v>
      </c>
      <c r="BH94" s="98"/>
      <c r="BI94" s="98"/>
      <c r="BJ94" s="98"/>
      <c r="BK94" s="99"/>
      <c r="BL94" s="97">
        <v>0</v>
      </c>
      <c r="BM94" s="98"/>
      <c r="BN94" s="98"/>
      <c r="BO94" s="98"/>
      <c r="BP94" s="99"/>
      <c r="BQ94" s="97">
        <v>0</v>
      </c>
      <c r="BR94" s="98"/>
      <c r="BS94" s="98"/>
      <c r="BT94" s="99"/>
      <c r="BU94" s="97">
        <f>IF(ISNUMBER(BG94),BG94,0)+IF(ISNUMBER(BL94),BL94,0)</f>
        <v>0</v>
      </c>
      <c r="BV94" s="98"/>
      <c r="BW94" s="98"/>
      <c r="BX94" s="98"/>
      <c r="BY94" s="99"/>
      <c r="CA94" s="100" t="s">
        <v>34</v>
      </c>
    </row>
    <row r="95" spans="1:79" s="100" customFormat="1" ht="76.5" customHeight="1" x14ac:dyDescent="0.2">
      <c r="A95" s="90">
        <v>2</v>
      </c>
      <c r="B95" s="91"/>
      <c r="C95" s="91"/>
      <c r="D95" s="93" t="s">
        <v>517</v>
      </c>
      <c r="E95" s="94"/>
      <c r="F95" s="94"/>
      <c r="G95" s="94"/>
      <c r="H95" s="94"/>
      <c r="I95" s="94"/>
      <c r="J95" s="94"/>
      <c r="K95" s="94"/>
      <c r="L95" s="94"/>
      <c r="M95" s="94"/>
      <c r="N95" s="94"/>
      <c r="O95" s="94"/>
      <c r="P95" s="94"/>
      <c r="Q95" s="94"/>
      <c r="R95" s="94"/>
      <c r="S95" s="94"/>
      <c r="T95" s="95"/>
      <c r="U95" s="97">
        <v>425427.32</v>
      </c>
      <c r="V95" s="98"/>
      <c r="W95" s="98"/>
      <c r="X95" s="98"/>
      <c r="Y95" s="99"/>
      <c r="Z95" s="97">
        <v>0</v>
      </c>
      <c r="AA95" s="98"/>
      <c r="AB95" s="98"/>
      <c r="AC95" s="98"/>
      <c r="AD95" s="99"/>
      <c r="AE95" s="97">
        <v>0</v>
      </c>
      <c r="AF95" s="98"/>
      <c r="AG95" s="98"/>
      <c r="AH95" s="99"/>
      <c r="AI95" s="97">
        <f>IF(ISNUMBER(U95),U95,0)+IF(ISNUMBER(Z95),Z95,0)</f>
        <v>425427.32</v>
      </c>
      <c r="AJ95" s="98"/>
      <c r="AK95" s="98"/>
      <c r="AL95" s="98"/>
      <c r="AM95" s="99"/>
      <c r="AN95" s="97">
        <v>0</v>
      </c>
      <c r="AO95" s="98"/>
      <c r="AP95" s="98"/>
      <c r="AQ95" s="98"/>
      <c r="AR95" s="99"/>
      <c r="AS95" s="97">
        <v>0</v>
      </c>
      <c r="AT95" s="98"/>
      <c r="AU95" s="98"/>
      <c r="AV95" s="98"/>
      <c r="AW95" s="99"/>
      <c r="AX95" s="97">
        <v>0</v>
      </c>
      <c r="AY95" s="98"/>
      <c r="AZ95" s="98"/>
      <c r="BA95" s="99"/>
      <c r="BB95" s="97">
        <f>IF(ISNUMBER(AN95),AN95,0)+IF(ISNUMBER(AS95),AS95,0)</f>
        <v>0</v>
      </c>
      <c r="BC95" s="98"/>
      <c r="BD95" s="98"/>
      <c r="BE95" s="98"/>
      <c r="BF95" s="99"/>
      <c r="BG95" s="97">
        <v>0</v>
      </c>
      <c r="BH95" s="98"/>
      <c r="BI95" s="98"/>
      <c r="BJ95" s="98"/>
      <c r="BK95" s="99"/>
      <c r="BL95" s="97">
        <v>0</v>
      </c>
      <c r="BM95" s="98"/>
      <c r="BN95" s="98"/>
      <c r="BO95" s="98"/>
      <c r="BP95" s="99"/>
      <c r="BQ95" s="97">
        <v>0</v>
      </c>
      <c r="BR95" s="98"/>
      <c r="BS95" s="98"/>
      <c r="BT95" s="99"/>
      <c r="BU95" s="97">
        <f>IF(ISNUMBER(BG95),BG95,0)+IF(ISNUMBER(BL95),BL95,0)</f>
        <v>0</v>
      </c>
      <c r="BV95" s="98"/>
      <c r="BW95" s="98"/>
      <c r="BX95" s="98"/>
      <c r="BY95" s="99"/>
    </row>
    <row r="96" spans="1:79" s="100" customFormat="1" ht="76.5" customHeight="1" x14ac:dyDescent="0.2">
      <c r="A96" s="90">
        <v>3</v>
      </c>
      <c r="B96" s="91"/>
      <c r="C96" s="91"/>
      <c r="D96" s="93" t="s">
        <v>518</v>
      </c>
      <c r="E96" s="94"/>
      <c r="F96" s="94"/>
      <c r="G96" s="94"/>
      <c r="H96" s="94"/>
      <c r="I96" s="94"/>
      <c r="J96" s="94"/>
      <c r="K96" s="94"/>
      <c r="L96" s="94"/>
      <c r="M96" s="94"/>
      <c r="N96" s="94"/>
      <c r="O96" s="94"/>
      <c r="P96" s="94"/>
      <c r="Q96" s="94"/>
      <c r="R96" s="94"/>
      <c r="S96" s="94"/>
      <c r="T96" s="95"/>
      <c r="U96" s="97">
        <v>472949.3</v>
      </c>
      <c r="V96" s="98"/>
      <c r="W96" s="98"/>
      <c r="X96" s="98"/>
      <c r="Y96" s="99"/>
      <c r="Z96" s="97">
        <v>0</v>
      </c>
      <c r="AA96" s="98"/>
      <c r="AB96" s="98"/>
      <c r="AC96" s="98"/>
      <c r="AD96" s="99"/>
      <c r="AE96" s="97">
        <v>0</v>
      </c>
      <c r="AF96" s="98"/>
      <c r="AG96" s="98"/>
      <c r="AH96" s="99"/>
      <c r="AI96" s="97">
        <f>IF(ISNUMBER(U96),U96,0)+IF(ISNUMBER(Z96),Z96,0)</f>
        <v>472949.3</v>
      </c>
      <c r="AJ96" s="98"/>
      <c r="AK96" s="98"/>
      <c r="AL96" s="98"/>
      <c r="AM96" s="99"/>
      <c r="AN96" s="97">
        <v>0</v>
      </c>
      <c r="AO96" s="98"/>
      <c r="AP96" s="98"/>
      <c r="AQ96" s="98"/>
      <c r="AR96" s="99"/>
      <c r="AS96" s="97">
        <v>0</v>
      </c>
      <c r="AT96" s="98"/>
      <c r="AU96" s="98"/>
      <c r="AV96" s="98"/>
      <c r="AW96" s="99"/>
      <c r="AX96" s="97">
        <v>0</v>
      </c>
      <c r="AY96" s="98"/>
      <c r="AZ96" s="98"/>
      <c r="BA96" s="99"/>
      <c r="BB96" s="97">
        <f>IF(ISNUMBER(AN96),AN96,0)+IF(ISNUMBER(AS96),AS96,0)</f>
        <v>0</v>
      </c>
      <c r="BC96" s="98"/>
      <c r="BD96" s="98"/>
      <c r="BE96" s="98"/>
      <c r="BF96" s="99"/>
      <c r="BG96" s="97">
        <v>0</v>
      </c>
      <c r="BH96" s="98"/>
      <c r="BI96" s="98"/>
      <c r="BJ96" s="98"/>
      <c r="BK96" s="99"/>
      <c r="BL96" s="97">
        <v>0</v>
      </c>
      <c r="BM96" s="98"/>
      <c r="BN96" s="98"/>
      <c r="BO96" s="98"/>
      <c r="BP96" s="99"/>
      <c r="BQ96" s="97">
        <v>0</v>
      </c>
      <c r="BR96" s="98"/>
      <c r="BS96" s="98"/>
      <c r="BT96" s="99"/>
      <c r="BU96" s="97">
        <f>IF(ISNUMBER(BG96),BG96,0)+IF(ISNUMBER(BL96),BL96,0)</f>
        <v>0</v>
      </c>
      <c r="BV96" s="98"/>
      <c r="BW96" s="98"/>
      <c r="BX96" s="98"/>
      <c r="BY96" s="99"/>
    </row>
    <row r="97" spans="1:79" s="100" customFormat="1" ht="51" customHeight="1" x14ac:dyDescent="0.2">
      <c r="A97" s="90">
        <v>4</v>
      </c>
      <c r="B97" s="91"/>
      <c r="C97" s="91"/>
      <c r="D97" s="93" t="s">
        <v>519</v>
      </c>
      <c r="E97" s="94"/>
      <c r="F97" s="94"/>
      <c r="G97" s="94"/>
      <c r="H97" s="94"/>
      <c r="I97" s="94"/>
      <c r="J97" s="94"/>
      <c r="K97" s="94"/>
      <c r="L97" s="94"/>
      <c r="M97" s="94"/>
      <c r="N97" s="94"/>
      <c r="O97" s="94"/>
      <c r="P97" s="94"/>
      <c r="Q97" s="94"/>
      <c r="R97" s="94"/>
      <c r="S97" s="94"/>
      <c r="T97" s="95"/>
      <c r="U97" s="97">
        <v>500000</v>
      </c>
      <c r="V97" s="98"/>
      <c r="W97" s="98"/>
      <c r="X97" s="98"/>
      <c r="Y97" s="99"/>
      <c r="Z97" s="97">
        <v>0</v>
      </c>
      <c r="AA97" s="98"/>
      <c r="AB97" s="98"/>
      <c r="AC97" s="98"/>
      <c r="AD97" s="99"/>
      <c r="AE97" s="97">
        <v>0</v>
      </c>
      <c r="AF97" s="98"/>
      <c r="AG97" s="98"/>
      <c r="AH97" s="99"/>
      <c r="AI97" s="97">
        <f>IF(ISNUMBER(U97),U97,0)+IF(ISNUMBER(Z97),Z97,0)</f>
        <v>500000</v>
      </c>
      <c r="AJ97" s="98"/>
      <c r="AK97" s="98"/>
      <c r="AL97" s="98"/>
      <c r="AM97" s="99"/>
      <c r="AN97" s="97">
        <v>0</v>
      </c>
      <c r="AO97" s="98"/>
      <c r="AP97" s="98"/>
      <c r="AQ97" s="98"/>
      <c r="AR97" s="99"/>
      <c r="AS97" s="97">
        <v>0</v>
      </c>
      <c r="AT97" s="98"/>
      <c r="AU97" s="98"/>
      <c r="AV97" s="98"/>
      <c r="AW97" s="99"/>
      <c r="AX97" s="97">
        <v>0</v>
      </c>
      <c r="AY97" s="98"/>
      <c r="AZ97" s="98"/>
      <c r="BA97" s="99"/>
      <c r="BB97" s="97">
        <f>IF(ISNUMBER(AN97),AN97,0)+IF(ISNUMBER(AS97),AS97,0)</f>
        <v>0</v>
      </c>
      <c r="BC97" s="98"/>
      <c r="BD97" s="98"/>
      <c r="BE97" s="98"/>
      <c r="BF97" s="99"/>
      <c r="BG97" s="97">
        <v>0</v>
      </c>
      <c r="BH97" s="98"/>
      <c r="BI97" s="98"/>
      <c r="BJ97" s="98"/>
      <c r="BK97" s="99"/>
      <c r="BL97" s="97">
        <v>0</v>
      </c>
      <c r="BM97" s="98"/>
      <c r="BN97" s="98"/>
      <c r="BO97" s="98"/>
      <c r="BP97" s="99"/>
      <c r="BQ97" s="97">
        <v>0</v>
      </c>
      <c r="BR97" s="98"/>
      <c r="BS97" s="98"/>
      <c r="BT97" s="99"/>
      <c r="BU97" s="97">
        <f>IF(ISNUMBER(BG97),BG97,0)+IF(ISNUMBER(BL97),BL97,0)</f>
        <v>0</v>
      </c>
      <c r="BV97" s="98"/>
      <c r="BW97" s="98"/>
      <c r="BX97" s="98"/>
      <c r="BY97" s="99"/>
    </row>
    <row r="98" spans="1:79" s="100" customFormat="1" ht="51" customHeight="1" x14ac:dyDescent="0.2">
      <c r="A98" s="90">
        <v>5</v>
      </c>
      <c r="B98" s="91"/>
      <c r="C98" s="91"/>
      <c r="D98" s="93" t="s">
        <v>520</v>
      </c>
      <c r="E98" s="94"/>
      <c r="F98" s="94"/>
      <c r="G98" s="94"/>
      <c r="H98" s="94"/>
      <c r="I98" s="94"/>
      <c r="J98" s="94"/>
      <c r="K98" s="94"/>
      <c r="L98" s="94"/>
      <c r="M98" s="94"/>
      <c r="N98" s="94"/>
      <c r="O98" s="94"/>
      <c r="P98" s="94"/>
      <c r="Q98" s="94"/>
      <c r="R98" s="94"/>
      <c r="S98" s="94"/>
      <c r="T98" s="95"/>
      <c r="U98" s="97">
        <v>316051</v>
      </c>
      <c r="V98" s="98"/>
      <c r="W98" s="98"/>
      <c r="X98" s="98"/>
      <c r="Y98" s="99"/>
      <c r="Z98" s="97">
        <v>0</v>
      </c>
      <c r="AA98" s="98"/>
      <c r="AB98" s="98"/>
      <c r="AC98" s="98"/>
      <c r="AD98" s="99"/>
      <c r="AE98" s="97">
        <v>0</v>
      </c>
      <c r="AF98" s="98"/>
      <c r="AG98" s="98"/>
      <c r="AH98" s="99"/>
      <c r="AI98" s="97">
        <f>IF(ISNUMBER(U98),U98,0)+IF(ISNUMBER(Z98),Z98,0)</f>
        <v>316051</v>
      </c>
      <c r="AJ98" s="98"/>
      <c r="AK98" s="98"/>
      <c r="AL98" s="98"/>
      <c r="AM98" s="99"/>
      <c r="AN98" s="97">
        <v>0</v>
      </c>
      <c r="AO98" s="98"/>
      <c r="AP98" s="98"/>
      <c r="AQ98" s="98"/>
      <c r="AR98" s="99"/>
      <c r="AS98" s="97">
        <v>0</v>
      </c>
      <c r="AT98" s="98"/>
      <c r="AU98" s="98"/>
      <c r="AV98" s="98"/>
      <c r="AW98" s="99"/>
      <c r="AX98" s="97">
        <v>0</v>
      </c>
      <c r="AY98" s="98"/>
      <c r="AZ98" s="98"/>
      <c r="BA98" s="99"/>
      <c r="BB98" s="97">
        <f>IF(ISNUMBER(AN98),AN98,0)+IF(ISNUMBER(AS98),AS98,0)</f>
        <v>0</v>
      </c>
      <c r="BC98" s="98"/>
      <c r="BD98" s="98"/>
      <c r="BE98" s="98"/>
      <c r="BF98" s="99"/>
      <c r="BG98" s="97">
        <v>0</v>
      </c>
      <c r="BH98" s="98"/>
      <c r="BI98" s="98"/>
      <c r="BJ98" s="98"/>
      <c r="BK98" s="99"/>
      <c r="BL98" s="97">
        <v>0</v>
      </c>
      <c r="BM98" s="98"/>
      <c r="BN98" s="98"/>
      <c r="BO98" s="98"/>
      <c r="BP98" s="99"/>
      <c r="BQ98" s="97">
        <v>0</v>
      </c>
      <c r="BR98" s="98"/>
      <c r="BS98" s="98"/>
      <c r="BT98" s="99"/>
      <c r="BU98" s="97">
        <f>IF(ISNUMBER(BG98),BG98,0)+IF(ISNUMBER(BL98),BL98,0)</f>
        <v>0</v>
      </c>
      <c r="BV98" s="98"/>
      <c r="BW98" s="98"/>
      <c r="BX98" s="98"/>
      <c r="BY98" s="99"/>
    </row>
    <row r="99" spans="1:79" s="100" customFormat="1" ht="51" customHeight="1" x14ac:dyDescent="0.2">
      <c r="A99" s="90">
        <v>6</v>
      </c>
      <c r="B99" s="91"/>
      <c r="C99" s="91"/>
      <c r="D99" s="93" t="s">
        <v>521</v>
      </c>
      <c r="E99" s="94"/>
      <c r="F99" s="94"/>
      <c r="G99" s="94"/>
      <c r="H99" s="94"/>
      <c r="I99" s="94"/>
      <c r="J99" s="94"/>
      <c r="K99" s="94"/>
      <c r="L99" s="94"/>
      <c r="M99" s="94"/>
      <c r="N99" s="94"/>
      <c r="O99" s="94"/>
      <c r="P99" s="94"/>
      <c r="Q99" s="94"/>
      <c r="R99" s="94"/>
      <c r="S99" s="94"/>
      <c r="T99" s="95"/>
      <c r="U99" s="97">
        <v>0</v>
      </c>
      <c r="V99" s="98"/>
      <c r="W99" s="98"/>
      <c r="X99" s="98"/>
      <c r="Y99" s="99"/>
      <c r="Z99" s="97">
        <v>0</v>
      </c>
      <c r="AA99" s="98"/>
      <c r="AB99" s="98"/>
      <c r="AC99" s="98"/>
      <c r="AD99" s="99"/>
      <c r="AE99" s="97">
        <v>0</v>
      </c>
      <c r="AF99" s="98"/>
      <c r="AG99" s="98"/>
      <c r="AH99" s="99"/>
      <c r="AI99" s="97">
        <f>IF(ISNUMBER(U99),U99,0)+IF(ISNUMBER(Z99),Z99,0)</f>
        <v>0</v>
      </c>
      <c r="AJ99" s="98"/>
      <c r="AK99" s="98"/>
      <c r="AL99" s="98"/>
      <c r="AM99" s="99"/>
      <c r="AN99" s="97">
        <v>0</v>
      </c>
      <c r="AO99" s="98"/>
      <c r="AP99" s="98"/>
      <c r="AQ99" s="98"/>
      <c r="AR99" s="99"/>
      <c r="AS99" s="97">
        <v>170000</v>
      </c>
      <c r="AT99" s="98"/>
      <c r="AU99" s="98"/>
      <c r="AV99" s="98"/>
      <c r="AW99" s="99"/>
      <c r="AX99" s="97">
        <v>0</v>
      </c>
      <c r="AY99" s="98"/>
      <c r="AZ99" s="98"/>
      <c r="BA99" s="99"/>
      <c r="BB99" s="97">
        <f>IF(ISNUMBER(AN99),AN99,0)+IF(ISNUMBER(AS99),AS99,0)</f>
        <v>170000</v>
      </c>
      <c r="BC99" s="98"/>
      <c r="BD99" s="98"/>
      <c r="BE99" s="98"/>
      <c r="BF99" s="99"/>
      <c r="BG99" s="97">
        <v>0</v>
      </c>
      <c r="BH99" s="98"/>
      <c r="BI99" s="98"/>
      <c r="BJ99" s="98"/>
      <c r="BK99" s="99"/>
      <c r="BL99" s="97">
        <v>1000000</v>
      </c>
      <c r="BM99" s="98"/>
      <c r="BN99" s="98"/>
      <c r="BO99" s="98"/>
      <c r="BP99" s="99"/>
      <c r="BQ99" s="97">
        <v>1000000</v>
      </c>
      <c r="BR99" s="98"/>
      <c r="BS99" s="98"/>
      <c r="BT99" s="99"/>
      <c r="BU99" s="97">
        <f>IF(ISNUMBER(BG99),BG99,0)+IF(ISNUMBER(BL99),BL99,0)</f>
        <v>1000000</v>
      </c>
      <c r="BV99" s="98"/>
      <c r="BW99" s="98"/>
      <c r="BX99" s="98"/>
      <c r="BY99" s="99"/>
    </row>
    <row r="100" spans="1:79" s="100" customFormat="1" ht="38.25" customHeight="1" x14ac:dyDescent="0.2">
      <c r="A100" s="90">
        <v>7</v>
      </c>
      <c r="B100" s="91"/>
      <c r="C100" s="91"/>
      <c r="D100" s="93" t="s">
        <v>522</v>
      </c>
      <c r="E100" s="94"/>
      <c r="F100" s="94"/>
      <c r="G100" s="94"/>
      <c r="H100" s="94"/>
      <c r="I100" s="94"/>
      <c r="J100" s="94"/>
      <c r="K100" s="94"/>
      <c r="L100" s="94"/>
      <c r="M100" s="94"/>
      <c r="N100" s="94"/>
      <c r="O100" s="94"/>
      <c r="P100" s="94"/>
      <c r="Q100" s="94"/>
      <c r="R100" s="94"/>
      <c r="S100" s="94"/>
      <c r="T100" s="95"/>
      <c r="U100" s="97">
        <v>0</v>
      </c>
      <c r="V100" s="98"/>
      <c r="W100" s="98"/>
      <c r="X100" s="98"/>
      <c r="Y100" s="99"/>
      <c r="Z100" s="97">
        <v>0</v>
      </c>
      <c r="AA100" s="98"/>
      <c r="AB100" s="98"/>
      <c r="AC100" s="98"/>
      <c r="AD100" s="99"/>
      <c r="AE100" s="97">
        <v>0</v>
      </c>
      <c r="AF100" s="98"/>
      <c r="AG100" s="98"/>
      <c r="AH100" s="99"/>
      <c r="AI100" s="97">
        <f>IF(ISNUMBER(U100),U100,0)+IF(ISNUMBER(Z100),Z100,0)</f>
        <v>0</v>
      </c>
      <c r="AJ100" s="98"/>
      <c r="AK100" s="98"/>
      <c r="AL100" s="98"/>
      <c r="AM100" s="99"/>
      <c r="AN100" s="97">
        <v>0</v>
      </c>
      <c r="AO100" s="98"/>
      <c r="AP100" s="98"/>
      <c r="AQ100" s="98"/>
      <c r="AR100" s="99"/>
      <c r="AS100" s="97">
        <v>0</v>
      </c>
      <c r="AT100" s="98"/>
      <c r="AU100" s="98"/>
      <c r="AV100" s="98"/>
      <c r="AW100" s="99"/>
      <c r="AX100" s="97">
        <v>0</v>
      </c>
      <c r="AY100" s="98"/>
      <c r="AZ100" s="98"/>
      <c r="BA100" s="99"/>
      <c r="BB100" s="97">
        <f>IF(ISNUMBER(AN100),AN100,0)+IF(ISNUMBER(AS100),AS100,0)</f>
        <v>0</v>
      </c>
      <c r="BC100" s="98"/>
      <c r="BD100" s="98"/>
      <c r="BE100" s="98"/>
      <c r="BF100" s="99"/>
      <c r="BG100" s="97">
        <v>0</v>
      </c>
      <c r="BH100" s="98"/>
      <c r="BI100" s="98"/>
      <c r="BJ100" s="98"/>
      <c r="BK100" s="99"/>
      <c r="BL100" s="97">
        <v>500000</v>
      </c>
      <c r="BM100" s="98"/>
      <c r="BN100" s="98"/>
      <c r="BO100" s="98"/>
      <c r="BP100" s="99"/>
      <c r="BQ100" s="97">
        <v>500000</v>
      </c>
      <c r="BR100" s="98"/>
      <c r="BS100" s="98"/>
      <c r="BT100" s="99"/>
      <c r="BU100" s="97">
        <f>IF(ISNUMBER(BG100),BG100,0)+IF(ISNUMBER(BL100),BL100,0)</f>
        <v>500000</v>
      </c>
      <c r="BV100" s="98"/>
      <c r="BW100" s="98"/>
      <c r="BX100" s="98"/>
      <c r="BY100" s="99"/>
    </row>
    <row r="101" spans="1:79" s="6" customFormat="1" ht="12.75" customHeight="1" x14ac:dyDescent="0.2">
      <c r="A101" s="88"/>
      <c r="B101" s="86"/>
      <c r="C101" s="86"/>
      <c r="D101" s="101" t="s">
        <v>147</v>
      </c>
      <c r="E101" s="102"/>
      <c r="F101" s="102"/>
      <c r="G101" s="102"/>
      <c r="H101" s="102"/>
      <c r="I101" s="102"/>
      <c r="J101" s="102"/>
      <c r="K101" s="102"/>
      <c r="L101" s="102"/>
      <c r="M101" s="102"/>
      <c r="N101" s="102"/>
      <c r="O101" s="102"/>
      <c r="P101" s="102"/>
      <c r="Q101" s="102"/>
      <c r="R101" s="102"/>
      <c r="S101" s="102"/>
      <c r="T101" s="103"/>
      <c r="U101" s="105">
        <v>1714427.62</v>
      </c>
      <c r="V101" s="106"/>
      <c r="W101" s="106"/>
      <c r="X101" s="106"/>
      <c r="Y101" s="107"/>
      <c r="Z101" s="105">
        <v>0</v>
      </c>
      <c r="AA101" s="106"/>
      <c r="AB101" s="106"/>
      <c r="AC101" s="106"/>
      <c r="AD101" s="107"/>
      <c r="AE101" s="105">
        <v>0</v>
      </c>
      <c r="AF101" s="106"/>
      <c r="AG101" s="106"/>
      <c r="AH101" s="107"/>
      <c r="AI101" s="105">
        <f>IF(ISNUMBER(U101),U101,0)+IF(ISNUMBER(Z101),Z101,0)</f>
        <v>1714427.62</v>
      </c>
      <c r="AJ101" s="106"/>
      <c r="AK101" s="106"/>
      <c r="AL101" s="106"/>
      <c r="AM101" s="107"/>
      <c r="AN101" s="105">
        <v>671972</v>
      </c>
      <c r="AO101" s="106"/>
      <c r="AP101" s="106"/>
      <c r="AQ101" s="106"/>
      <c r="AR101" s="107"/>
      <c r="AS101" s="105">
        <v>170000</v>
      </c>
      <c r="AT101" s="106"/>
      <c r="AU101" s="106"/>
      <c r="AV101" s="106"/>
      <c r="AW101" s="107"/>
      <c r="AX101" s="105">
        <v>0</v>
      </c>
      <c r="AY101" s="106"/>
      <c r="AZ101" s="106"/>
      <c r="BA101" s="107"/>
      <c r="BB101" s="105">
        <f>IF(ISNUMBER(AN101),AN101,0)+IF(ISNUMBER(AS101),AS101,0)</f>
        <v>841972</v>
      </c>
      <c r="BC101" s="106"/>
      <c r="BD101" s="106"/>
      <c r="BE101" s="106"/>
      <c r="BF101" s="107"/>
      <c r="BG101" s="105">
        <v>0</v>
      </c>
      <c r="BH101" s="106"/>
      <c r="BI101" s="106"/>
      <c r="BJ101" s="106"/>
      <c r="BK101" s="107"/>
      <c r="BL101" s="105">
        <v>1500000</v>
      </c>
      <c r="BM101" s="106"/>
      <c r="BN101" s="106"/>
      <c r="BO101" s="106"/>
      <c r="BP101" s="107"/>
      <c r="BQ101" s="105">
        <v>1500000</v>
      </c>
      <c r="BR101" s="106"/>
      <c r="BS101" s="106"/>
      <c r="BT101" s="107"/>
      <c r="BU101" s="105">
        <f>IF(ISNUMBER(BG101),BG101,0)+IF(ISNUMBER(BL101),BL101,0)</f>
        <v>1500000</v>
      </c>
      <c r="BV101" s="106"/>
      <c r="BW101" s="106"/>
      <c r="BX101" s="106"/>
      <c r="BY101" s="107"/>
    </row>
    <row r="103" spans="1:79" ht="14.25" customHeight="1" x14ac:dyDescent="12.75">
      <c r="A103" s="42" t="s">
        <v>285</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5" customHeight="1" x14ac:dyDescent="0.2">
      <c r="A104" s="45" t="s">
        <v>255</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row>
    <row r="105" spans="1:79" ht="23.1" customHeight="1" x14ac:dyDescent="0.2">
      <c r="A105" s="62" t="s">
        <v>6</v>
      </c>
      <c r="B105" s="63"/>
      <c r="C105" s="63"/>
      <c r="D105" s="62" t="s">
        <v>121</v>
      </c>
      <c r="E105" s="63"/>
      <c r="F105" s="63"/>
      <c r="G105" s="63"/>
      <c r="H105" s="63"/>
      <c r="I105" s="63"/>
      <c r="J105" s="63"/>
      <c r="K105" s="63"/>
      <c r="L105" s="63"/>
      <c r="M105" s="63"/>
      <c r="N105" s="63"/>
      <c r="O105" s="63"/>
      <c r="P105" s="63"/>
      <c r="Q105" s="63"/>
      <c r="R105" s="63"/>
      <c r="S105" s="63"/>
      <c r="T105" s="64"/>
      <c r="U105" s="36" t="s">
        <v>277</v>
      </c>
      <c r="V105" s="36"/>
      <c r="W105" s="36"/>
      <c r="X105" s="36"/>
      <c r="Y105" s="36"/>
      <c r="Z105" s="36"/>
      <c r="AA105" s="36"/>
      <c r="AB105" s="36"/>
      <c r="AC105" s="36"/>
      <c r="AD105" s="36"/>
      <c r="AE105" s="36"/>
      <c r="AF105" s="36"/>
      <c r="AG105" s="36"/>
      <c r="AH105" s="36"/>
      <c r="AI105" s="36"/>
      <c r="AJ105" s="36"/>
      <c r="AK105" s="36"/>
      <c r="AL105" s="36"/>
      <c r="AM105" s="36"/>
      <c r="AN105" s="36"/>
      <c r="AO105" s="36" t="s">
        <v>282</v>
      </c>
      <c r="AP105" s="36"/>
      <c r="AQ105" s="36"/>
      <c r="AR105" s="36"/>
      <c r="AS105" s="36"/>
      <c r="AT105" s="36"/>
      <c r="AU105" s="36"/>
      <c r="AV105" s="36"/>
      <c r="AW105" s="36"/>
      <c r="AX105" s="36"/>
      <c r="AY105" s="36"/>
      <c r="AZ105" s="36"/>
      <c r="BA105" s="36"/>
      <c r="BB105" s="36"/>
      <c r="BC105" s="36"/>
      <c r="BD105" s="36"/>
      <c r="BE105" s="36"/>
      <c r="BF105" s="36"/>
      <c r="BG105" s="36"/>
      <c r="BH105" s="36"/>
    </row>
    <row r="106" spans="1:79" ht="54" customHeight="1" x14ac:dyDescent="0.2">
      <c r="A106" s="65"/>
      <c r="B106" s="66"/>
      <c r="C106" s="66"/>
      <c r="D106" s="65"/>
      <c r="E106" s="66"/>
      <c r="F106" s="66"/>
      <c r="G106" s="66"/>
      <c r="H106" s="66"/>
      <c r="I106" s="66"/>
      <c r="J106" s="66"/>
      <c r="K106" s="66"/>
      <c r="L106" s="66"/>
      <c r="M106" s="66"/>
      <c r="N106" s="66"/>
      <c r="O106" s="66"/>
      <c r="P106" s="66"/>
      <c r="Q106" s="66"/>
      <c r="R106" s="66"/>
      <c r="S106" s="66"/>
      <c r="T106" s="67"/>
      <c r="U106" s="30" t="s">
        <v>4</v>
      </c>
      <c r="V106" s="31"/>
      <c r="W106" s="31"/>
      <c r="X106" s="31"/>
      <c r="Y106" s="32"/>
      <c r="Z106" s="30" t="s">
        <v>3</v>
      </c>
      <c r="AA106" s="31"/>
      <c r="AB106" s="31"/>
      <c r="AC106" s="31"/>
      <c r="AD106" s="32"/>
      <c r="AE106" s="46" t="s">
        <v>116</v>
      </c>
      <c r="AF106" s="47"/>
      <c r="AG106" s="47"/>
      <c r="AH106" s="47"/>
      <c r="AI106" s="48"/>
      <c r="AJ106" s="30" t="s">
        <v>5</v>
      </c>
      <c r="AK106" s="31"/>
      <c r="AL106" s="31"/>
      <c r="AM106" s="31"/>
      <c r="AN106" s="32"/>
      <c r="AO106" s="30" t="s">
        <v>4</v>
      </c>
      <c r="AP106" s="31"/>
      <c r="AQ106" s="31"/>
      <c r="AR106" s="31"/>
      <c r="AS106" s="32"/>
      <c r="AT106" s="30" t="s">
        <v>3</v>
      </c>
      <c r="AU106" s="31"/>
      <c r="AV106" s="31"/>
      <c r="AW106" s="31"/>
      <c r="AX106" s="32"/>
      <c r="AY106" s="46" t="s">
        <v>116</v>
      </c>
      <c r="AZ106" s="47"/>
      <c r="BA106" s="47"/>
      <c r="BB106" s="47"/>
      <c r="BC106" s="48"/>
      <c r="BD106" s="36" t="s">
        <v>96</v>
      </c>
      <c r="BE106" s="36"/>
      <c r="BF106" s="36"/>
      <c r="BG106" s="36"/>
      <c r="BH106" s="36"/>
    </row>
    <row r="107" spans="1:79" ht="15" customHeight="1" x14ac:dyDescent="0.2">
      <c r="A107" s="30" t="s">
        <v>169</v>
      </c>
      <c r="B107" s="31"/>
      <c r="C107" s="31"/>
      <c r="D107" s="30">
        <v>2</v>
      </c>
      <c r="E107" s="31"/>
      <c r="F107" s="31"/>
      <c r="G107" s="31"/>
      <c r="H107" s="31"/>
      <c r="I107" s="31"/>
      <c r="J107" s="31"/>
      <c r="K107" s="31"/>
      <c r="L107" s="31"/>
      <c r="M107" s="31"/>
      <c r="N107" s="31"/>
      <c r="O107" s="31"/>
      <c r="P107" s="31"/>
      <c r="Q107" s="31"/>
      <c r="R107" s="31"/>
      <c r="S107" s="31"/>
      <c r="T107" s="32"/>
      <c r="U107" s="30">
        <v>3</v>
      </c>
      <c r="V107" s="31"/>
      <c r="W107" s="31"/>
      <c r="X107" s="31"/>
      <c r="Y107" s="32"/>
      <c r="Z107" s="30">
        <v>4</v>
      </c>
      <c r="AA107" s="31"/>
      <c r="AB107" s="31"/>
      <c r="AC107" s="31"/>
      <c r="AD107" s="32"/>
      <c r="AE107" s="30">
        <v>5</v>
      </c>
      <c r="AF107" s="31"/>
      <c r="AG107" s="31"/>
      <c r="AH107" s="31"/>
      <c r="AI107" s="32"/>
      <c r="AJ107" s="30">
        <v>6</v>
      </c>
      <c r="AK107" s="31"/>
      <c r="AL107" s="31"/>
      <c r="AM107" s="31"/>
      <c r="AN107" s="32"/>
      <c r="AO107" s="30">
        <v>7</v>
      </c>
      <c r="AP107" s="31"/>
      <c r="AQ107" s="31"/>
      <c r="AR107" s="31"/>
      <c r="AS107" s="32"/>
      <c r="AT107" s="30">
        <v>8</v>
      </c>
      <c r="AU107" s="31"/>
      <c r="AV107" s="31"/>
      <c r="AW107" s="31"/>
      <c r="AX107" s="32"/>
      <c r="AY107" s="30">
        <v>9</v>
      </c>
      <c r="AZ107" s="31"/>
      <c r="BA107" s="31"/>
      <c r="BB107" s="31"/>
      <c r="BC107" s="32"/>
      <c r="BD107" s="30">
        <v>10</v>
      </c>
      <c r="BE107" s="31"/>
      <c r="BF107" s="31"/>
      <c r="BG107" s="31"/>
      <c r="BH107" s="32"/>
    </row>
    <row r="108" spans="1:79" s="1" customFormat="1" ht="12.75" hidden="1" customHeight="1" x14ac:dyDescent="0.2">
      <c r="A108" s="33" t="s">
        <v>69</v>
      </c>
      <c r="B108" s="34"/>
      <c r="C108" s="34"/>
      <c r="D108" s="33" t="s">
        <v>57</v>
      </c>
      <c r="E108" s="34"/>
      <c r="F108" s="34"/>
      <c r="G108" s="34"/>
      <c r="H108" s="34"/>
      <c r="I108" s="34"/>
      <c r="J108" s="34"/>
      <c r="K108" s="34"/>
      <c r="L108" s="34"/>
      <c r="M108" s="34"/>
      <c r="N108" s="34"/>
      <c r="O108" s="34"/>
      <c r="P108" s="34"/>
      <c r="Q108" s="34"/>
      <c r="R108" s="34"/>
      <c r="S108" s="34"/>
      <c r="T108" s="35"/>
      <c r="U108" s="33" t="s">
        <v>60</v>
      </c>
      <c r="V108" s="34"/>
      <c r="W108" s="34"/>
      <c r="X108" s="34"/>
      <c r="Y108" s="35"/>
      <c r="Z108" s="33" t="s">
        <v>61</v>
      </c>
      <c r="AA108" s="34"/>
      <c r="AB108" s="34"/>
      <c r="AC108" s="34"/>
      <c r="AD108" s="35"/>
      <c r="AE108" s="33" t="s">
        <v>94</v>
      </c>
      <c r="AF108" s="34"/>
      <c r="AG108" s="34"/>
      <c r="AH108" s="34"/>
      <c r="AI108" s="35"/>
      <c r="AJ108" s="50" t="s">
        <v>171</v>
      </c>
      <c r="AK108" s="51"/>
      <c r="AL108" s="51"/>
      <c r="AM108" s="51"/>
      <c r="AN108" s="52"/>
      <c r="AO108" s="33" t="s">
        <v>62</v>
      </c>
      <c r="AP108" s="34"/>
      <c r="AQ108" s="34"/>
      <c r="AR108" s="34"/>
      <c r="AS108" s="35"/>
      <c r="AT108" s="33" t="s">
        <v>63</v>
      </c>
      <c r="AU108" s="34"/>
      <c r="AV108" s="34"/>
      <c r="AW108" s="34"/>
      <c r="AX108" s="35"/>
      <c r="AY108" s="33" t="s">
        <v>95</v>
      </c>
      <c r="AZ108" s="34"/>
      <c r="BA108" s="34"/>
      <c r="BB108" s="34"/>
      <c r="BC108" s="35"/>
      <c r="BD108" s="44" t="s">
        <v>171</v>
      </c>
      <c r="BE108" s="44"/>
      <c r="BF108" s="44"/>
      <c r="BG108" s="44"/>
      <c r="BH108" s="44"/>
      <c r="CA108" s="1" t="s">
        <v>35</v>
      </c>
    </row>
    <row r="109" spans="1:79" s="100" customFormat="1" ht="76.5" customHeight="1" x14ac:dyDescent="0.2">
      <c r="A109" s="90">
        <v>1</v>
      </c>
      <c r="B109" s="91"/>
      <c r="C109" s="91"/>
      <c r="D109" s="93" t="s">
        <v>516</v>
      </c>
      <c r="E109" s="94"/>
      <c r="F109" s="94"/>
      <c r="G109" s="94"/>
      <c r="H109" s="94"/>
      <c r="I109" s="94"/>
      <c r="J109" s="94"/>
      <c r="K109" s="94"/>
      <c r="L109" s="94"/>
      <c r="M109" s="94"/>
      <c r="N109" s="94"/>
      <c r="O109" s="94"/>
      <c r="P109" s="94"/>
      <c r="Q109" s="94"/>
      <c r="R109" s="94"/>
      <c r="S109" s="94"/>
      <c r="T109" s="95"/>
      <c r="U109" s="97">
        <v>0</v>
      </c>
      <c r="V109" s="98"/>
      <c r="W109" s="98"/>
      <c r="X109" s="98"/>
      <c r="Y109" s="99"/>
      <c r="Z109" s="97">
        <v>0</v>
      </c>
      <c r="AA109" s="98"/>
      <c r="AB109" s="98"/>
      <c r="AC109" s="98"/>
      <c r="AD109" s="99"/>
      <c r="AE109" s="96">
        <v>0</v>
      </c>
      <c r="AF109" s="96"/>
      <c r="AG109" s="96"/>
      <c r="AH109" s="96"/>
      <c r="AI109" s="96"/>
      <c r="AJ109" s="111">
        <f>IF(ISNUMBER(U109),U109,0)+IF(ISNUMBER(Z109),Z109,0)</f>
        <v>0</v>
      </c>
      <c r="AK109" s="111"/>
      <c r="AL109" s="111"/>
      <c r="AM109" s="111"/>
      <c r="AN109" s="111"/>
      <c r="AO109" s="96">
        <v>0</v>
      </c>
      <c r="AP109" s="96"/>
      <c r="AQ109" s="96"/>
      <c r="AR109" s="96"/>
      <c r="AS109" s="96"/>
      <c r="AT109" s="111">
        <v>0</v>
      </c>
      <c r="AU109" s="111"/>
      <c r="AV109" s="111"/>
      <c r="AW109" s="111"/>
      <c r="AX109" s="111"/>
      <c r="AY109" s="96">
        <v>0</v>
      </c>
      <c r="AZ109" s="96"/>
      <c r="BA109" s="96"/>
      <c r="BB109" s="96"/>
      <c r="BC109" s="96"/>
      <c r="BD109" s="111">
        <f>IF(ISNUMBER(AO109),AO109,0)+IF(ISNUMBER(AT109),AT109,0)</f>
        <v>0</v>
      </c>
      <c r="BE109" s="111"/>
      <c r="BF109" s="111"/>
      <c r="BG109" s="111"/>
      <c r="BH109" s="111"/>
      <c r="CA109" s="100" t="s">
        <v>36</v>
      </c>
    </row>
    <row r="110" spans="1:79" s="100" customFormat="1" ht="76.5" customHeight="1" x14ac:dyDescent="0.2">
      <c r="A110" s="90">
        <v>2</v>
      </c>
      <c r="B110" s="91"/>
      <c r="C110" s="91"/>
      <c r="D110" s="93" t="s">
        <v>517</v>
      </c>
      <c r="E110" s="94"/>
      <c r="F110" s="94"/>
      <c r="G110" s="94"/>
      <c r="H110" s="94"/>
      <c r="I110" s="94"/>
      <c r="J110" s="94"/>
      <c r="K110" s="94"/>
      <c r="L110" s="94"/>
      <c r="M110" s="94"/>
      <c r="N110" s="94"/>
      <c r="O110" s="94"/>
      <c r="P110" s="94"/>
      <c r="Q110" s="94"/>
      <c r="R110" s="94"/>
      <c r="S110" s="94"/>
      <c r="T110" s="95"/>
      <c r="U110" s="97">
        <v>0</v>
      </c>
      <c r="V110" s="98"/>
      <c r="W110" s="98"/>
      <c r="X110" s="98"/>
      <c r="Y110" s="99"/>
      <c r="Z110" s="97">
        <v>0</v>
      </c>
      <c r="AA110" s="98"/>
      <c r="AB110" s="98"/>
      <c r="AC110" s="98"/>
      <c r="AD110" s="99"/>
      <c r="AE110" s="96">
        <v>0</v>
      </c>
      <c r="AF110" s="96"/>
      <c r="AG110" s="96"/>
      <c r="AH110" s="96"/>
      <c r="AI110" s="96"/>
      <c r="AJ110" s="111">
        <f>IF(ISNUMBER(U110),U110,0)+IF(ISNUMBER(Z110),Z110,0)</f>
        <v>0</v>
      </c>
      <c r="AK110" s="111"/>
      <c r="AL110" s="111"/>
      <c r="AM110" s="111"/>
      <c r="AN110" s="111"/>
      <c r="AO110" s="96">
        <v>0</v>
      </c>
      <c r="AP110" s="96"/>
      <c r="AQ110" s="96"/>
      <c r="AR110" s="96"/>
      <c r="AS110" s="96"/>
      <c r="AT110" s="111">
        <v>0</v>
      </c>
      <c r="AU110" s="111"/>
      <c r="AV110" s="111"/>
      <c r="AW110" s="111"/>
      <c r="AX110" s="111"/>
      <c r="AY110" s="96">
        <v>0</v>
      </c>
      <c r="AZ110" s="96"/>
      <c r="BA110" s="96"/>
      <c r="BB110" s="96"/>
      <c r="BC110" s="96"/>
      <c r="BD110" s="111">
        <f>IF(ISNUMBER(AO110),AO110,0)+IF(ISNUMBER(AT110),AT110,0)</f>
        <v>0</v>
      </c>
      <c r="BE110" s="111"/>
      <c r="BF110" s="111"/>
      <c r="BG110" s="111"/>
      <c r="BH110" s="111"/>
    </row>
    <row r="111" spans="1:79" s="100" customFormat="1" ht="76.5" customHeight="1" x14ac:dyDescent="0.2">
      <c r="A111" s="90">
        <v>3</v>
      </c>
      <c r="B111" s="91"/>
      <c r="C111" s="91"/>
      <c r="D111" s="93" t="s">
        <v>518</v>
      </c>
      <c r="E111" s="94"/>
      <c r="F111" s="94"/>
      <c r="G111" s="94"/>
      <c r="H111" s="94"/>
      <c r="I111" s="94"/>
      <c r="J111" s="94"/>
      <c r="K111" s="94"/>
      <c r="L111" s="94"/>
      <c r="M111" s="94"/>
      <c r="N111" s="94"/>
      <c r="O111" s="94"/>
      <c r="P111" s="94"/>
      <c r="Q111" s="94"/>
      <c r="R111" s="94"/>
      <c r="S111" s="94"/>
      <c r="T111" s="95"/>
      <c r="U111" s="97">
        <v>0</v>
      </c>
      <c r="V111" s="98"/>
      <c r="W111" s="98"/>
      <c r="X111" s="98"/>
      <c r="Y111" s="99"/>
      <c r="Z111" s="97">
        <v>0</v>
      </c>
      <c r="AA111" s="98"/>
      <c r="AB111" s="98"/>
      <c r="AC111" s="98"/>
      <c r="AD111" s="99"/>
      <c r="AE111" s="96">
        <v>0</v>
      </c>
      <c r="AF111" s="96"/>
      <c r="AG111" s="96"/>
      <c r="AH111" s="96"/>
      <c r="AI111" s="96"/>
      <c r="AJ111" s="111">
        <f>IF(ISNUMBER(U111),U111,0)+IF(ISNUMBER(Z111),Z111,0)</f>
        <v>0</v>
      </c>
      <c r="AK111" s="111"/>
      <c r="AL111" s="111"/>
      <c r="AM111" s="111"/>
      <c r="AN111" s="111"/>
      <c r="AO111" s="96">
        <v>0</v>
      </c>
      <c r="AP111" s="96"/>
      <c r="AQ111" s="96"/>
      <c r="AR111" s="96"/>
      <c r="AS111" s="96"/>
      <c r="AT111" s="111">
        <v>0</v>
      </c>
      <c r="AU111" s="111"/>
      <c r="AV111" s="111"/>
      <c r="AW111" s="111"/>
      <c r="AX111" s="111"/>
      <c r="AY111" s="96">
        <v>0</v>
      </c>
      <c r="AZ111" s="96"/>
      <c r="BA111" s="96"/>
      <c r="BB111" s="96"/>
      <c r="BC111" s="96"/>
      <c r="BD111" s="111">
        <f>IF(ISNUMBER(AO111),AO111,0)+IF(ISNUMBER(AT111),AT111,0)</f>
        <v>0</v>
      </c>
      <c r="BE111" s="111"/>
      <c r="BF111" s="111"/>
      <c r="BG111" s="111"/>
      <c r="BH111" s="111"/>
    </row>
    <row r="112" spans="1:79" s="100" customFormat="1" ht="51" customHeight="1" x14ac:dyDescent="0.2">
      <c r="A112" s="90">
        <v>4</v>
      </c>
      <c r="B112" s="91"/>
      <c r="C112" s="91"/>
      <c r="D112" s="93" t="s">
        <v>519</v>
      </c>
      <c r="E112" s="94"/>
      <c r="F112" s="94"/>
      <c r="G112" s="94"/>
      <c r="H112" s="94"/>
      <c r="I112" s="94"/>
      <c r="J112" s="94"/>
      <c r="K112" s="94"/>
      <c r="L112" s="94"/>
      <c r="M112" s="94"/>
      <c r="N112" s="94"/>
      <c r="O112" s="94"/>
      <c r="P112" s="94"/>
      <c r="Q112" s="94"/>
      <c r="R112" s="94"/>
      <c r="S112" s="94"/>
      <c r="T112" s="95"/>
      <c r="U112" s="97">
        <v>0</v>
      </c>
      <c r="V112" s="98"/>
      <c r="W112" s="98"/>
      <c r="X112" s="98"/>
      <c r="Y112" s="99"/>
      <c r="Z112" s="97">
        <v>0</v>
      </c>
      <c r="AA112" s="98"/>
      <c r="AB112" s="98"/>
      <c r="AC112" s="98"/>
      <c r="AD112" s="99"/>
      <c r="AE112" s="96">
        <v>0</v>
      </c>
      <c r="AF112" s="96"/>
      <c r="AG112" s="96"/>
      <c r="AH112" s="96"/>
      <c r="AI112" s="96"/>
      <c r="AJ112" s="111">
        <f>IF(ISNUMBER(U112),U112,0)+IF(ISNUMBER(Z112),Z112,0)</f>
        <v>0</v>
      </c>
      <c r="AK112" s="111"/>
      <c r="AL112" s="111"/>
      <c r="AM112" s="111"/>
      <c r="AN112" s="111"/>
      <c r="AO112" s="96">
        <v>0</v>
      </c>
      <c r="AP112" s="96"/>
      <c r="AQ112" s="96"/>
      <c r="AR112" s="96"/>
      <c r="AS112" s="96"/>
      <c r="AT112" s="111">
        <v>0</v>
      </c>
      <c r="AU112" s="111"/>
      <c r="AV112" s="111"/>
      <c r="AW112" s="111"/>
      <c r="AX112" s="111"/>
      <c r="AY112" s="96">
        <v>0</v>
      </c>
      <c r="AZ112" s="96"/>
      <c r="BA112" s="96"/>
      <c r="BB112" s="96"/>
      <c r="BC112" s="96"/>
      <c r="BD112" s="111">
        <f>IF(ISNUMBER(AO112),AO112,0)+IF(ISNUMBER(AT112),AT112,0)</f>
        <v>0</v>
      </c>
      <c r="BE112" s="111"/>
      <c r="BF112" s="111"/>
      <c r="BG112" s="111"/>
      <c r="BH112" s="111"/>
    </row>
    <row r="113" spans="1:79" s="100" customFormat="1" ht="51" customHeight="1" x14ac:dyDescent="0.2">
      <c r="A113" s="90">
        <v>5</v>
      </c>
      <c r="B113" s="91"/>
      <c r="C113" s="91"/>
      <c r="D113" s="93" t="s">
        <v>520</v>
      </c>
      <c r="E113" s="94"/>
      <c r="F113" s="94"/>
      <c r="G113" s="94"/>
      <c r="H113" s="94"/>
      <c r="I113" s="94"/>
      <c r="J113" s="94"/>
      <c r="K113" s="94"/>
      <c r="L113" s="94"/>
      <c r="M113" s="94"/>
      <c r="N113" s="94"/>
      <c r="O113" s="94"/>
      <c r="P113" s="94"/>
      <c r="Q113" s="94"/>
      <c r="R113" s="94"/>
      <c r="S113" s="94"/>
      <c r="T113" s="95"/>
      <c r="U113" s="97">
        <v>0</v>
      </c>
      <c r="V113" s="98"/>
      <c r="W113" s="98"/>
      <c r="X113" s="98"/>
      <c r="Y113" s="99"/>
      <c r="Z113" s="97">
        <v>0</v>
      </c>
      <c r="AA113" s="98"/>
      <c r="AB113" s="98"/>
      <c r="AC113" s="98"/>
      <c r="AD113" s="99"/>
      <c r="AE113" s="96">
        <v>0</v>
      </c>
      <c r="AF113" s="96"/>
      <c r="AG113" s="96"/>
      <c r="AH113" s="96"/>
      <c r="AI113" s="96"/>
      <c r="AJ113" s="111">
        <f>IF(ISNUMBER(U113),U113,0)+IF(ISNUMBER(Z113),Z113,0)</f>
        <v>0</v>
      </c>
      <c r="AK113" s="111"/>
      <c r="AL113" s="111"/>
      <c r="AM113" s="111"/>
      <c r="AN113" s="111"/>
      <c r="AO113" s="96">
        <v>0</v>
      </c>
      <c r="AP113" s="96"/>
      <c r="AQ113" s="96"/>
      <c r="AR113" s="96"/>
      <c r="AS113" s="96"/>
      <c r="AT113" s="111">
        <v>0</v>
      </c>
      <c r="AU113" s="111"/>
      <c r="AV113" s="111"/>
      <c r="AW113" s="111"/>
      <c r="AX113" s="111"/>
      <c r="AY113" s="96">
        <v>0</v>
      </c>
      <c r="AZ113" s="96"/>
      <c r="BA113" s="96"/>
      <c r="BB113" s="96"/>
      <c r="BC113" s="96"/>
      <c r="BD113" s="111">
        <f>IF(ISNUMBER(AO113),AO113,0)+IF(ISNUMBER(AT113),AT113,0)</f>
        <v>0</v>
      </c>
      <c r="BE113" s="111"/>
      <c r="BF113" s="111"/>
      <c r="BG113" s="111"/>
      <c r="BH113" s="111"/>
    </row>
    <row r="114" spans="1:79" s="100" customFormat="1" ht="51" customHeight="1" x14ac:dyDescent="0.2">
      <c r="A114" s="90">
        <v>6</v>
      </c>
      <c r="B114" s="91"/>
      <c r="C114" s="91"/>
      <c r="D114" s="93" t="s">
        <v>521</v>
      </c>
      <c r="E114" s="94"/>
      <c r="F114" s="94"/>
      <c r="G114" s="94"/>
      <c r="H114" s="94"/>
      <c r="I114" s="94"/>
      <c r="J114" s="94"/>
      <c r="K114" s="94"/>
      <c r="L114" s="94"/>
      <c r="M114" s="94"/>
      <c r="N114" s="94"/>
      <c r="O114" s="94"/>
      <c r="P114" s="94"/>
      <c r="Q114" s="94"/>
      <c r="R114" s="94"/>
      <c r="S114" s="94"/>
      <c r="T114" s="95"/>
      <c r="U114" s="97">
        <v>0</v>
      </c>
      <c r="V114" s="98"/>
      <c r="W114" s="98"/>
      <c r="X114" s="98"/>
      <c r="Y114" s="99"/>
      <c r="Z114" s="97">
        <v>0</v>
      </c>
      <c r="AA114" s="98"/>
      <c r="AB114" s="98"/>
      <c r="AC114" s="98"/>
      <c r="AD114" s="99"/>
      <c r="AE114" s="96">
        <v>0</v>
      </c>
      <c r="AF114" s="96"/>
      <c r="AG114" s="96"/>
      <c r="AH114" s="96"/>
      <c r="AI114" s="96"/>
      <c r="AJ114" s="111">
        <f>IF(ISNUMBER(U114),U114,0)+IF(ISNUMBER(Z114),Z114,0)</f>
        <v>0</v>
      </c>
      <c r="AK114" s="111"/>
      <c r="AL114" s="111"/>
      <c r="AM114" s="111"/>
      <c r="AN114" s="111"/>
      <c r="AO114" s="96">
        <v>0</v>
      </c>
      <c r="AP114" s="96"/>
      <c r="AQ114" s="96"/>
      <c r="AR114" s="96"/>
      <c r="AS114" s="96"/>
      <c r="AT114" s="111">
        <v>0</v>
      </c>
      <c r="AU114" s="111"/>
      <c r="AV114" s="111"/>
      <c r="AW114" s="111"/>
      <c r="AX114" s="111"/>
      <c r="AY114" s="96">
        <v>0</v>
      </c>
      <c r="AZ114" s="96"/>
      <c r="BA114" s="96"/>
      <c r="BB114" s="96"/>
      <c r="BC114" s="96"/>
      <c r="BD114" s="111">
        <f>IF(ISNUMBER(AO114),AO114,0)+IF(ISNUMBER(AT114),AT114,0)</f>
        <v>0</v>
      </c>
      <c r="BE114" s="111"/>
      <c r="BF114" s="111"/>
      <c r="BG114" s="111"/>
      <c r="BH114" s="111"/>
    </row>
    <row r="115" spans="1:79" s="100" customFormat="1" ht="38.25" customHeight="1" x14ac:dyDescent="0.2">
      <c r="A115" s="90">
        <v>7</v>
      </c>
      <c r="B115" s="91"/>
      <c r="C115" s="91"/>
      <c r="D115" s="93" t="s">
        <v>522</v>
      </c>
      <c r="E115" s="94"/>
      <c r="F115" s="94"/>
      <c r="G115" s="94"/>
      <c r="H115" s="94"/>
      <c r="I115" s="94"/>
      <c r="J115" s="94"/>
      <c r="K115" s="94"/>
      <c r="L115" s="94"/>
      <c r="M115" s="94"/>
      <c r="N115" s="94"/>
      <c r="O115" s="94"/>
      <c r="P115" s="94"/>
      <c r="Q115" s="94"/>
      <c r="R115" s="94"/>
      <c r="S115" s="94"/>
      <c r="T115" s="95"/>
      <c r="U115" s="97">
        <v>0</v>
      </c>
      <c r="V115" s="98"/>
      <c r="W115" s="98"/>
      <c r="X115" s="98"/>
      <c r="Y115" s="99"/>
      <c r="Z115" s="97">
        <v>0</v>
      </c>
      <c r="AA115" s="98"/>
      <c r="AB115" s="98"/>
      <c r="AC115" s="98"/>
      <c r="AD115" s="99"/>
      <c r="AE115" s="96">
        <v>0</v>
      </c>
      <c r="AF115" s="96"/>
      <c r="AG115" s="96"/>
      <c r="AH115" s="96"/>
      <c r="AI115" s="96"/>
      <c r="AJ115" s="111">
        <f>IF(ISNUMBER(U115),U115,0)+IF(ISNUMBER(Z115),Z115,0)</f>
        <v>0</v>
      </c>
      <c r="AK115" s="111"/>
      <c r="AL115" s="111"/>
      <c r="AM115" s="111"/>
      <c r="AN115" s="111"/>
      <c r="AO115" s="96">
        <v>0</v>
      </c>
      <c r="AP115" s="96"/>
      <c r="AQ115" s="96"/>
      <c r="AR115" s="96"/>
      <c r="AS115" s="96"/>
      <c r="AT115" s="111">
        <v>0</v>
      </c>
      <c r="AU115" s="111"/>
      <c r="AV115" s="111"/>
      <c r="AW115" s="111"/>
      <c r="AX115" s="111"/>
      <c r="AY115" s="96">
        <v>0</v>
      </c>
      <c r="AZ115" s="96"/>
      <c r="BA115" s="96"/>
      <c r="BB115" s="96"/>
      <c r="BC115" s="96"/>
      <c r="BD115" s="111">
        <f>IF(ISNUMBER(AO115),AO115,0)+IF(ISNUMBER(AT115),AT115,0)</f>
        <v>0</v>
      </c>
      <c r="BE115" s="111"/>
      <c r="BF115" s="111"/>
      <c r="BG115" s="111"/>
      <c r="BH115" s="111"/>
    </row>
    <row r="116" spans="1:79" s="6" customFormat="1" ht="12.75" customHeight="1" x14ac:dyDescent="0.2">
      <c r="A116" s="88"/>
      <c r="B116" s="86"/>
      <c r="C116" s="86"/>
      <c r="D116" s="101" t="s">
        <v>147</v>
      </c>
      <c r="E116" s="102"/>
      <c r="F116" s="102"/>
      <c r="G116" s="102"/>
      <c r="H116" s="102"/>
      <c r="I116" s="102"/>
      <c r="J116" s="102"/>
      <c r="K116" s="102"/>
      <c r="L116" s="102"/>
      <c r="M116" s="102"/>
      <c r="N116" s="102"/>
      <c r="O116" s="102"/>
      <c r="P116" s="102"/>
      <c r="Q116" s="102"/>
      <c r="R116" s="102"/>
      <c r="S116" s="102"/>
      <c r="T116" s="103"/>
      <c r="U116" s="105">
        <v>0</v>
      </c>
      <c r="V116" s="106"/>
      <c r="W116" s="106"/>
      <c r="X116" s="106"/>
      <c r="Y116" s="107"/>
      <c r="Z116" s="105">
        <v>0</v>
      </c>
      <c r="AA116" s="106"/>
      <c r="AB116" s="106"/>
      <c r="AC116" s="106"/>
      <c r="AD116" s="107"/>
      <c r="AE116" s="104">
        <v>0</v>
      </c>
      <c r="AF116" s="104"/>
      <c r="AG116" s="104"/>
      <c r="AH116" s="104"/>
      <c r="AI116" s="104"/>
      <c r="AJ116" s="89">
        <f>IF(ISNUMBER(U116),U116,0)+IF(ISNUMBER(Z116),Z116,0)</f>
        <v>0</v>
      </c>
      <c r="AK116" s="89"/>
      <c r="AL116" s="89"/>
      <c r="AM116" s="89"/>
      <c r="AN116" s="89"/>
      <c r="AO116" s="104">
        <v>0</v>
      </c>
      <c r="AP116" s="104"/>
      <c r="AQ116" s="104"/>
      <c r="AR116" s="104"/>
      <c r="AS116" s="104"/>
      <c r="AT116" s="89">
        <v>0</v>
      </c>
      <c r="AU116" s="89"/>
      <c r="AV116" s="89"/>
      <c r="AW116" s="89"/>
      <c r="AX116" s="89"/>
      <c r="AY116" s="104">
        <v>0</v>
      </c>
      <c r="AZ116" s="104"/>
      <c r="BA116" s="104"/>
      <c r="BB116" s="104"/>
      <c r="BC116" s="104"/>
      <c r="BD116" s="89">
        <f>IF(ISNUMBER(AO116),AO116,0)+IF(ISNUMBER(AT116),AT116,0)</f>
        <v>0</v>
      </c>
      <c r="BE116" s="89"/>
      <c r="BF116" s="89"/>
      <c r="BG116" s="89"/>
      <c r="BH116" s="89"/>
    </row>
    <row r="117" spans="1:79" s="5" customFormat="1" ht="12.75" customHeight="1" x14ac:dyDescent="0.2">
      <c r="A117" s="17"/>
      <c r="B117" s="17"/>
      <c r="C117" s="17"/>
      <c r="D117" s="17"/>
      <c r="E117" s="17"/>
      <c r="F117" s="17"/>
      <c r="G117" s="17"/>
      <c r="H117" s="17"/>
      <c r="I117" s="17"/>
      <c r="J117" s="17"/>
      <c r="K117" s="17"/>
      <c r="L117" s="17"/>
      <c r="M117" s="17"/>
      <c r="N117" s="17"/>
      <c r="O117" s="17"/>
      <c r="P117" s="17"/>
      <c r="Q117" s="17"/>
      <c r="R117" s="17"/>
      <c r="S117" s="17"/>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row>
    <row r="119" spans="1:79" ht="14.25" customHeight="1" x14ac:dyDescent="0.2">
      <c r="A119" s="42" t="s">
        <v>152</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14.25" customHeight="1" x14ac:dyDescent="0.2">
      <c r="A120" s="42" t="s">
        <v>271</v>
      </c>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79" ht="23.1" customHeight="1" x14ac:dyDescent="0.2">
      <c r="A121" s="62" t="s">
        <v>6</v>
      </c>
      <c r="B121" s="63"/>
      <c r="C121" s="63"/>
      <c r="D121" s="36" t="s">
        <v>9</v>
      </c>
      <c r="E121" s="36"/>
      <c r="F121" s="36"/>
      <c r="G121" s="36"/>
      <c r="H121" s="36"/>
      <c r="I121" s="36"/>
      <c r="J121" s="36"/>
      <c r="K121" s="36"/>
      <c r="L121" s="36"/>
      <c r="M121" s="36"/>
      <c r="N121" s="36"/>
      <c r="O121" s="36"/>
      <c r="P121" s="36"/>
      <c r="Q121" s="36" t="s">
        <v>8</v>
      </c>
      <c r="R121" s="36"/>
      <c r="S121" s="36"/>
      <c r="T121" s="36"/>
      <c r="U121" s="36"/>
      <c r="V121" s="36" t="s">
        <v>7</v>
      </c>
      <c r="W121" s="36"/>
      <c r="X121" s="36"/>
      <c r="Y121" s="36"/>
      <c r="Z121" s="36"/>
      <c r="AA121" s="36"/>
      <c r="AB121" s="36"/>
      <c r="AC121" s="36"/>
      <c r="AD121" s="36"/>
      <c r="AE121" s="36"/>
      <c r="AF121" s="30" t="s">
        <v>256</v>
      </c>
      <c r="AG121" s="31"/>
      <c r="AH121" s="31"/>
      <c r="AI121" s="31"/>
      <c r="AJ121" s="31"/>
      <c r="AK121" s="31"/>
      <c r="AL121" s="31"/>
      <c r="AM121" s="31"/>
      <c r="AN121" s="31"/>
      <c r="AO121" s="31"/>
      <c r="AP121" s="31"/>
      <c r="AQ121" s="31"/>
      <c r="AR121" s="31"/>
      <c r="AS121" s="31"/>
      <c r="AT121" s="32"/>
      <c r="AU121" s="30" t="s">
        <v>259</v>
      </c>
      <c r="AV121" s="31"/>
      <c r="AW121" s="31"/>
      <c r="AX121" s="31"/>
      <c r="AY121" s="31"/>
      <c r="AZ121" s="31"/>
      <c r="BA121" s="31"/>
      <c r="BB121" s="31"/>
      <c r="BC121" s="31"/>
      <c r="BD121" s="31"/>
      <c r="BE121" s="31"/>
      <c r="BF121" s="31"/>
      <c r="BG121" s="31"/>
      <c r="BH121" s="31"/>
      <c r="BI121" s="32"/>
      <c r="BJ121" s="30" t="s">
        <v>267</v>
      </c>
      <c r="BK121" s="31"/>
      <c r="BL121" s="31"/>
      <c r="BM121" s="31"/>
      <c r="BN121" s="31"/>
      <c r="BO121" s="31"/>
      <c r="BP121" s="31"/>
      <c r="BQ121" s="31"/>
      <c r="BR121" s="31"/>
      <c r="BS121" s="31"/>
      <c r="BT121" s="31"/>
      <c r="BU121" s="31"/>
      <c r="BV121" s="31"/>
      <c r="BW121" s="31"/>
      <c r="BX121" s="32"/>
    </row>
    <row r="122" spans="1:79" ht="32.25" customHeight="1" x14ac:dyDescent="0.2">
      <c r="A122" s="65"/>
      <c r="B122" s="66"/>
      <c r="C122" s="6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t="s">
        <v>4</v>
      </c>
      <c r="AG122" s="36"/>
      <c r="AH122" s="36"/>
      <c r="AI122" s="36"/>
      <c r="AJ122" s="36"/>
      <c r="AK122" s="36" t="s">
        <v>3</v>
      </c>
      <c r="AL122" s="36"/>
      <c r="AM122" s="36"/>
      <c r="AN122" s="36"/>
      <c r="AO122" s="36"/>
      <c r="AP122" s="36" t="s">
        <v>123</v>
      </c>
      <c r="AQ122" s="36"/>
      <c r="AR122" s="36"/>
      <c r="AS122" s="36"/>
      <c r="AT122" s="36"/>
      <c r="AU122" s="36" t="s">
        <v>4</v>
      </c>
      <c r="AV122" s="36"/>
      <c r="AW122" s="36"/>
      <c r="AX122" s="36"/>
      <c r="AY122" s="36"/>
      <c r="AZ122" s="36" t="s">
        <v>3</v>
      </c>
      <c r="BA122" s="36"/>
      <c r="BB122" s="36"/>
      <c r="BC122" s="36"/>
      <c r="BD122" s="36"/>
      <c r="BE122" s="36" t="s">
        <v>90</v>
      </c>
      <c r="BF122" s="36"/>
      <c r="BG122" s="36"/>
      <c r="BH122" s="36"/>
      <c r="BI122" s="36"/>
      <c r="BJ122" s="36" t="s">
        <v>4</v>
      </c>
      <c r="BK122" s="36"/>
      <c r="BL122" s="36"/>
      <c r="BM122" s="36"/>
      <c r="BN122" s="36"/>
      <c r="BO122" s="36" t="s">
        <v>3</v>
      </c>
      <c r="BP122" s="36"/>
      <c r="BQ122" s="36"/>
      <c r="BR122" s="36"/>
      <c r="BS122" s="36"/>
      <c r="BT122" s="36" t="s">
        <v>97</v>
      </c>
      <c r="BU122" s="36"/>
      <c r="BV122" s="36"/>
      <c r="BW122" s="36"/>
      <c r="BX122" s="36"/>
    </row>
    <row r="123" spans="1:79" ht="15" customHeight="1" x14ac:dyDescent="0.2">
      <c r="A123" s="30">
        <v>1</v>
      </c>
      <c r="B123" s="31"/>
      <c r="C123" s="31"/>
      <c r="D123" s="36">
        <v>2</v>
      </c>
      <c r="E123" s="36"/>
      <c r="F123" s="36"/>
      <c r="G123" s="36"/>
      <c r="H123" s="36"/>
      <c r="I123" s="36"/>
      <c r="J123" s="36"/>
      <c r="K123" s="36"/>
      <c r="L123" s="36"/>
      <c r="M123" s="36"/>
      <c r="N123" s="36"/>
      <c r="O123" s="36"/>
      <c r="P123" s="36"/>
      <c r="Q123" s="36">
        <v>3</v>
      </c>
      <c r="R123" s="36"/>
      <c r="S123" s="36"/>
      <c r="T123" s="36"/>
      <c r="U123" s="36"/>
      <c r="V123" s="36">
        <v>4</v>
      </c>
      <c r="W123" s="36"/>
      <c r="X123" s="36"/>
      <c r="Y123" s="36"/>
      <c r="Z123" s="36"/>
      <c r="AA123" s="36"/>
      <c r="AB123" s="36"/>
      <c r="AC123" s="36"/>
      <c r="AD123" s="36"/>
      <c r="AE123" s="36"/>
      <c r="AF123" s="36">
        <v>5</v>
      </c>
      <c r="AG123" s="36"/>
      <c r="AH123" s="36"/>
      <c r="AI123" s="36"/>
      <c r="AJ123" s="36"/>
      <c r="AK123" s="36">
        <v>6</v>
      </c>
      <c r="AL123" s="36"/>
      <c r="AM123" s="36"/>
      <c r="AN123" s="36"/>
      <c r="AO123" s="36"/>
      <c r="AP123" s="36">
        <v>7</v>
      </c>
      <c r="AQ123" s="36"/>
      <c r="AR123" s="36"/>
      <c r="AS123" s="36"/>
      <c r="AT123" s="36"/>
      <c r="AU123" s="36">
        <v>8</v>
      </c>
      <c r="AV123" s="36"/>
      <c r="AW123" s="36"/>
      <c r="AX123" s="36"/>
      <c r="AY123" s="36"/>
      <c r="AZ123" s="36">
        <v>9</v>
      </c>
      <c r="BA123" s="36"/>
      <c r="BB123" s="36"/>
      <c r="BC123" s="36"/>
      <c r="BD123" s="36"/>
      <c r="BE123" s="36">
        <v>10</v>
      </c>
      <c r="BF123" s="36"/>
      <c r="BG123" s="36"/>
      <c r="BH123" s="36"/>
      <c r="BI123" s="36"/>
      <c r="BJ123" s="36">
        <v>11</v>
      </c>
      <c r="BK123" s="36"/>
      <c r="BL123" s="36"/>
      <c r="BM123" s="36"/>
      <c r="BN123" s="36"/>
      <c r="BO123" s="36">
        <v>12</v>
      </c>
      <c r="BP123" s="36"/>
      <c r="BQ123" s="36"/>
      <c r="BR123" s="36"/>
      <c r="BS123" s="36"/>
      <c r="BT123" s="36">
        <v>13</v>
      </c>
      <c r="BU123" s="36"/>
      <c r="BV123" s="36"/>
      <c r="BW123" s="36"/>
      <c r="BX123" s="36"/>
    </row>
    <row r="124" spans="1:79" ht="10.5" hidden="1" customHeight="1" x14ac:dyDescent="0.2">
      <c r="A124" s="33" t="s">
        <v>154</v>
      </c>
      <c r="B124" s="34"/>
      <c r="C124" s="34"/>
      <c r="D124" s="36" t="s">
        <v>57</v>
      </c>
      <c r="E124" s="36"/>
      <c r="F124" s="36"/>
      <c r="G124" s="36"/>
      <c r="H124" s="36"/>
      <c r="I124" s="36"/>
      <c r="J124" s="36"/>
      <c r="K124" s="36"/>
      <c r="L124" s="36"/>
      <c r="M124" s="36"/>
      <c r="N124" s="36"/>
      <c r="O124" s="36"/>
      <c r="P124" s="36"/>
      <c r="Q124" s="36" t="s">
        <v>70</v>
      </c>
      <c r="R124" s="36"/>
      <c r="S124" s="36"/>
      <c r="T124" s="36"/>
      <c r="U124" s="36"/>
      <c r="V124" s="36" t="s">
        <v>71</v>
      </c>
      <c r="W124" s="36"/>
      <c r="X124" s="36"/>
      <c r="Y124" s="36"/>
      <c r="Z124" s="36"/>
      <c r="AA124" s="36"/>
      <c r="AB124" s="36"/>
      <c r="AC124" s="36"/>
      <c r="AD124" s="36"/>
      <c r="AE124" s="36"/>
      <c r="AF124" s="38" t="s">
        <v>111</v>
      </c>
      <c r="AG124" s="38"/>
      <c r="AH124" s="38"/>
      <c r="AI124" s="38"/>
      <c r="AJ124" s="38"/>
      <c r="AK124" s="37" t="s">
        <v>112</v>
      </c>
      <c r="AL124" s="37"/>
      <c r="AM124" s="37"/>
      <c r="AN124" s="37"/>
      <c r="AO124" s="37"/>
      <c r="AP124" s="44" t="s">
        <v>187</v>
      </c>
      <c r="AQ124" s="44"/>
      <c r="AR124" s="44"/>
      <c r="AS124" s="44"/>
      <c r="AT124" s="44"/>
      <c r="AU124" s="38" t="s">
        <v>113</v>
      </c>
      <c r="AV124" s="38"/>
      <c r="AW124" s="38"/>
      <c r="AX124" s="38"/>
      <c r="AY124" s="38"/>
      <c r="AZ124" s="37" t="s">
        <v>114</v>
      </c>
      <c r="BA124" s="37"/>
      <c r="BB124" s="37"/>
      <c r="BC124" s="37"/>
      <c r="BD124" s="37"/>
      <c r="BE124" s="44" t="s">
        <v>187</v>
      </c>
      <c r="BF124" s="44"/>
      <c r="BG124" s="44"/>
      <c r="BH124" s="44"/>
      <c r="BI124" s="44"/>
      <c r="BJ124" s="38" t="s">
        <v>105</v>
      </c>
      <c r="BK124" s="38"/>
      <c r="BL124" s="38"/>
      <c r="BM124" s="38"/>
      <c r="BN124" s="38"/>
      <c r="BO124" s="37" t="s">
        <v>106</v>
      </c>
      <c r="BP124" s="37"/>
      <c r="BQ124" s="37"/>
      <c r="BR124" s="37"/>
      <c r="BS124" s="37"/>
      <c r="BT124" s="44" t="s">
        <v>187</v>
      </c>
      <c r="BU124" s="44"/>
      <c r="BV124" s="44"/>
      <c r="BW124" s="44"/>
      <c r="BX124" s="44"/>
      <c r="CA124" t="s">
        <v>37</v>
      </c>
    </row>
    <row r="125" spans="1:79" s="6" customFormat="1" ht="15" customHeight="1" x14ac:dyDescent="0.2">
      <c r="A125" s="88">
        <v>0</v>
      </c>
      <c r="B125" s="86"/>
      <c r="C125" s="86"/>
      <c r="D125" s="112" t="s">
        <v>186</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CA125" s="6" t="s">
        <v>38</v>
      </c>
    </row>
    <row r="126" spans="1:79" s="100" customFormat="1" ht="28.5" customHeight="1" x14ac:dyDescent="0.2">
      <c r="A126" s="90">
        <v>1</v>
      </c>
      <c r="B126" s="91"/>
      <c r="C126" s="91"/>
      <c r="D126" s="115" t="s">
        <v>194</v>
      </c>
      <c r="E126" s="94"/>
      <c r="F126" s="94"/>
      <c r="G126" s="94"/>
      <c r="H126" s="94"/>
      <c r="I126" s="94"/>
      <c r="J126" s="94"/>
      <c r="K126" s="94"/>
      <c r="L126" s="94"/>
      <c r="M126" s="94"/>
      <c r="N126" s="94"/>
      <c r="O126" s="94"/>
      <c r="P126" s="95"/>
      <c r="Q126" s="36" t="s">
        <v>189</v>
      </c>
      <c r="R126" s="36"/>
      <c r="S126" s="36"/>
      <c r="T126" s="36"/>
      <c r="U126" s="36"/>
      <c r="V126" s="36" t="s">
        <v>190</v>
      </c>
      <c r="W126" s="36"/>
      <c r="X126" s="36"/>
      <c r="Y126" s="36"/>
      <c r="Z126" s="36"/>
      <c r="AA126" s="36"/>
      <c r="AB126" s="36"/>
      <c r="AC126" s="36"/>
      <c r="AD126" s="36"/>
      <c r="AE126" s="36"/>
      <c r="AF126" s="116">
        <v>816051</v>
      </c>
      <c r="AG126" s="116"/>
      <c r="AH126" s="116"/>
      <c r="AI126" s="116"/>
      <c r="AJ126" s="116"/>
      <c r="AK126" s="116">
        <v>0</v>
      </c>
      <c r="AL126" s="116"/>
      <c r="AM126" s="116"/>
      <c r="AN126" s="116"/>
      <c r="AO126" s="116"/>
      <c r="AP126" s="116">
        <v>816051</v>
      </c>
      <c r="AQ126" s="116"/>
      <c r="AR126" s="116"/>
      <c r="AS126" s="116"/>
      <c r="AT126" s="116"/>
      <c r="AU126" s="116">
        <v>0</v>
      </c>
      <c r="AV126" s="116"/>
      <c r="AW126" s="116"/>
      <c r="AX126" s="116"/>
      <c r="AY126" s="116"/>
      <c r="AZ126" s="116">
        <v>0</v>
      </c>
      <c r="BA126" s="116"/>
      <c r="BB126" s="116"/>
      <c r="BC126" s="116"/>
      <c r="BD126" s="116"/>
      <c r="BE126" s="116">
        <v>0</v>
      </c>
      <c r="BF126" s="116"/>
      <c r="BG126" s="116"/>
      <c r="BH126" s="116"/>
      <c r="BI126" s="116"/>
      <c r="BJ126" s="116">
        <v>0</v>
      </c>
      <c r="BK126" s="116"/>
      <c r="BL126" s="116"/>
      <c r="BM126" s="116"/>
      <c r="BN126" s="116"/>
      <c r="BO126" s="116">
        <v>0</v>
      </c>
      <c r="BP126" s="116"/>
      <c r="BQ126" s="116"/>
      <c r="BR126" s="116"/>
      <c r="BS126" s="116"/>
      <c r="BT126" s="116">
        <v>0</v>
      </c>
      <c r="BU126" s="116"/>
      <c r="BV126" s="116"/>
      <c r="BW126" s="116"/>
      <c r="BX126" s="116"/>
    </row>
    <row r="127" spans="1:79" s="100" customFormat="1" ht="30" customHeight="1" x14ac:dyDescent="0.2">
      <c r="A127" s="90">
        <v>2</v>
      </c>
      <c r="B127" s="91"/>
      <c r="C127" s="91"/>
      <c r="D127" s="115" t="s">
        <v>523</v>
      </c>
      <c r="E127" s="94"/>
      <c r="F127" s="94"/>
      <c r="G127" s="94"/>
      <c r="H127" s="94"/>
      <c r="I127" s="94"/>
      <c r="J127" s="94"/>
      <c r="K127" s="94"/>
      <c r="L127" s="94"/>
      <c r="M127" s="94"/>
      <c r="N127" s="94"/>
      <c r="O127" s="94"/>
      <c r="P127" s="95"/>
      <c r="Q127" s="36" t="s">
        <v>189</v>
      </c>
      <c r="R127" s="36"/>
      <c r="S127" s="36"/>
      <c r="T127" s="36"/>
      <c r="U127" s="36"/>
      <c r="V127" s="36" t="s">
        <v>190</v>
      </c>
      <c r="W127" s="36"/>
      <c r="X127" s="36"/>
      <c r="Y127" s="36"/>
      <c r="Z127" s="36"/>
      <c r="AA127" s="36"/>
      <c r="AB127" s="36"/>
      <c r="AC127" s="36"/>
      <c r="AD127" s="36"/>
      <c r="AE127" s="36"/>
      <c r="AF127" s="116">
        <v>472949.3</v>
      </c>
      <c r="AG127" s="116"/>
      <c r="AH127" s="116"/>
      <c r="AI127" s="116"/>
      <c r="AJ127" s="116"/>
      <c r="AK127" s="116">
        <v>0</v>
      </c>
      <c r="AL127" s="116"/>
      <c r="AM127" s="116"/>
      <c r="AN127" s="116"/>
      <c r="AO127" s="116"/>
      <c r="AP127" s="116">
        <v>472949.3</v>
      </c>
      <c r="AQ127" s="116"/>
      <c r="AR127" s="116"/>
      <c r="AS127" s="116"/>
      <c r="AT127" s="116"/>
      <c r="AU127" s="116">
        <v>0</v>
      </c>
      <c r="AV127" s="116"/>
      <c r="AW127" s="116"/>
      <c r="AX127" s="116"/>
      <c r="AY127" s="116"/>
      <c r="AZ127" s="116">
        <v>0</v>
      </c>
      <c r="BA127" s="116"/>
      <c r="BB127" s="116"/>
      <c r="BC127" s="116"/>
      <c r="BD127" s="116"/>
      <c r="BE127" s="116">
        <v>0</v>
      </c>
      <c r="BF127" s="116"/>
      <c r="BG127" s="116"/>
      <c r="BH127" s="116"/>
      <c r="BI127" s="116"/>
      <c r="BJ127" s="116">
        <v>0</v>
      </c>
      <c r="BK127" s="116"/>
      <c r="BL127" s="116"/>
      <c r="BM127" s="116"/>
      <c r="BN127" s="116"/>
      <c r="BO127" s="116">
        <v>0</v>
      </c>
      <c r="BP127" s="116"/>
      <c r="BQ127" s="116"/>
      <c r="BR127" s="116"/>
      <c r="BS127" s="116"/>
      <c r="BT127" s="116">
        <v>0</v>
      </c>
      <c r="BU127" s="116"/>
      <c r="BV127" s="116"/>
      <c r="BW127" s="116"/>
      <c r="BX127" s="116"/>
    </row>
    <row r="128" spans="1:79" s="100" customFormat="1" ht="15" customHeight="1" x14ac:dyDescent="0.2">
      <c r="A128" s="90">
        <v>3</v>
      </c>
      <c r="B128" s="91"/>
      <c r="C128" s="91"/>
      <c r="D128" s="115" t="s">
        <v>524</v>
      </c>
      <c r="E128" s="94"/>
      <c r="F128" s="94"/>
      <c r="G128" s="94"/>
      <c r="H128" s="94"/>
      <c r="I128" s="94"/>
      <c r="J128" s="94"/>
      <c r="K128" s="94"/>
      <c r="L128" s="94"/>
      <c r="M128" s="94"/>
      <c r="N128" s="94"/>
      <c r="O128" s="94"/>
      <c r="P128" s="95"/>
      <c r="Q128" s="36" t="s">
        <v>189</v>
      </c>
      <c r="R128" s="36"/>
      <c r="S128" s="36"/>
      <c r="T128" s="36"/>
      <c r="U128" s="36"/>
      <c r="V128" s="36" t="s">
        <v>190</v>
      </c>
      <c r="W128" s="36"/>
      <c r="X128" s="36"/>
      <c r="Y128" s="36"/>
      <c r="Z128" s="36"/>
      <c r="AA128" s="36"/>
      <c r="AB128" s="36"/>
      <c r="AC128" s="36"/>
      <c r="AD128" s="36"/>
      <c r="AE128" s="36"/>
      <c r="AF128" s="116">
        <v>425427.32</v>
      </c>
      <c r="AG128" s="116"/>
      <c r="AH128" s="116"/>
      <c r="AI128" s="116"/>
      <c r="AJ128" s="116"/>
      <c r="AK128" s="116">
        <v>0</v>
      </c>
      <c r="AL128" s="116"/>
      <c r="AM128" s="116"/>
      <c r="AN128" s="116"/>
      <c r="AO128" s="116"/>
      <c r="AP128" s="116">
        <v>425427.32</v>
      </c>
      <c r="AQ128" s="116"/>
      <c r="AR128" s="116"/>
      <c r="AS128" s="116"/>
      <c r="AT128" s="116"/>
      <c r="AU128" s="116">
        <v>0</v>
      </c>
      <c r="AV128" s="116"/>
      <c r="AW128" s="116"/>
      <c r="AX128" s="116"/>
      <c r="AY128" s="116"/>
      <c r="AZ128" s="116">
        <v>0</v>
      </c>
      <c r="BA128" s="116"/>
      <c r="BB128" s="116"/>
      <c r="BC128" s="116"/>
      <c r="BD128" s="116"/>
      <c r="BE128" s="116">
        <v>0</v>
      </c>
      <c r="BF128" s="116"/>
      <c r="BG128" s="116"/>
      <c r="BH128" s="116"/>
      <c r="BI128" s="116"/>
      <c r="BJ128" s="116">
        <v>0</v>
      </c>
      <c r="BK128" s="116"/>
      <c r="BL128" s="116"/>
      <c r="BM128" s="116"/>
      <c r="BN128" s="116"/>
      <c r="BO128" s="116">
        <v>0</v>
      </c>
      <c r="BP128" s="116"/>
      <c r="BQ128" s="116"/>
      <c r="BR128" s="116"/>
      <c r="BS128" s="116"/>
      <c r="BT128" s="116">
        <v>0</v>
      </c>
      <c r="BU128" s="116"/>
      <c r="BV128" s="116"/>
      <c r="BW128" s="116"/>
      <c r="BX128" s="116"/>
    </row>
    <row r="129" spans="1:76" s="100" customFormat="1" ht="15" customHeight="1" x14ac:dyDescent="0.2">
      <c r="A129" s="90">
        <v>4</v>
      </c>
      <c r="B129" s="91"/>
      <c r="C129" s="91"/>
      <c r="D129" s="115" t="s">
        <v>525</v>
      </c>
      <c r="E129" s="94"/>
      <c r="F129" s="94"/>
      <c r="G129" s="94"/>
      <c r="H129" s="94"/>
      <c r="I129" s="94"/>
      <c r="J129" s="94"/>
      <c r="K129" s="94"/>
      <c r="L129" s="94"/>
      <c r="M129" s="94"/>
      <c r="N129" s="94"/>
      <c r="O129" s="94"/>
      <c r="P129" s="95"/>
      <c r="Q129" s="36" t="s">
        <v>189</v>
      </c>
      <c r="R129" s="36"/>
      <c r="S129" s="36"/>
      <c r="T129" s="36"/>
      <c r="U129" s="36"/>
      <c r="V129" s="36" t="s">
        <v>190</v>
      </c>
      <c r="W129" s="36"/>
      <c r="X129" s="36"/>
      <c r="Y129" s="36"/>
      <c r="Z129" s="36"/>
      <c r="AA129" s="36"/>
      <c r="AB129" s="36"/>
      <c r="AC129" s="36"/>
      <c r="AD129" s="36"/>
      <c r="AE129" s="36"/>
      <c r="AF129" s="116">
        <v>0</v>
      </c>
      <c r="AG129" s="116"/>
      <c r="AH129" s="116"/>
      <c r="AI129" s="116"/>
      <c r="AJ129" s="116"/>
      <c r="AK129" s="116">
        <v>0</v>
      </c>
      <c r="AL129" s="116"/>
      <c r="AM129" s="116"/>
      <c r="AN129" s="116"/>
      <c r="AO129" s="116"/>
      <c r="AP129" s="116">
        <v>0</v>
      </c>
      <c r="AQ129" s="116"/>
      <c r="AR129" s="116"/>
      <c r="AS129" s="116"/>
      <c r="AT129" s="116"/>
      <c r="AU129" s="116">
        <v>671972</v>
      </c>
      <c r="AV129" s="116"/>
      <c r="AW129" s="116"/>
      <c r="AX129" s="116"/>
      <c r="AY129" s="116"/>
      <c r="AZ129" s="116">
        <v>0</v>
      </c>
      <c r="BA129" s="116"/>
      <c r="BB129" s="116"/>
      <c r="BC129" s="116"/>
      <c r="BD129" s="116"/>
      <c r="BE129" s="116">
        <v>671972</v>
      </c>
      <c r="BF129" s="116"/>
      <c r="BG129" s="116"/>
      <c r="BH129" s="116"/>
      <c r="BI129" s="116"/>
      <c r="BJ129" s="116">
        <v>0</v>
      </c>
      <c r="BK129" s="116"/>
      <c r="BL129" s="116"/>
      <c r="BM129" s="116"/>
      <c r="BN129" s="116"/>
      <c r="BO129" s="116">
        <v>0</v>
      </c>
      <c r="BP129" s="116"/>
      <c r="BQ129" s="116"/>
      <c r="BR129" s="116"/>
      <c r="BS129" s="116"/>
      <c r="BT129" s="116">
        <v>0</v>
      </c>
      <c r="BU129" s="116"/>
      <c r="BV129" s="116"/>
      <c r="BW129" s="116"/>
      <c r="BX129" s="116"/>
    </row>
    <row r="130" spans="1:76" s="100" customFormat="1" ht="30" customHeight="1" x14ac:dyDescent="0.2">
      <c r="A130" s="90">
        <v>5</v>
      </c>
      <c r="B130" s="91"/>
      <c r="C130" s="91"/>
      <c r="D130" s="115" t="s">
        <v>526</v>
      </c>
      <c r="E130" s="94"/>
      <c r="F130" s="94"/>
      <c r="G130" s="94"/>
      <c r="H130" s="94"/>
      <c r="I130" s="94"/>
      <c r="J130" s="94"/>
      <c r="K130" s="94"/>
      <c r="L130" s="94"/>
      <c r="M130" s="94"/>
      <c r="N130" s="94"/>
      <c r="O130" s="94"/>
      <c r="P130" s="95"/>
      <c r="Q130" s="36" t="s">
        <v>189</v>
      </c>
      <c r="R130" s="36"/>
      <c r="S130" s="36"/>
      <c r="T130" s="36"/>
      <c r="U130" s="36"/>
      <c r="V130" s="36" t="s">
        <v>190</v>
      </c>
      <c r="W130" s="36"/>
      <c r="X130" s="36"/>
      <c r="Y130" s="36"/>
      <c r="Z130" s="36"/>
      <c r="AA130" s="36"/>
      <c r="AB130" s="36"/>
      <c r="AC130" s="36"/>
      <c r="AD130" s="36"/>
      <c r="AE130" s="36"/>
      <c r="AF130" s="116">
        <v>0</v>
      </c>
      <c r="AG130" s="116"/>
      <c r="AH130" s="116"/>
      <c r="AI130" s="116"/>
      <c r="AJ130" s="116"/>
      <c r="AK130" s="116">
        <v>0</v>
      </c>
      <c r="AL130" s="116"/>
      <c r="AM130" s="116"/>
      <c r="AN130" s="116"/>
      <c r="AO130" s="116"/>
      <c r="AP130" s="116">
        <v>0</v>
      </c>
      <c r="AQ130" s="116"/>
      <c r="AR130" s="116"/>
      <c r="AS130" s="116"/>
      <c r="AT130" s="116"/>
      <c r="AU130" s="116">
        <v>0</v>
      </c>
      <c r="AV130" s="116"/>
      <c r="AW130" s="116"/>
      <c r="AX130" s="116"/>
      <c r="AY130" s="116"/>
      <c r="AZ130" s="116">
        <v>170000</v>
      </c>
      <c r="BA130" s="116"/>
      <c r="BB130" s="116"/>
      <c r="BC130" s="116"/>
      <c r="BD130" s="116"/>
      <c r="BE130" s="116">
        <v>170000</v>
      </c>
      <c r="BF130" s="116"/>
      <c r="BG130" s="116"/>
      <c r="BH130" s="116"/>
      <c r="BI130" s="116"/>
      <c r="BJ130" s="116">
        <v>0</v>
      </c>
      <c r="BK130" s="116"/>
      <c r="BL130" s="116"/>
      <c r="BM130" s="116"/>
      <c r="BN130" s="116"/>
      <c r="BO130" s="116">
        <v>0</v>
      </c>
      <c r="BP130" s="116"/>
      <c r="BQ130" s="116"/>
      <c r="BR130" s="116"/>
      <c r="BS130" s="116"/>
      <c r="BT130" s="116">
        <v>0</v>
      </c>
      <c r="BU130" s="116"/>
      <c r="BV130" s="116"/>
      <c r="BW130" s="116"/>
      <c r="BX130" s="116"/>
    </row>
    <row r="131" spans="1:76" s="100" customFormat="1" ht="30" customHeight="1" x14ac:dyDescent="0.2">
      <c r="A131" s="90">
        <v>6</v>
      </c>
      <c r="B131" s="91"/>
      <c r="C131" s="91"/>
      <c r="D131" s="115" t="s">
        <v>527</v>
      </c>
      <c r="E131" s="94"/>
      <c r="F131" s="94"/>
      <c r="G131" s="94"/>
      <c r="H131" s="94"/>
      <c r="I131" s="94"/>
      <c r="J131" s="94"/>
      <c r="K131" s="94"/>
      <c r="L131" s="94"/>
      <c r="M131" s="94"/>
      <c r="N131" s="94"/>
      <c r="O131" s="94"/>
      <c r="P131" s="95"/>
      <c r="Q131" s="36" t="s">
        <v>189</v>
      </c>
      <c r="R131" s="36"/>
      <c r="S131" s="36"/>
      <c r="T131" s="36"/>
      <c r="U131" s="36"/>
      <c r="V131" s="36" t="s">
        <v>190</v>
      </c>
      <c r="W131" s="36"/>
      <c r="X131" s="36"/>
      <c r="Y131" s="36"/>
      <c r="Z131" s="36"/>
      <c r="AA131" s="36"/>
      <c r="AB131" s="36"/>
      <c r="AC131" s="36"/>
      <c r="AD131" s="36"/>
      <c r="AE131" s="36"/>
      <c r="AF131" s="116">
        <v>0</v>
      </c>
      <c r="AG131" s="116"/>
      <c r="AH131" s="116"/>
      <c r="AI131" s="116"/>
      <c r="AJ131" s="116"/>
      <c r="AK131" s="116">
        <v>0</v>
      </c>
      <c r="AL131" s="116"/>
      <c r="AM131" s="116"/>
      <c r="AN131" s="116"/>
      <c r="AO131" s="116"/>
      <c r="AP131" s="116">
        <v>0</v>
      </c>
      <c r="AQ131" s="116"/>
      <c r="AR131" s="116"/>
      <c r="AS131" s="116"/>
      <c r="AT131" s="116"/>
      <c r="AU131" s="116">
        <v>0</v>
      </c>
      <c r="AV131" s="116"/>
      <c r="AW131" s="116"/>
      <c r="AX131" s="116"/>
      <c r="AY131" s="116"/>
      <c r="AZ131" s="116">
        <v>0</v>
      </c>
      <c r="BA131" s="116"/>
      <c r="BB131" s="116"/>
      <c r="BC131" s="116"/>
      <c r="BD131" s="116"/>
      <c r="BE131" s="116">
        <v>0</v>
      </c>
      <c r="BF131" s="116"/>
      <c r="BG131" s="116"/>
      <c r="BH131" s="116"/>
      <c r="BI131" s="116"/>
      <c r="BJ131" s="116">
        <v>0</v>
      </c>
      <c r="BK131" s="116"/>
      <c r="BL131" s="116"/>
      <c r="BM131" s="116"/>
      <c r="BN131" s="116"/>
      <c r="BO131" s="116">
        <v>1000000</v>
      </c>
      <c r="BP131" s="116"/>
      <c r="BQ131" s="116"/>
      <c r="BR131" s="116"/>
      <c r="BS131" s="116"/>
      <c r="BT131" s="116">
        <v>1000000</v>
      </c>
      <c r="BU131" s="116"/>
      <c r="BV131" s="116"/>
      <c r="BW131" s="116"/>
      <c r="BX131" s="116"/>
    </row>
    <row r="132" spans="1:76" s="100" customFormat="1" ht="60" customHeight="1" x14ac:dyDescent="0.2">
      <c r="A132" s="90">
        <v>7</v>
      </c>
      <c r="B132" s="91"/>
      <c r="C132" s="91"/>
      <c r="D132" s="115" t="s">
        <v>528</v>
      </c>
      <c r="E132" s="94"/>
      <c r="F132" s="94"/>
      <c r="G132" s="94"/>
      <c r="H132" s="94"/>
      <c r="I132" s="94"/>
      <c r="J132" s="94"/>
      <c r="K132" s="94"/>
      <c r="L132" s="94"/>
      <c r="M132" s="94"/>
      <c r="N132" s="94"/>
      <c r="O132" s="94"/>
      <c r="P132" s="95"/>
      <c r="Q132" s="36" t="s">
        <v>189</v>
      </c>
      <c r="R132" s="36"/>
      <c r="S132" s="36"/>
      <c r="T132" s="36"/>
      <c r="U132" s="36"/>
      <c r="V132" s="36" t="s">
        <v>190</v>
      </c>
      <c r="W132" s="36"/>
      <c r="X132" s="36"/>
      <c r="Y132" s="36"/>
      <c r="Z132" s="36"/>
      <c r="AA132" s="36"/>
      <c r="AB132" s="36"/>
      <c r="AC132" s="36"/>
      <c r="AD132" s="36"/>
      <c r="AE132" s="36"/>
      <c r="AF132" s="116">
        <v>0</v>
      </c>
      <c r="AG132" s="116"/>
      <c r="AH132" s="116"/>
      <c r="AI132" s="116"/>
      <c r="AJ132" s="116"/>
      <c r="AK132" s="116">
        <v>0</v>
      </c>
      <c r="AL132" s="116"/>
      <c r="AM132" s="116"/>
      <c r="AN132" s="116"/>
      <c r="AO132" s="116"/>
      <c r="AP132" s="116">
        <v>0</v>
      </c>
      <c r="AQ132" s="116"/>
      <c r="AR132" s="116"/>
      <c r="AS132" s="116"/>
      <c r="AT132" s="116"/>
      <c r="AU132" s="116">
        <v>0</v>
      </c>
      <c r="AV132" s="116"/>
      <c r="AW132" s="116"/>
      <c r="AX132" s="116"/>
      <c r="AY132" s="116"/>
      <c r="AZ132" s="116">
        <v>0</v>
      </c>
      <c r="BA132" s="116"/>
      <c r="BB132" s="116"/>
      <c r="BC132" s="116"/>
      <c r="BD132" s="116"/>
      <c r="BE132" s="116">
        <v>0</v>
      </c>
      <c r="BF132" s="116"/>
      <c r="BG132" s="116"/>
      <c r="BH132" s="116"/>
      <c r="BI132" s="116"/>
      <c r="BJ132" s="116">
        <v>0</v>
      </c>
      <c r="BK132" s="116"/>
      <c r="BL132" s="116"/>
      <c r="BM132" s="116"/>
      <c r="BN132" s="116"/>
      <c r="BO132" s="116">
        <v>500000</v>
      </c>
      <c r="BP132" s="116"/>
      <c r="BQ132" s="116"/>
      <c r="BR132" s="116"/>
      <c r="BS132" s="116"/>
      <c r="BT132" s="116">
        <v>500000</v>
      </c>
      <c r="BU132" s="116"/>
      <c r="BV132" s="116"/>
      <c r="BW132" s="116"/>
      <c r="BX132" s="116"/>
    </row>
    <row r="133" spans="1:76" s="6" customFormat="1" ht="15" customHeight="1" x14ac:dyDescent="0.2">
      <c r="A133" s="88">
        <v>0</v>
      </c>
      <c r="B133" s="86"/>
      <c r="C133" s="86"/>
      <c r="D133" s="114" t="s">
        <v>203</v>
      </c>
      <c r="E133" s="102"/>
      <c r="F133" s="102"/>
      <c r="G133" s="102"/>
      <c r="H133" s="102"/>
      <c r="I133" s="102"/>
      <c r="J133" s="102"/>
      <c r="K133" s="102"/>
      <c r="L133" s="102"/>
      <c r="M133" s="102"/>
      <c r="N133" s="102"/>
      <c r="O133" s="102"/>
      <c r="P133" s="103"/>
      <c r="Q133" s="112"/>
      <c r="R133" s="112"/>
      <c r="S133" s="112"/>
      <c r="T133" s="112"/>
      <c r="U133" s="112"/>
      <c r="V133" s="112"/>
      <c r="W133" s="112"/>
      <c r="X133" s="112"/>
      <c r="Y133" s="112"/>
      <c r="Z133" s="112"/>
      <c r="AA133" s="112"/>
      <c r="AB133" s="112"/>
      <c r="AC133" s="112"/>
      <c r="AD133" s="112"/>
      <c r="AE133" s="112"/>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row>
    <row r="134" spans="1:76" s="100" customFormat="1" ht="28.5" customHeight="1" x14ac:dyDescent="0.2">
      <c r="A134" s="90">
        <v>1</v>
      </c>
      <c r="B134" s="91"/>
      <c r="C134" s="91"/>
      <c r="D134" s="115" t="s">
        <v>204</v>
      </c>
      <c r="E134" s="94"/>
      <c r="F134" s="94"/>
      <c r="G134" s="94"/>
      <c r="H134" s="94"/>
      <c r="I134" s="94"/>
      <c r="J134" s="94"/>
      <c r="K134" s="94"/>
      <c r="L134" s="94"/>
      <c r="M134" s="94"/>
      <c r="N134" s="94"/>
      <c r="O134" s="94"/>
      <c r="P134" s="95"/>
      <c r="Q134" s="36" t="s">
        <v>205</v>
      </c>
      <c r="R134" s="36"/>
      <c r="S134" s="36"/>
      <c r="T134" s="36"/>
      <c r="U134" s="36"/>
      <c r="V134" s="36" t="s">
        <v>208</v>
      </c>
      <c r="W134" s="36"/>
      <c r="X134" s="36"/>
      <c r="Y134" s="36"/>
      <c r="Z134" s="36"/>
      <c r="AA134" s="36"/>
      <c r="AB134" s="36"/>
      <c r="AC134" s="36"/>
      <c r="AD134" s="36"/>
      <c r="AE134" s="36"/>
      <c r="AF134" s="116">
        <v>2</v>
      </c>
      <c r="AG134" s="116"/>
      <c r="AH134" s="116"/>
      <c r="AI134" s="116"/>
      <c r="AJ134" s="116"/>
      <c r="AK134" s="116">
        <v>0</v>
      </c>
      <c r="AL134" s="116"/>
      <c r="AM134" s="116"/>
      <c r="AN134" s="116"/>
      <c r="AO134" s="116"/>
      <c r="AP134" s="116">
        <v>2</v>
      </c>
      <c r="AQ134" s="116"/>
      <c r="AR134" s="116"/>
      <c r="AS134" s="116"/>
      <c r="AT134" s="116"/>
      <c r="AU134" s="116">
        <v>0</v>
      </c>
      <c r="AV134" s="116"/>
      <c r="AW134" s="116"/>
      <c r="AX134" s="116"/>
      <c r="AY134" s="116"/>
      <c r="AZ134" s="116">
        <v>0</v>
      </c>
      <c r="BA134" s="116"/>
      <c r="BB134" s="116"/>
      <c r="BC134" s="116"/>
      <c r="BD134" s="116"/>
      <c r="BE134" s="116">
        <v>0</v>
      </c>
      <c r="BF134" s="116"/>
      <c r="BG134" s="116"/>
      <c r="BH134" s="116"/>
      <c r="BI134" s="116"/>
      <c r="BJ134" s="116">
        <v>0</v>
      </c>
      <c r="BK134" s="116"/>
      <c r="BL134" s="116"/>
      <c r="BM134" s="116"/>
      <c r="BN134" s="116"/>
      <c r="BO134" s="116">
        <v>0</v>
      </c>
      <c r="BP134" s="116"/>
      <c r="BQ134" s="116"/>
      <c r="BR134" s="116"/>
      <c r="BS134" s="116"/>
      <c r="BT134" s="116">
        <v>0</v>
      </c>
      <c r="BU134" s="116"/>
      <c r="BV134" s="116"/>
      <c r="BW134" s="116"/>
      <c r="BX134" s="116"/>
    </row>
    <row r="135" spans="1:76" s="100" customFormat="1" ht="30" customHeight="1" x14ac:dyDescent="0.2">
      <c r="A135" s="90">
        <v>2</v>
      </c>
      <c r="B135" s="91"/>
      <c r="C135" s="91"/>
      <c r="D135" s="115" t="s">
        <v>529</v>
      </c>
      <c r="E135" s="94"/>
      <c r="F135" s="94"/>
      <c r="G135" s="94"/>
      <c r="H135" s="94"/>
      <c r="I135" s="94"/>
      <c r="J135" s="94"/>
      <c r="K135" s="94"/>
      <c r="L135" s="94"/>
      <c r="M135" s="94"/>
      <c r="N135" s="94"/>
      <c r="O135" s="94"/>
      <c r="P135" s="95"/>
      <c r="Q135" s="36" t="s">
        <v>530</v>
      </c>
      <c r="R135" s="36"/>
      <c r="S135" s="36"/>
      <c r="T135" s="36"/>
      <c r="U135" s="36"/>
      <c r="V135" s="115" t="s">
        <v>531</v>
      </c>
      <c r="W135" s="94"/>
      <c r="X135" s="94"/>
      <c r="Y135" s="94"/>
      <c r="Z135" s="94"/>
      <c r="AA135" s="94"/>
      <c r="AB135" s="94"/>
      <c r="AC135" s="94"/>
      <c r="AD135" s="94"/>
      <c r="AE135" s="95"/>
      <c r="AF135" s="116">
        <v>1641.9</v>
      </c>
      <c r="AG135" s="116"/>
      <c r="AH135" s="116"/>
      <c r="AI135" s="116"/>
      <c r="AJ135" s="116"/>
      <c r="AK135" s="116">
        <v>0</v>
      </c>
      <c r="AL135" s="116"/>
      <c r="AM135" s="116"/>
      <c r="AN135" s="116"/>
      <c r="AO135" s="116"/>
      <c r="AP135" s="116">
        <v>1641.9</v>
      </c>
      <c r="AQ135" s="116"/>
      <c r="AR135" s="116"/>
      <c r="AS135" s="116"/>
      <c r="AT135" s="116"/>
      <c r="AU135" s="116">
        <v>0</v>
      </c>
      <c r="AV135" s="116"/>
      <c r="AW135" s="116"/>
      <c r="AX135" s="116"/>
      <c r="AY135" s="116"/>
      <c r="AZ135" s="116">
        <v>0</v>
      </c>
      <c r="BA135" s="116"/>
      <c r="BB135" s="116"/>
      <c r="BC135" s="116"/>
      <c r="BD135" s="116"/>
      <c r="BE135" s="116">
        <v>0</v>
      </c>
      <c r="BF135" s="116"/>
      <c r="BG135" s="116"/>
      <c r="BH135" s="116"/>
      <c r="BI135" s="116"/>
      <c r="BJ135" s="116">
        <v>0</v>
      </c>
      <c r="BK135" s="116"/>
      <c r="BL135" s="116"/>
      <c r="BM135" s="116"/>
      <c r="BN135" s="116"/>
      <c r="BO135" s="116">
        <v>0</v>
      </c>
      <c r="BP135" s="116"/>
      <c r="BQ135" s="116"/>
      <c r="BR135" s="116"/>
      <c r="BS135" s="116"/>
      <c r="BT135" s="116">
        <v>0</v>
      </c>
      <c r="BU135" s="116"/>
      <c r="BV135" s="116"/>
      <c r="BW135" s="116"/>
      <c r="BX135" s="116"/>
    </row>
    <row r="136" spans="1:76" s="100" customFormat="1" ht="30" customHeight="1" x14ac:dyDescent="0.2">
      <c r="A136" s="90">
        <v>3</v>
      </c>
      <c r="B136" s="91"/>
      <c r="C136" s="91"/>
      <c r="D136" s="115" t="s">
        <v>532</v>
      </c>
      <c r="E136" s="94"/>
      <c r="F136" s="94"/>
      <c r="G136" s="94"/>
      <c r="H136" s="94"/>
      <c r="I136" s="94"/>
      <c r="J136" s="94"/>
      <c r="K136" s="94"/>
      <c r="L136" s="94"/>
      <c r="M136" s="94"/>
      <c r="N136" s="94"/>
      <c r="O136" s="94"/>
      <c r="P136" s="95"/>
      <c r="Q136" s="36" t="s">
        <v>199</v>
      </c>
      <c r="R136" s="36"/>
      <c r="S136" s="36"/>
      <c r="T136" s="36"/>
      <c r="U136" s="36"/>
      <c r="V136" s="115" t="s">
        <v>531</v>
      </c>
      <c r="W136" s="94"/>
      <c r="X136" s="94"/>
      <c r="Y136" s="94"/>
      <c r="Z136" s="94"/>
      <c r="AA136" s="94"/>
      <c r="AB136" s="94"/>
      <c r="AC136" s="94"/>
      <c r="AD136" s="94"/>
      <c r="AE136" s="95"/>
      <c r="AF136" s="116">
        <v>0</v>
      </c>
      <c r="AG136" s="116"/>
      <c r="AH136" s="116"/>
      <c r="AI136" s="116"/>
      <c r="AJ136" s="116"/>
      <c r="AK136" s="116">
        <v>0</v>
      </c>
      <c r="AL136" s="116"/>
      <c r="AM136" s="116"/>
      <c r="AN136" s="116"/>
      <c r="AO136" s="116"/>
      <c r="AP136" s="116">
        <v>0</v>
      </c>
      <c r="AQ136" s="116"/>
      <c r="AR136" s="116"/>
      <c r="AS136" s="116"/>
      <c r="AT136" s="116"/>
      <c r="AU136" s="116">
        <v>2392.1</v>
      </c>
      <c r="AV136" s="116"/>
      <c r="AW136" s="116"/>
      <c r="AX136" s="116"/>
      <c r="AY136" s="116"/>
      <c r="AZ136" s="116">
        <v>0</v>
      </c>
      <c r="BA136" s="116"/>
      <c r="BB136" s="116"/>
      <c r="BC136" s="116"/>
      <c r="BD136" s="116"/>
      <c r="BE136" s="116">
        <v>2392.1</v>
      </c>
      <c r="BF136" s="116"/>
      <c r="BG136" s="116"/>
      <c r="BH136" s="116"/>
      <c r="BI136" s="116"/>
      <c r="BJ136" s="116">
        <v>0</v>
      </c>
      <c r="BK136" s="116"/>
      <c r="BL136" s="116"/>
      <c r="BM136" s="116"/>
      <c r="BN136" s="116"/>
      <c r="BO136" s="116">
        <v>0</v>
      </c>
      <c r="BP136" s="116"/>
      <c r="BQ136" s="116"/>
      <c r="BR136" s="116"/>
      <c r="BS136" s="116"/>
      <c r="BT136" s="116">
        <v>0</v>
      </c>
      <c r="BU136" s="116"/>
      <c r="BV136" s="116"/>
      <c r="BW136" s="116"/>
      <c r="BX136" s="116"/>
    </row>
    <row r="137" spans="1:76" s="100" customFormat="1" ht="30" customHeight="1" x14ac:dyDescent="0.2">
      <c r="A137" s="90">
        <v>4</v>
      </c>
      <c r="B137" s="91"/>
      <c r="C137" s="91"/>
      <c r="D137" s="115" t="s">
        <v>533</v>
      </c>
      <c r="E137" s="94"/>
      <c r="F137" s="94"/>
      <c r="G137" s="94"/>
      <c r="H137" s="94"/>
      <c r="I137" s="94"/>
      <c r="J137" s="94"/>
      <c r="K137" s="94"/>
      <c r="L137" s="94"/>
      <c r="M137" s="94"/>
      <c r="N137" s="94"/>
      <c r="O137" s="94"/>
      <c r="P137" s="95"/>
      <c r="Q137" s="36" t="s">
        <v>205</v>
      </c>
      <c r="R137" s="36"/>
      <c r="S137" s="36"/>
      <c r="T137" s="36"/>
      <c r="U137" s="36"/>
      <c r="V137" s="115" t="s">
        <v>208</v>
      </c>
      <c r="W137" s="94"/>
      <c r="X137" s="94"/>
      <c r="Y137" s="94"/>
      <c r="Z137" s="94"/>
      <c r="AA137" s="94"/>
      <c r="AB137" s="94"/>
      <c r="AC137" s="94"/>
      <c r="AD137" s="94"/>
      <c r="AE137" s="95"/>
      <c r="AF137" s="116">
        <v>0</v>
      </c>
      <c r="AG137" s="116"/>
      <c r="AH137" s="116"/>
      <c r="AI137" s="116"/>
      <c r="AJ137" s="116"/>
      <c r="AK137" s="116">
        <v>0</v>
      </c>
      <c r="AL137" s="116"/>
      <c r="AM137" s="116"/>
      <c r="AN137" s="116"/>
      <c r="AO137" s="116"/>
      <c r="AP137" s="116">
        <v>0</v>
      </c>
      <c r="AQ137" s="116"/>
      <c r="AR137" s="116"/>
      <c r="AS137" s="116"/>
      <c r="AT137" s="116"/>
      <c r="AU137" s="116">
        <v>0</v>
      </c>
      <c r="AV137" s="116"/>
      <c r="AW137" s="116"/>
      <c r="AX137" s="116"/>
      <c r="AY137" s="116"/>
      <c r="AZ137" s="116">
        <v>1</v>
      </c>
      <c r="BA137" s="116"/>
      <c r="BB137" s="116"/>
      <c r="BC137" s="116"/>
      <c r="BD137" s="116"/>
      <c r="BE137" s="116">
        <v>1</v>
      </c>
      <c r="BF137" s="116"/>
      <c r="BG137" s="116"/>
      <c r="BH137" s="116"/>
      <c r="BI137" s="116"/>
      <c r="BJ137" s="116">
        <v>0</v>
      </c>
      <c r="BK137" s="116"/>
      <c r="BL137" s="116"/>
      <c r="BM137" s="116"/>
      <c r="BN137" s="116"/>
      <c r="BO137" s="116">
        <v>0</v>
      </c>
      <c r="BP137" s="116"/>
      <c r="BQ137" s="116"/>
      <c r="BR137" s="116"/>
      <c r="BS137" s="116"/>
      <c r="BT137" s="116">
        <v>0</v>
      </c>
      <c r="BU137" s="116"/>
      <c r="BV137" s="116"/>
      <c r="BW137" s="116"/>
      <c r="BX137" s="116"/>
    </row>
    <row r="138" spans="1:76" s="100" customFormat="1" ht="30" customHeight="1" x14ac:dyDescent="0.2">
      <c r="A138" s="90">
        <v>5</v>
      </c>
      <c r="B138" s="91"/>
      <c r="C138" s="91"/>
      <c r="D138" s="115" t="s">
        <v>534</v>
      </c>
      <c r="E138" s="94"/>
      <c r="F138" s="94"/>
      <c r="G138" s="94"/>
      <c r="H138" s="94"/>
      <c r="I138" s="94"/>
      <c r="J138" s="94"/>
      <c r="K138" s="94"/>
      <c r="L138" s="94"/>
      <c r="M138" s="94"/>
      <c r="N138" s="94"/>
      <c r="O138" s="94"/>
      <c r="P138" s="95"/>
      <c r="Q138" s="36" t="s">
        <v>205</v>
      </c>
      <c r="R138" s="36"/>
      <c r="S138" s="36"/>
      <c r="T138" s="36"/>
      <c r="U138" s="36"/>
      <c r="V138" s="115" t="s">
        <v>208</v>
      </c>
      <c r="W138" s="94"/>
      <c r="X138" s="94"/>
      <c r="Y138" s="94"/>
      <c r="Z138" s="94"/>
      <c r="AA138" s="94"/>
      <c r="AB138" s="94"/>
      <c r="AC138" s="94"/>
      <c r="AD138" s="94"/>
      <c r="AE138" s="95"/>
      <c r="AF138" s="116">
        <v>0</v>
      </c>
      <c r="AG138" s="116"/>
      <c r="AH138" s="116"/>
      <c r="AI138" s="116"/>
      <c r="AJ138" s="116"/>
      <c r="AK138" s="116">
        <v>0</v>
      </c>
      <c r="AL138" s="116"/>
      <c r="AM138" s="116"/>
      <c r="AN138" s="116"/>
      <c r="AO138" s="116"/>
      <c r="AP138" s="116">
        <v>0</v>
      </c>
      <c r="AQ138" s="116"/>
      <c r="AR138" s="116"/>
      <c r="AS138" s="116"/>
      <c r="AT138" s="116"/>
      <c r="AU138" s="116">
        <v>0</v>
      </c>
      <c r="AV138" s="116"/>
      <c r="AW138" s="116"/>
      <c r="AX138" s="116"/>
      <c r="AY138" s="116"/>
      <c r="AZ138" s="116">
        <v>0</v>
      </c>
      <c r="BA138" s="116"/>
      <c r="BB138" s="116"/>
      <c r="BC138" s="116"/>
      <c r="BD138" s="116"/>
      <c r="BE138" s="116">
        <v>0</v>
      </c>
      <c r="BF138" s="116"/>
      <c r="BG138" s="116"/>
      <c r="BH138" s="116"/>
      <c r="BI138" s="116"/>
      <c r="BJ138" s="116">
        <v>0</v>
      </c>
      <c r="BK138" s="116"/>
      <c r="BL138" s="116"/>
      <c r="BM138" s="116"/>
      <c r="BN138" s="116"/>
      <c r="BO138" s="116">
        <v>1</v>
      </c>
      <c r="BP138" s="116"/>
      <c r="BQ138" s="116"/>
      <c r="BR138" s="116"/>
      <c r="BS138" s="116"/>
      <c r="BT138" s="116">
        <v>1</v>
      </c>
      <c r="BU138" s="116"/>
      <c r="BV138" s="116"/>
      <c r="BW138" s="116"/>
      <c r="BX138" s="116"/>
    </row>
    <row r="139" spans="1:76" s="100" customFormat="1" ht="30" customHeight="1" x14ac:dyDescent="0.2">
      <c r="A139" s="90">
        <v>6</v>
      </c>
      <c r="B139" s="91"/>
      <c r="C139" s="91"/>
      <c r="D139" s="115" t="s">
        <v>535</v>
      </c>
      <c r="E139" s="94"/>
      <c r="F139" s="94"/>
      <c r="G139" s="94"/>
      <c r="H139" s="94"/>
      <c r="I139" s="94"/>
      <c r="J139" s="94"/>
      <c r="K139" s="94"/>
      <c r="L139" s="94"/>
      <c r="M139" s="94"/>
      <c r="N139" s="94"/>
      <c r="O139" s="94"/>
      <c r="P139" s="95"/>
      <c r="Q139" s="36" t="s">
        <v>189</v>
      </c>
      <c r="R139" s="36"/>
      <c r="S139" s="36"/>
      <c r="T139" s="36"/>
      <c r="U139" s="36"/>
      <c r="V139" s="115" t="s">
        <v>208</v>
      </c>
      <c r="W139" s="94"/>
      <c r="X139" s="94"/>
      <c r="Y139" s="94"/>
      <c r="Z139" s="94"/>
      <c r="AA139" s="94"/>
      <c r="AB139" s="94"/>
      <c r="AC139" s="94"/>
      <c r="AD139" s="94"/>
      <c r="AE139" s="95"/>
      <c r="AF139" s="116">
        <v>0</v>
      </c>
      <c r="AG139" s="116"/>
      <c r="AH139" s="116"/>
      <c r="AI139" s="116"/>
      <c r="AJ139" s="116"/>
      <c r="AK139" s="116">
        <v>0</v>
      </c>
      <c r="AL139" s="116"/>
      <c r="AM139" s="116"/>
      <c r="AN139" s="116"/>
      <c r="AO139" s="116"/>
      <c r="AP139" s="116">
        <v>0</v>
      </c>
      <c r="AQ139" s="116"/>
      <c r="AR139" s="116"/>
      <c r="AS139" s="116"/>
      <c r="AT139" s="116"/>
      <c r="AU139" s="116">
        <v>0</v>
      </c>
      <c r="AV139" s="116"/>
      <c r="AW139" s="116"/>
      <c r="AX139" s="116"/>
      <c r="AY139" s="116"/>
      <c r="AZ139" s="116">
        <v>0</v>
      </c>
      <c r="BA139" s="116"/>
      <c r="BB139" s="116"/>
      <c r="BC139" s="116"/>
      <c r="BD139" s="116"/>
      <c r="BE139" s="116">
        <v>0</v>
      </c>
      <c r="BF139" s="116"/>
      <c r="BG139" s="116"/>
      <c r="BH139" s="116"/>
      <c r="BI139" s="116"/>
      <c r="BJ139" s="116">
        <v>0</v>
      </c>
      <c r="BK139" s="116"/>
      <c r="BL139" s="116"/>
      <c r="BM139" s="116"/>
      <c r="BN139" s="116"/>
      <c r="BO139" s="116">
        <v>1</v>
      </c>
      <c r="BP139" s="116"/>
      <c r="BQ139" s="116"/>
      <c r="BR139" s="116"/>
      <c r="BS139" s="116"/>
      <c r="BT139" s="116">
        <v>1</v>
      </c>
      <c r="BU139" s="116"/>
      <c r="BV139" s="116"/>
      <c r="BW139" s="116"/>
      <c r="BX139" s="116"/>
    </row>
    <row r="140" spans="1:76" s="6" customFormat="1" ht="15" customHeight="1" x14ac:dyDescent="0.2">
      <c r="A140" s="88">
        <v>0</v>
      </c>
      <c r="B140" s="86"/>
      <c r="C140" s="86"/>
      <c r="D140" s="114" t="s">
        <v>213</v>
      </c>
      <c r="E140" s="102"/>
      <c r="F140" s="102"/>
      <c r="G140" s="102"/>
      <c r="H140" s="102"/>
      <c r="I140" s="102"/>
      <c r="J140" s="102"/>
      <c r="K140" s="102"/>
      <c r="L140" s="102"/>
      <c r="M140" s="102"/>
      <c r="N140" s="102"/>
      <c r="O140" s="102"/>
      <c r="P140" s="103"/>
      <c r="Q140" s="112"/>
      <c r="R140" s="112"/>
      <c r="S140" s="112"/>
      <c r="T140" s="112"/>
      <c r="U140" s="112"/>
      <c r="V140" s="114"/>
      <c r="W140" s="102"/>
      <c r="X140" s="102"/>
      <c r="Y140" s="102"/>
      <c r="Z140" s="102"/>
      <c r="AA140" s="102"/>
      <c r="AB140" s="102"/>
      <c r="AC140" s="102"/>
      <c r="AD140" s="102"/>
      <c r="AE140" s="10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row>
    <row r="141" spans="1:76" s="100" customFormat="1" ht="28.5" customHeight="1" x14ac:dyDescent="0.2">
      <c r="A141" s="90">
        <v>1</v>
      </c>
      <c r="B141" s="91"/>
      <c r="C141" s="91"/>
      <c r="D141" s="115" t="s">
        <v>214</v>
      </c>
      <c r="E141" s="94"/>
      <c r="F141" s="94"/>
      <c r="G141" s="94"/>
      <c r="H141" s="94"/>
      <c r="I141" s="94"/>
      <c r="J141" s="94"/>
      <c r="K141" s="94"/>
      <c r="L141" s="94"/>
      <c r="M141" s="94"/>
      <c r="N141" s="94"/>
      <c r="O141" s="94"/>
      <c r="P141" s="95"/>
      <c r="Q141" s="36" t="s">
        <v>189</v>
      </c>
      <c r="R141" s="36"/>
      <c r="S141" s="36"/>
      <c r="T141" s="36"/>
      <c r="U141" s="36"/>
      <c r="V141" s="115" t="s">
        <v>215</v>
      </c>
      <c r="W141" s="94"/>
      <c r="X141" s="94"/>
      <c r="Y141" s="94"/>
      <c r="Z141" s="94"/>
      <c r="AA141" s="94"/>
      <c r="AB141" s="94"/>
      <c r="AC141" s="94"/>
      <c r="AD141" s="94"/>
      <c r="AE141" s="95"/>
      <c r="AF141" s="116">
        <v>816051</v>
      </c>
      <c r="AG141" s="116"/>
      <c r="AH141" s="116"/>
      <c r="AI141" s="116"/>
      <c r="AJ141" s="116"/>
      <c r="AK141" s="116">
        <v>0</v>
      </c>
      <c r="AL141" s="116"/>
      <c r="AM141" s="116"/>
      <c r="AN141" s="116"/>
      <c r="AO141" s="116"/>
      <c r="AP141" s="116">
        <v>816051</v>
      </c>
      <c r="AQ141" s="116"/>
      <c r="AR141" s="116"/>
      <c r="AS141" s="116"/>
      <c r="AT141" s="116"/>
      <c r="AU141" s="116">
        <v>0</v>
      </c>
      <c r="AV141" s="116"/>
      <c r="AW141" s="116"/>
      <c r="AX141" s="116"/>
      <c r="AY141" s="116"/>
      <c r="AZ141" s="116">
        <v>0</v>
      </c>
      <c r="BA141" s="116"/>
      <c r="BB141" s="116"/>
      <c r="BC141" s="116"/>
      <c r="BD141" s="116"/>
      <c r="BE141" s="116">
        <v>0</v>
      </c>
      <c r="BF141" s="116"/>
      <c r="BG141" s="116"/>
      <c r="BH141" s="116"/>
      <c r="BI141" s="116"/>
      <c r="BJ141" s="116">
        <v>0</v>
      </c>
      <c r="BK141" s="116"/>
      <c r="BL141" s="116"/>
      <c r="BM141" s="116"/>
      <c r="BN141" s="116"/>
      <c r="BO141" s="116">
        <v>0</v>
      </c>
      <c r="BP141" s="116"/>
      <c r="BQ141" s="116"/>
      <c r="BR141" s="116"/>
      <c r="BS141" s="116"/>
      <c r="BT141" s="116">
        <v>0</v>
      </c>
      <c r="BU141" s="116"/>
      <c r="BV141" s="116"/>
      <c r="BW141" s="116"/>
      <c r="BX141" s="116"/>
    </row>
    <row r="142" spans="1:76" s="100" customFormat="1" ht="45" customHeight="1" x14ac:dyDescent="0.2">
      <c r="A142" s="90">
        <v>2</v>
      </c>
      <c r="B142" s="91"/>
      <c r="C142" s="91"/>
      <c r="D142" s="115" t="s">
        <v>536</v>
      </c>
      <c r="E142" s="94"/>
      <c r="F142" s="94"/>
      <c r="G142" s="94"/>
      <c r="H142" s="94"/>
      <c r="I142" s="94"/>
      <c r="J142" s="94"/>
      <c r="K142" s="94"/>
      <c r="L142" s="94"/>
      <c r="M142" s="94"/>
      <c r="N142" s="94"/>
      <c r="O142" s="94"/>
      <c r="P142" s="95"/>
      <c r="Q142" s="36" t="s">
        <v>189</v>
      </c>
      <c r="R142" s="36"/>
      <c r="S142" s="36"/>
      <c r="T142" s="36"/>
      <c r="U142" s="36"/>
      <c r="V142" s="115" t="s">
        <v>215</v>
      </c>
      <c r="W142" s="94"/>
      <c r="X142" s="94"/>
      <c r="Y142" s="94"/>
      <c r="Z142" s="94"/>
      <c r="AA142" s="94"/>
      <c r="AB142" s="94"/>
      <c r="AC142" s="94"/>
      <c r="AD142" s="94"/>
      <c r="AE142" s="95"/>
      <c r="AF142" s="116">
        <v>4300</v>
      </c>
      <c r="AG142" s="116"/>
      <c r="AH142" s="116"/>
      <c r="AI142" s="116"/>
      <c r="AJ142" s="116"/>
      <c r="AK142" s="116">
        <v>0</v>
      </c>
      <c r="AL142" s="116"/>
      <c r="AM142" s="116"/>
      <c r="AN142" s="116"/>
      <c r="AO142" s="116"/>
      <c r="AP142" s="116">
        <v>4300</v>
      </c>
      <c r="AQ142" s="116"/>
      <c r="AR142" s="116"/>
      <c r="AS142" s="116"/>
      <c r="AT142" s="116"/>
      <c r="AU142" s="116">
        <v>0</v>
      </c>
      <c r="AV142" s="116"/>
      <c r="AW142" s="116"/>
      <c r="AX142" s="116"/>
      <c r="AY142" s="116"/>
      <c r="AZ142" s="116">
        <v>0</v>
      </c>
      <c r="BA142" s="116"/>
      <c r="BB142" s="116"/>
      <c r="BC142" s="116"/>
      <c r="BD142" s="116"/>
      <c r="BE142" s="116">
        <v>0</v>
      </c>
      <c r="BF142" s="116"/>
      <c r="BG142" s="116"/>
      <c r="BH142" s="116"/>
      <c r="BI142" s="116"/>
      <c r="BJ142" s="116">
        <v>0</v>
      </c>
      <c r="BK142" s="116"/>
      <c r="BL142" s="116"/>
      <c r="BM142" s="116"/>
      <c r="BN142" s="116"/>
      <c r="BO142" s="116">
        <v>0</v>
      </c>
      <c r="BP142" s="116"/>
      <c r="BQ142" s="116"/>
      <c r="BR142" s="116"/>
      <c r="BS142" s="116"/>
      <c r="BT142" s="116">
        <v>0</v>
      </c>
      <c r="BU142" s="116"/>
      <c r="BV142" s="116"/>
      <c r="BW142" s="116"/>
      <c r="BX142" s="116"/>
    </row>
    <row r="143" spans="1:76" s="100" customFormat="1" ht="45" customHeight="1" x14ac:dyDescent="0.2">
      <c r="A143" s="90">
        <v>3</v>
      </c>
      <c r="B143" s="91"/>
      <c r="C143" s="91"/>
      <c r="D143" s="115" t="s">
        <v>537</v>
      </c>
      <c r="E143" s="94"/>
      <c r="F143" s="94"/>
      <c r="G143" s="94"/>
      <c r="H143" s="94"/>
      <c r="I143" s="94"/>
      <c r="J143" s="94"/>
      <c r="K143" s="94"/>
      <c r="L143" s="94"/>
      <c r="M143" s="94"/>
      <c r="N143" s="94"/>
      <c r="O143" s="94"/>
      <c r="P143" s="95"/>
      <c r="Q143" s="36" t="s">
        <v>189</v>
      </c>
      <c r="R143" s="36"/>
      <c r="S143" s="36"/>
      <c r="T143" s="36"/>
      <c r="U143" s="36"/>
      <c r="V143" s="115" t="s">
        <v>215</v>
      </c>
      <c r="W143" s="94"/>
      <c r="X143" s="94"/>
      <c r="Y143" s="94"/>
      <c r="Z143" s="94"/>
      <c r="AA143" s="94"/>
      <c r="AB143" s="94"/>
      <c r="AC143" s="94"/>
      <c r="AD143" s="94"/>
      <c r="AE143" s="95"/>
      <c r="AF143" s="116">
        <v>3868</v>
      </c>
      <c r="AG143" s="116"/>
      <c r="AH143" s="116"/>
      <c r="AI143" s="116"/>
      <c r="AJ143" s="116"/>
      <c r="AK143" s="116">
        <v>0</v>
      </c>
      <c r="AL143" s="116"/>
      <c r="AM143" s="116"/>
      <c r="AN143" s="116"/>
      <c r="AO143" s="116"/>
      <c r="AP143" s="116">
        <v>3868</v>
      </c>
      <c r="AQ143" s="116"/>
      <c r="AR143" s="116"/>
      <c r="AS143" s="116"/>
      <c r="AT143" s="116"/>
      <c r="AU143" s="116">
        <v>0</v>
      </c>
      <c r="AV143" s="116"/>
      <c r="AW143" s="116"/>
      <c r="AX143" s="116"/>
      <c r="AY143" s="116"/>
      <c r="AZ143" s="116">
        <v>0</v>
      </c>
      <c r="BA143" s="116"/>
      <c r="BB143" s="116"/>
      <c r="BC143" s="116"/>
      <c r="BD143" s="116"/>
      <c r="BE143" s="116">
        <v>0</v>
      </c>
      <c r="BF143" s="116"/>
      <c r="BG143" s="116"/>
      <c r="BH143" s="116"/>
      <c r="BI143" s="116"/>
      <c r="BJ143" s="116">
        <v>0</v>
      </c>
      <c r="BK143" s="116"/>
      <c r="BL143" s="116"/>
      <c r="BM143" s="116"/>
      <c r="BN143" s="116"/>
      <c r="BO143" s="116">
        <v>0</v>
      </c>
      <c r="BP143" s="116"/>
      <c r="BQ143" s="116"/>
      <c r="BR143" s="116"/>
      <c r="BS143" s="116"/>
      <c r="BT143" s="116">
        <v>0</v>
      </c>
      <c r="BU143" s="116"/>
      <c r="BV143" s="116"/>
      <c r="BW143" s="116"/>
      <c r="BX143" s="116"/>
    </row>
    <row r="144" spans="1:76" s="100" customFormat="1" ht="30" customHeight="1" x14ac:dyDescent="0.2">
      <c r="A144" s="90">
        <v>4</v>
      </c>
      <c r="B144" s="91"/>
      <c r="C144" s="91"/>
      <c r="D144" s="115" t="s">
        <v>538</v>
      </c>
      <c r="E144" s="94"/>
      <c r="F144" s="94"/>
      <c r="G144" s="94"/>
      <c r="H144" s="94"/>
      <c r="I144" s="94"/>
      <c r="J144" s="94"/>
      <c r="K144" s="94"/>
      <c r="L144" s="94"/>
      <c r="M144" s="94"/>
      <c r="N144" s="94"/>
      <c r="O144" s="94"/>
      <c r="P144" s="95"/>
      <c r="Q144" s="36" t="s">
        <v>189</v>
      </c>
      <c r="R144" s="36"/>
      <c r="S144" s="36"/>
      <c r="T144" s="36"/>
      <c r="U144" s="36"/>
      <c r="V144" s="115" t="s">
        <v>215</v>
      </c>
      <c r="W144" s="94"/>
      <c r="X144" s="94"/>
      <c r="Y144" s="94"/>
      <c r="Z144" s="94"/>
      <c r="AA144" s="94"/>
      <c r="AB144" s="94"/>
      <c r="AC144" s="94"/>
      <c r="AD144" s="94"/>
      <c r="AE144" s="95"/>
      <c r="AF144" s="116">
        <v>0</v>
      </c>
      <c r="AG144" s="116"/>
      <c r="AH144" s="116"/>
      <c r="AI144" s="116"/>
      <c r="AJ144" s="116"/>
      <c r="AK144" s="116">
        <v>0</v>
      </c>
      <c r="AL144" s="116"/>
      <c r="AM144" s="116"/>
      <c r="AN144" s="116"/>
      <c r="AO144" s="116"/>
      <c r="AP144" s="116">
        <v>0</v>
      </c>
      <c r="AQ144" s="116"/>
      <c r="AR144" s="116"/>
      <c r="AS144" s="116"/>
      <c r="AT144" s="116"/>
      <c r="AU144" s="116">
        <v>3428</v>
      </c>
      <c r="AV144" s="116"/>
      <c r="AW144" s="116"/>
      <c r="AX144" s="116"/>
      <c r="AY144" s="116"/>
      <c r="AZ144" s="116">
        <v>0</v>
      </c>
      <c r="BA144" s="116"/>
      <c r="BB144" s="116"/>
      <c r="BC144" s="116"/>
      <c r="BD144" s="116"/>
      <c r="BE144" s="116">
        <v>3428</v>
      </c>
      <c r="BF144" s="116"/>
      <c r="BG144" s="116"/>
      <c r="BH144" s="116"/>
      <c r="BI144" s="116"/>
      <c r="BJ144" s="116">
        <v>0</v>
      </c>
      <c r="BK144" s="116"/>
      <c r="BL144" s="116"/>
      <c r="BM144" s="116"/>
      <c r="BN144" s="116"/>
      <c r="BO144" s="116">
        <v>0</v>
      </c>
      <c r="BP144" s="116"/>
      <c r="BQ144" s="116"/>
      <c r="BR144" s="116"/>
      <c r="BS144" s="116"/>
      <c r="BT144" s="116">
        <v>0</v>
      </c>
      <c r="BU144" s="116"/>
      <c r="BV144" s="116"/>
      <c r="BW144" s="116"/>
      <c r="BX144" s="116"/>
    </row>
    <row r="145" spans="1:79" s="100" customFormat="1" ht="30" customHeight="1" x14ac:dyDescent="0.2">
      <c r="A145" s="90">
        <v>5</v>
      </c>
      <c r="B145" s="91"/>
      <c r="C145" s="91"/>
      <c r="D145" s="115" t="s">
        <v>539</v>
      </c>
      <c r="E145" s="94"/>
      <c r="F145" s="94"/>
      <c r="G145" s="94"/>
      <c r="H145" s="94"/>
      <c r="I145" s="94"/>
      <c r="J145" s="94"/>
      <c r="K145" s="94"/>
      <c r="L145" s="94"/>
      <c r="M145" s="94"/>
      <c r="N145" s="94"/>
      <c r="O145" s="94"/>
      <c r="P145" s="95"/>
      <c r="Q145" s="36" t="s">
        <v>189</v>
      </c>
      <c r="R145" s="36"/>
      <c r="S145" s="36"/>
      <c r="T145" s="36"/>
      <c r="U145" s="36"/>
      <c r="V145" s="115" t="s">
        <v>215</v>
      </c>
      <c r="W145" s="94"/>
      <c r="X145" s="94"/>
      <c r="Y145" s="94"/>
      <c r="Z145" s="94"/>
      <c r="AA145" s="94"/>
      <c r="AB145" s="94"/>
      <c r="AC145" s="94"/>
      <c r="AD145" s="94"/>
      <c r="AE145" s="95"/>
      <c r="AF145" s="116">
        <v>0</v>
      </c>
      <c r="AG145" s="116"/>
      <c r="AH145" s="116"/>
      <c r="AI145" s="116"/>
      <c r="AJ145" s="116"/>
      <c r="AK145" s="116">
        <v>0</v>
      </c>
      <c r="AL145" s="116"/>
      <c r="AM145" s="116"/>
      <c r="AN145" s="116"/>
      <c r="AO145" s="116"/>
      <c r="AP145" s="116">
        <v>0</v>
      </c>
      <c r="AQ145" s="116"/>
      <c r="AR145" s="116"/>
      <c r="AS145" s="116"/>
      <c r="AT145" s="116"/>
      <c r="AU145" s="116">
        <v>0</v>
      </c>
      <c r="AV145" s="116"/>
      <c r="AW145" s="116"/>
      <c r="AX145" s="116"/>
      <c r="AY145" s="116"/>
      <c r="AZ145" s="116">
        <v>170000</v>
      </c>
      <c r="BA145" s="116"/>
      <c r="BB145" s="116"/>
      <c r="BC145" s="116"/>
      <c r="BD145" s="116"/>
      <c r="BE145" s="116">
        <v>170000</v>
      </c>
      <c r="BF145" s="116"/>
      <c r="BG145" s="116"/>
      <c r="BH145" s="116"/>
      <c r="BI145" s="116"/>
      <c r="BJ145" s="116">
        <v>0</v>
      </c>
      <c r="BK145" s="116"/>
      <c r="BL145" s="116"/>
      <c r="BM145" s="116"/>
      <c r="BN145" s="116"/>
      <c r="BO145" s="116">
        <v>0</v>
      </c>
      <c r="BP145" s="116"/>
      <c r="BQ145" s="116"/>
      <c r="BR145" s="116"/>
      <c r="BS145" s="116"/>
      <c r="BT145" s="116">
        <v>0</v>
      </c>
      <c r="BU145" s="116"/>
      <c r="BV145" s="116"/>
      <c r="BW145" s="116"/>
      <c r="BX145" s="116"/>
    </row>
    <row r="146" spans="1:79" s="100" customFormat="1" ht="30" customHeight="1" x14ac:dyDescent="0.2">
      <c r="A146" s="90">
        <v>6</v>
      </c>
      <c r="B146" s="91"/>
      <c r="C146" s="91"/>
      <c r="D146" s="115" t="s">
        <v>540</v>
      </c>
      <c r="E146" s="94"/>
      <c r="F146" s="94"/>
      <c r="G146" s="94"/>
      <c r="H146" s="94"/>
      <c r="I146" s="94"/>
      <c r="J146" s="94"/>
      <c r="K146" s="94"/>
      <c r="L146" s="94"/>
      <c r="M146" s="94"/>
      <c r="N146" s="94"/>
      <c r="O146" s="94"/>
      <c r="P146" s="95"/>
      <c r="Q146" s="36" t="s">
        <v>189</v>
      </c>
      <c r="R146" s="36"/>
      <c r="S146" s="36"/>
      <c r="T146" s="36"/>
      <c r="U146" s="36"/>
      <c r="V146" s="115" t="s">
        <v>215</v>
      </c>
      <c r="W146" s="94"/>
      <c r="X146" s="94"/>
      <c r="Y146" s="94"/>
      <c r="Z146" s="94"/>
      <c r="AA146" s="94"/>
      <c r="AB146" s="94"/>
      <c r="AC146" s="94"/>
      <c r="AD146" s="94"/>
      <c r="AE146" s="95"/>
      <c r="AF146" s="116">
        <v>0</v>
      </c>
      <c r="AG146" s="116"/>
      <c r="AH146" s="116"/>
      <c r="AI146" s="116"/>
      <c r="AJ146" s="116"/>
      <c r="AK146" s="116">
        <v>0</v>
      </c>
      <c r="AL146" s="116"/>
      <c r="AM146" s="116"/>
      <c r="AN146" s="116"/>
      <c r="AO146" s="116"/>
      <c r="AP146" s="116">
        <v>0</v>
      </c>
      <c r="AQ146" s="116"/>
      <c r="AR146" s="116"/>
      <c r="AS146" s="116"/>
      <c r="AT146" s="116"/>
      <c r="AU146" s="116">
        <v>0</v>
      </c>
      <c r="AV146" s="116"/>
      <c r="AW146" s="116"/>
      <c r="AX146" s="116"/>
      <c r="AY146" s="116"/>
      <c r="AZ146" s="116">
        <v>0</v>
      </c>
      <c r="BA146" s="116"/>
      <c r="BB146" s="116"/>
      <c r="BC146" s="116"/>
      <c r="BD146" s="116"/>
      <c r="BE146" s="116">
        <v>0</v>
      </c>
      <c r="BF146" s="116"/>
      <c r="BG146" s="116"/>
      <c r="BH146" s="116"/>
      <c r="BI146" s="116"/>
      <c r="BJ146" s="116">
        <v>0</v>
      </c>
      <c r="BK146" s="116"/>
      <c r="BL146" s="116"/>
      <c r="BM146" s="116"/>
      <c r="BN146" s="116"/>
      <c r="BO146" s="116">
        <v>1000000</v>
      </c>
      <c r="BP146" s="116"/>
      <c r="BQ146" s="116"/>
      <c r="BR146" s="116"/>
      <c r="BS146" s="116"/>
      <c r="BT146" s="116">
        <v>1000000</v>
      </c>
      <c r="BU146" s="116"/>
      <c r="BV146" s="116"/>
      <c r="BW146" s="116"/>
      <c r="BX146" s="116"/>
    </row>
    <row r="147" spans="1:79" s="100" customFormat="1" ht="45" customHeight="1" x14ac:dyDescent="0.2">
      <c r="A147" s="90">
        <v>7</v>
      </c>
      <c r="B147" s="91"/>
      <c r="C147" s="91"/>
      <c r="D147" s="115" t="s">
        <v>541</v>
      </c>
      <c r="E147" s="94"/>
      <c r="F147" s="94"/>
      <c r="G147" s="94"/>
      <c r="H147" s="94"/>
      <c r="I147" s="94"/>
      <c r="J147" s="94"/>
      <c r="K147" s="94"/>
      <c r="L147" s="94"/>
      <c r="M147" s="94"/>
      <c r="N147" s="94"/>
      <c r="O147" s="94"/>
      <c r="P147" s="95"/>
      <c r="Q147" s="36" t="s">
        <v>189</v>
      </c>
      <c r="R147" s="36"/>
      <c r="S147" s="36"/>
      <c r="T147" s="36"/>
      <c r="U147" s="36"/>
      <c r="V147" s="115" t="s">
        <v>215</v>
      </c>
      <c r="W147" s="94"/>
      <c r="X147" s="94"/>
      <c r="Y147" s="94"/>
      <c r="Z147" s="94"/>
      <c r="AA147" s="94"/>
      <c r="AB147" s="94"/>
      <c r="AC147" s="94"/>
      <c r="AD147" s="94"/>
      <c r="AE147" s="95"/>
      <c r="AF147" s="116">
        <v>0</v>
      </c>
      <c r="AG147" s="116"/>
      <c r="AH147" s="116"/>
      <c r="AI147" s="116"/>
      <c r="AJ147" s="116"/>
      <c r="AK147" s="116">
        <v>0</v>
      </c>
      <c r="AL147" s="116"/>
      <c r="AM147" s="116"/>
      <c r="AN147" s="116"/>
      <c r="AO147" s="116"/>
      <c r="AP147" s="116">
        <v>0</v>
      </c>
      <c r="AQ147" s="116"/>
      <c r="AR147" s="116"/>
      <c r="AS147" s="116"/>
      <c r="AT147" s="116"/>
      <c r="AU147" s="116">
        <v>0</v>
      </c>
      <c r="AV147" s="116"/>
      <c r="AW147" s="116"/>
      <c r="AX147" s="116"/>
      <c r="AY147" s="116"/>
      <c r="AZ147" s="116">
        <v>0</v>
      </c>
      <c r="BA147" s="116"/>
      <c r="BB147" s="116"/>
      <c r="BC147" s="116"/>
      <c r="BD147" s="116"/>
      <c r="BE147" s="116">
        <v>0</v>
      </c>
      <c r="BF147" s="116"/>
      <c r="BG147" s="116"/>
      <c r="BH147" s="116"/>
      <c r="BI147" s="116"/>
      <c r="BJ147" s="116">
        <v>0</v>
      </c>
      <c r="BK147" s="116"/>
      <c r="BL147" s="116"/>
      <c r="BM147" s="116"/>
      <c r="BN147" s="116"/>
      <c r="BO147" s="116">
        <v>500000</v>
      </c>
      <c r="BP147" s="116"/>
      <c r="BQ147" s="116"/>
      <c r="BR147" s="116"/>
      <c r="BS147" s="116"/>
      <c r="BT147" s="116">
        <v>500000</v>
      </c>
      <c r="BU147" s="116"/>
      <c r="BV147" s="116"/>
      <c r="BW147" s="116"/>
      <c r="BX147" s="116"/>
    </row>
    <row r="148" spans="1:79" s="6" customFormat="1" ht="15" customHeight="1" x14ac:dyDescent="0.2">
      <c r="A148" s="88">
        <v>0</v>
      </c>
      <c r="B148" s="86"/>
      <c r="C148" s="86"/>
      <c r="D148" s="114" t="s">
        <v>219</v>
      </c>
      <c r="E148" s="102"/>
      <c r="F148" s="102"/>
      <c r="G148" s="102"/>
      <c r="H148" s="102"/>
      <c r="I148" s="102"/>
      <c r="J148" s="102"/>
      <c r="K148" s="102"/>
      <c r="L148" s="102"/>
      <c r="M148" s="102"/>
      <c r="N148" s="102"/>
      <c r="O148" s="102"/>
      <c r="P148" s="103"/>
      <c r="Q148" s="112"/>
      <c r="R148" s="112"/>
      <c r="S148" s="112"/>
      <c r="T148" s="112"/>
      <c r="U148" s="112"/>
      <c r="V148" s="114"/>
      <c r="W148" s="102"/>
      <c r="X148" s="102"/>
      <c r="Y148" s="102"/>
      <c r="Z148" s="102"/>
      <c r="AA148" s="102"/>
      <c r="AB148" s="102"/>
      <c r="AC148" s="102"/>
      <c r="AD148" s="102"/>
      <c r="AE148" s="10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row>
    <row r="149" spans="1:79" s="100" customFormat="1" ht="15" customHeight="1" x14ac:dyDescent="0.2">
      <c r="A149" s="90">
        <v>1</v>
      </c>
      <c r="B149" s="91"/>
      <c r="C149" s="91"/>
      <c r="D149" s="115" t="s">
        <v>220</v>
      </c>
      <c r="E149" s="94"/>
      <c r="F149" s="94"/>
      <c r="G149" s="94"/>
      <c r="H149" s="94"/>
      <c r="I149" s="94"/>
      <c r="J149" s="94"/>
      <c r="K149" s="94"/>
      <c r="L149" s="94"/>
      <c r="M149" s="94"/>
      <c r="N149" s="94"/>
      <c r="O149" s="94"/>
      <c r="P149" s="95"/>
      <c r="Q149" s="36" t="s">
        <v>221</v>
      </c>
      <c r="R149" s="36"/>
      <c r="S149" s="36"/>
      <c r="T149" s="36"/>
      <c r="U149" s="36"/>
      <c r="V149" s="115" t="s">
        <v>215</v>
      </c>
      <c r="W149" s="94"/>
      <c r="X149" s="94"/>
      <c r="Y149" s="94"/>
      <c r="Z149" s="94"/>
      <c r="AA149" s="94"/>
      <c r="AB149" s="94"/>
      <c r="AC149" s="94"/>
      <c r="AD149" s="94"/>
      <c r="AE149" s="95"/>
      <c r="AF149" s="116">
        <v>100</v>
      </c>
      <c r="AG149" s="116"/>
      <c r="AH149" s="116"/>
      <c r="AI149" s="116"/>
      <c r="AJ149" s="116"/>
      <c r="AK149" s="116">
        <v>0</v>
      </c>
      <c r="AL149" s="116"/>
      <c r="AM149" s="116"/>
      <c r="AN149" s="116"/>
      <c r="AO149" s="116"/>
      <c r="AP149" s="116">
        <v>100</v>
      </c>
      <c r="AQ149" s="116"/>
      <c r="AR149" s="116"/>
      <c r="AS149" s="116"/>
      <c r="AT149" s="116"/>
      <c r="AU149" s="116">
        <v>0</v>
      </c>
      <c r="AV149" s="116"/>
      <c r="AW149" s="116"/>
      <c r="AX149" s="116"/>
      <c r="AY149" s="116"/>
      <c r="AZ149" s="116">
        <v>0</v>
      </c>
      <c r="BA149" s="116"/>
      <c r="BB149" s="116"/>
      <c r="BC149" s="116"/>
      <c r="BD149" s="116"/>
      <c r="BE149" s="116">
        <v>0</v>
      </c>
      <c r="BF149" s="116"/>
      <c r="BG149" s="116"/>
      <c r="BH149" s="116"/>
      <c r="BI149" s="116"/>
      <c r="BJ149" s="116">
        <v>0</v>
      </c>
      <c r="BK149" s="116"/>
      <c r="BL149" s="116"/>
      <c r="BM149" s="116"/>
      <c r="BN149" s="116"/>
      <c r="BO149" s="116">
        <v>0</v>
      </c>
      <c r="BP149" s="116"/>
      <c r="BQ149" s="116"/>
      <c r="BR149" s="116"/>
      <c r="BS149" s="116"/>
      <c r="BT149" s="116">
        <v>0</v>
      </c>
      <c r="BU149" s="116"/>
      <c r="BV149" s="116"/>
      <c r="BW149" s="116"/>
      <c r="BX149" s="116"/>
    </row>
    <row r="150" spans="1:79" s="100" customFormat="1" ht="30" customHeight="1" x14ac:dyDescent="0.2">
      <c r="A150" s="90">
        <v>2</v>
      </c>
      <c r="B150" s="91"/>
      <c r="C150" s="91"/>
      <c r="D150" s="115" t="s">
        <v>542</v>
      </c>
      <c r="E150" s="94"/>
      <c r="F150" s="94"/>
      <c r="G150" s="94"/>
      <c r="H150" s="94"/>
      <c r="I150" s="94"/>
      <c r="J150" s="94"/>
      <c r="K150" s="94"/>
      <c r="L150" s="94"/>
      <c r="M150" s="94"/>
      <c r="N150" s="94"/>
      <c r="O150" s="94"/>
      <c r="P150" s="95"/>
      <c r="Q150" s="36" t="s">
        <v>205</v>
      </c>
      <c r="R150" s="36"/>
      <c r="S150" s="36"/>
      <c r="T150" s="36"/>
      <c r="U150" s="36"/>
      <c r="V150" s="115" t="s">
        <v>543</v>
      </c>
      <c r="W150" s="94"/>
      <c r="X150" s="94"/>
      <c r="Y150" s="94"/>
      <c r="Z150" s="94"/>
      <c r="AA150" s="94"/>
      <c r="AB150" s="94"/>
      <c r="AC150" s="94"/>
      <c r="AD150" s="94"/>
      <c r="AE150" s="95"/>
      <c r="AF150" s="116">
        <v>110</v>
      </c>
      <c r="AG150" s="116"/>
      <c r="AH150" s="116"/>
      <c r="AI150" s="116"/>
      <c r="AJ150" s="116"/>
      <c r="AK150" s="116">
        <v>0</v>
      </c>
      <c r="AL150" s="116"/>
      <c r="AM150" s="116"/>
      <c r="AN150" s="116"/>
      <c r="AO150" s="116"/>
      <c r="AP150" s="116">
        <v>110</v>
      </c>
      <c r="AQ150" s="116"/>
      <c r="AR150" s="116"/>
      <c r="AS150" s="116"/>
      <c r="AT150" s="116"/>
      <c r="AU150" s="116">
        <v>0</v>
      </c>
      <c r="AV150" s="116"/>
      <c r="AW150" s="116"/>
      <c r="AX150" s="116"/>
      <c r="AY150" s="116"/>
      <c r="AZ150" s="116">
        <v>0</v>
      </c>
      <c r="BA150" s="116"/>
      <c r="BB150" s="116"/>
      <c r="BC150" s="116"/>
      <c r="BD150" s="116"/>
      <c r="BE150" s="116">
        <v>0</v>
      </c>
      <c r="BF150" s="116"/>
      <c r="BG150" s="116"/>
      <c r="BH150" s="116"/>
      <c r="BI150" s="116"/>
      <c r="BJ150" s="116">
        <v>0</v>
      </c>
      <c r="BK150" s="116"/>
      <c r="BL150" s="116"/>
      <c r="BM150" s="116"/>
      <c r="BN150" s="116"/>
      <c r="BO150" s="116">
        <v>0</v>
      </c>
      <c r="BP150" s="116"/>
      <c r="BQ150" s="116"/>
      <c r="BR150" s="116"/>
      <c r="BS150" s="116"/>
      <c r="BT150" s="116">
        <v>0</v>
      </c>
      <c r="BU150" s="116"/>
      <c r="BV150" s="116"/>
      <c r="BW150" s="116"/>
      <c r="BX150" s="116"/>
    </row>
    <row r="151" spans="1:79" s="100" customFormat="1" ht="30" customHeight="1" x14ac:dyDescent="0.2">
      <c r="A151" s="90">
        <v>3</v>
      </c>
      <c r="B151" s="91"/>
      <c r="C151" s="91"/>
      <c r="D151" s="115" t="s">
        <v>544</v>
      </c>
      <c r="E151" s="94"/>
      <c r="F151" s="94"/>
      <c r="G151" s="94"/>
      <c r="H151" s="94"/>
      <c r="I151" s="94"/>
      <c r="J151" s="94"/>
      <c r="K151" s="94"/>
      <c r="L151" s="94"/>
      <c r="M151" s="94"/>
      <c r="N151" s="94"/>
      <c r="O151" s="94"/>
      <c r="P151" s="95"/>
      <c r="Q151" s="36" t="s">
        <v>205</v>
      </c>
      <c r="R151" s="36"/>
      <c r="S151" s="36"/>
      <c r="T151" s="36"/>
      <c r="U151" s="36"/>
      <c r="V151" s="115" t="s">
        <v>543</v>
      </c>
      <c r="W151" s="94"/>
      <c r="X151" s="94"/>
      <c r="Y151" s="94"/>
      <c r="Z151" s="94"/>
      <c r="AA151" s="94"/>
      <c r="AB151" s="94"/>
      <c r="AC151" s="94"/>
      <c r="AD151" s="94"/>
      <c r="AE151" s="95"/>
      <c r="AF151" s="116">
        <v>0</v>
      </c>
      <c r="AG151" s="116"/>
      <c r="AH151" s="116"/>
      <c r="AI151" s="116"/>
      <c r="AJ151" s="116"/>
      <c r="AK151" s="116">
        <v>0</v>
      </c>
      <c r="AL151" s="116"/>
      <c r="AM151" s="116"/>
      <c r="AN151" s="116"/>
      <c r="AO151" s="116"/>
      <c r="AP151" s="116">
        <v>0</v>
      </c>
      <c r="AQ151" s="116"/>
      <c r="AR151" s="116"/>
      <c r="AS151" s="116"/>
      <c r="AT151" s="116"/>
      <c r="AU151" s="116">
        <v>196</v>
      </c>
      <c r="AV151" s="116"/>
      <c r="AW151" s="116"/>
      <c r="AX151" s="116"/>
      <c r="AY151" s="116"/>
      <c r="AZ151" s="116">
        <v>0</v>
      </c>
      <c r="BA151" s="116"/>
      <c r="BB151" s="116"/>
      <c r="BC151" s="116"/>
      <c r="BD151" s="116"/>
      <c r="BE151" s="116">
        <v>196</v>
      </c>
      <c r="BF151" s="116"/>
      <c r="BG151" s="116"/>
      <c r="BH151" s="116"/>
      <c r="BI151" s="116"/>
      <c r="BJ151" s="116">
        <v>0</v>
      </c>
      <c r="BK151" s="116"/>
      <c r="BL151" s="116"/>
      <c r="BM151" s="116"/>
      <c r="BN151" s="116"/>
      <c r="BO151" s="116">
        <v>0</v>
      </c>
      <c r="BP151" s="116"/>
      <c r="BQ151" s="116"/>
      <c r="BR151" s="116"/>
      <c r="BS151" s="116"/>
      <c r="BT151" s="116">
        <v>0</v>
      </c>
      <c r="BU151" s="116"/>
      <c r="BV151" s="116"/>
      <c r="BW151" s="116"/>
      <c r="BX151" s="116"/>
    </row>
    <row r="152" spans="1:79" s="100" customFormat="1" ht="15" customHeight="1" x14ac:dyDescent="0.2">
      <c r="A152" s="90">
        <v>4</v>
      </c>
      <c r="B152" s="91"/>
      <c r="C152" s="91"/>
      <c r="D152" s="115" t="s">
        <v>545</v>
      </c>
      <c r="E152" s="94"/>
      <c r="F152" s="94"/>
      <c r="G152" s="94"/>
      <c r="H152" s="94"/>
      <c r="I152" s="94"/>
      <c r="J152" s="94"/>
      <c r="K152" s="94"/>
      <c r="L152" s="94"/>
      <c r="M152" s="94"/>
      <c r="N152" s="94"/>
      <c r="O152" s="94"/>
      <c r="P152" s="95"/>
      <c r="Q152" s="36" t="s">
        <v>221</v>
      </c>
      <c r="R152" s="36"/>
      <c r="S152" s="36"/>
      <c r="T152" s="36"/>
      <c r="U152" s="36"/>
      <c r="V152" s="115" t="s">
        <v>215</v>
      </c>
      <c r="W152" s="94"/>
      <c r="X152" s="94"/>
      <c r="Y152" s="94"/>
      <c r="Z152" s="94"/>
      <c r="AA152" s="94"/>
      <c r="AB152" s="94"/>
      <c r="AC152" s="94"/>
      <c r="AD152" s="94"/>
      <c r="AE152" s="95"/>
      <c r="AF152" s="116">
        <v>0</v>
      </c>
      <c r="AG152" s="116"/>
      <c r="AH152" s="116"/>
      <c r="AI152" s="116"/>
      <c r="AJ152" s="116"/>
      <c r="AK152" s="116">
        <v>0</v>
      </c>
      <c r="AL152" s="116"/>
      <c r="AM152" s="116"/>
      <c r="AN152" s="116"/>
      <c r="AO152" s="116"/>
      <c r="AP152" s="116">
        <v>0</v>
      </c>
      <c r="AQ152" s="116"/>
      <c r="AR152" s="116"/>
      <c r="AS152" s="116"/>
      <c r="AT152" s="116"/>
      <c r="AU152" s="116">
        <v>0</v>
      </c>
      <c r="AV152" s="116"/>
      <c r="AW152" s="116"/>
      <c r="AX152" s="116"/>
      <c r="AY152" s="116"/>
      <c r="AZ152" s="116">
        <v>100</v>
      </c>
      <c r="BA152" s="116"/>
      <c r="BB152" s="116"/>
      <c r="BC152" s="116"/>
      <c r="BD152" s="116"/>
      <c r="BE152" s="116">
        <v>100</v>
      </c>
      <c r="BF152" s="116"/>
      <c r="BG152" s="116"/>
      <c r="BH152" s="116"/>
      <c r="BI152" s="116"/>
      <c r="BJ152" s="116">
        <v>0</v>
      </c>
      <c r="BK152" s="116"/>
      <c r="BL152" s="116"/>
      <c r="BM152" s="116"/>
      <c r="BN152" s="116"/>
      <c r="BO152" s="116">
        <v>0</v>
      </c>
      <c r="BP152" s="116"/>
      <c r="BQ152" s="116"/>
      <c r="BR152" s="116"/>
      <c r="BS152" s="116"/>
      <c r="BT152" s="116">
        <v>0</v>
      </c>
      <c r="BU152" s="116"/>
      <c r="BV152" s="116"/>
      <c r="BW152" s="116"/>
      <c r="BX152" s="116"/>
    </row>
    <row r="153" spans="1:79" s="100" customFormat="1" ht="15" customHeight="1" x14ac:dyDescent="0.2">
      <c r="A153" s="90">
        <v>5</v>
      </c>
      <c r="B153" s="91"/>
      <c r="C153" s="91"/>
      <c r="D153" s="115" t="s">
        <v>546</v>
      </c>
      <c r="E153" s="94"/>
      <c r="F153" s="94"/>
      <c r="G153" s="94"/>
      <c r="H153" s="94"/>
      <c r="I153" s="94"/>
      <c r="J153" s="94"/>
      <c r="K153" s="94"/>
      <c r="L153" s="94"/>
      <c r="M153" s="94"/>
      <c r="N153" s="94"/>
      <c r="O153" s="94"/>
      <c r="P153" s="95"/>
      <c r="Q153" s="36" t="s">
        <v>221</v>
      </c>
      <c r="R153" s="36"/>
      <c r="S153" s="36"/>
      <c r="T153" s="36"/>
      <c r="U153" s="36"/>
      <c r="V153" s="115" t="s">
        <v>215</v>
      </c>
      <c r="W153" s="94"/>
      <c r="X153" s="94"/>
      <c r="Y153" s="94"/>
      <c r="Z153" s="94"/>
      <c r="AA153" s="94"/>
      <c r="AB153" s="94"/>
      <c r="AC153" s="94"/>
      <c r="AD153" s="94"/>
      <c r="AE153" s="95"/>
      <c r="AF153" s="116">
        <v>0</v>
      </c>
      <c r="AG153" s="116"/>
      <c r="AH153" s="116"/>
      <c r="AI153" s="116"/>
      <c r="AJ153" s="116"/>
      <c r="AK153" s="116">
        <v>0</v>
      </c>
      <c r="AL153" s="116"/>
      <c r="AM153" s="116"/>
      <c r="AN153" s="116"/>
      <c r="AO153" s="116"/>
      <c r="AP153" s="116">
        <v>0</v>
      </c>
      <c r="AQ153" s="116"/>
      <c r="AR153" s="116"/>
      <c r="AS153" s="116"/>
      <c r="AT153" s="116"/>
      <c r="AU153" s="116">
        <v>0</v>
      </c>
      <c r="AV153" s="116"/>
      <c r="AW153" s="116"/>
      <c r="AX153" s="116"/>
      <c r="AY153" s="116"/>
      <c r="AZ153" s="116">
        <v>0</v>
      </c>
      <c r="BA153" s="116"/>
      <c r="BB153" s="116"/>
      <c r="BC153" s="116"/>
      <c r="BD153" s="116"/>
      <c r="BE153" s="116">
        <v>0</v>
      </c>
      <c r="BF153" s="116"/>
      <c r="BG153" s="116"/>
      <c r="BH153" s="116"/>
      <c r="BI153" s="116"/>
      <c r="BJ153" s="116">
        <v>0</v>
      </c>
      <c r="BK153" s="116"/>
      <c r="BL153" s="116"/>
      <c r="BM153" s="116"/>
      <c r="BN153" s="116"/>
      <c r="BO153" s="116">
        <v>100</v>
      </c>
      <c r="BP153" s="116"/>
      <c r="BQ153" s="116"/>
      <c r="BR153" s="116"/>
      <c r="BS153" s="116"/>
      <c r="BT153" s="116">
        <v>100</v>
      </c>
      <c r="BU153" s="116"/>
      <c r="BV153" s="116"/>
      <c r="BW153" s="116"/>
      <c r="BX153" s="116"/>
    </row>
    <row r="154" spans="1:79" s="100" customFormat="1" ht="15" customHeight="1" x14ac:dyDescent="0.2">
      <c r="A154" s="90">
        <v>6</v>
      </c>
      <c r="B154" s="91"/>
      <c r="C154" s="91"/>
      <c r="D154" s="115" t="s">
        <v>547</v>
      </c>
      <c r="E154" s="94"/>
      <c r="F154" s="94"/>
      <c r="G154" s="94"/>
      <c r="H154" s="94"/>
      <c r="I154" s="94"/>
      <c r="J154" s="94"/>
      <c r="K154" s="94"/>
      <c r="L154" s="94"/>
      <c r="M154" s="94"/>
      <c r="N154" s="94"/>
      <c r="O154" s="94"/>
      <c r="P154" s="95"/>
      <c r="Q154" s="36" t="s">
        <v>221</v>
      </c>
      <c r="R154" s="36"/>
      <c r="S154" s="36"/>
      <c r="T154" s="36"/>
      <c r="U154" s="36"/>
      <c r="V154" s="115" t="s">
        <v>215</v>
      </c>
      <c r="W154" s="94"/>
      <c r="X154" s="94"/>
      <c r="Y154" s="94"/>
      <c r="Z154" s="94"/>
      <c r="AA154" s="94"/>
      <c r="AB154" s="94"/>
      <c r="AC154" s="94"/>
      <c r="AD154" s="94"/>
      <c r="AE154" s="95"/>
      <c r="AF154" s="116">
        <v>0</v>
      </c>
      <c r="AG154" s="116"/>
      <c r="AH154" s="116"/>
      <c r="AI154" s="116"/>
      <c r="AJ154" s="116"/>
      <c r="AK154" s="116">
        <v>0</v>
      </c>
      <c r="AL154" s="116"/>
      <c r="AM154" s="116"/>
      <c r="AN154" s="116"/>
      <c r="AO154" s="116"/>
      <c r="AP154" s="116">
        <v>0</v>
      </c>
      <c r="AQ154" s="116"/>
      <c r="AR154" s="116"/>
      <c r="AS154" s="116"/>
      <c r="AT154" s="116"/>
      <c r="AU154" s="116">
        <v>0</v>
      </c>
      <c r="AV154" s="116"/>
      <c r="AW154" s="116"/>
      <c r="AX154" s="116"/>
      <c r="AY154" s="116"/>
      <c r="AZ154" s="116">
        <v>0</v>
      </c>
      <c r="BA154" s="116"/>
      <c r="BB154" s="116"/>
      <c r="BC154" s="116"/>
      <c r="BD154" s="116"/>
      <c r="BE154" s="116">
        <v>0</v>
      </c>
      <c r="BF154" s="116"/>
      <c r="BG154" s="116"/>
      <c r="BH154" s="116"/>
      <c r="BI154" s="116"/>
      <c r="BJ154" s="116">
        <v>0</v>
      </c>
      <c r="BK154" s="116"/>
      <c r="BL154" s="116"/>
      <c r="BM154" s="116"/>
      <c r="BN154" s="116"/>
      <c r="BO154" s="116">
        <v>100</v>
      </c>
      <c r="BP154" s="116"/>
      <c r="BQ154" s="116"/>
      <c r="BR154" s="116"/>
      <c r="BS154" s="116"/>
      <c r="BT154" s="116">
        <v>100</v>
      </c>
      <c r="BU154" s="116"/>
      <c r="BV154" s="116"/>
      <c r="BW154" s="116"/>
      <c r="BX154" s="116"/>
    </row>
    <row r="156" spans="1:79" ht="14.25" customHeight="1" x14ac:dyDescent="12.75">
      <c r="A156" s="42" t="s">
        <v>286</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23.1" customHeight="1" x14ac:dyDescent="0.2">
      <c r="A157" s="62" t="s">
        <v>6</v>
      </c>
      <c r="B157" s="63"/>
      <c r="C157" s="63"/>
      <c r="D157" s="36" t="s">
        <v>9</v>
      </c>
      <c r="E157" s="36"/>
      <c r="F157" s="36"/>
      <c r="G157" s="36"/>
      <c r="H157" s="36"/>
      <c r="I157" s="36"/>
      <c r="J157" s="36"/>
      <c r="K157" s="36"/>
      <c r="L157" s="36"/>
      <c r="M157" s="36"/>
      <c r="N157" s="36"/>
      <c r="O157" s="36"/>
      <c r="P157" s="36"/>
      <c r="Q157" s="36" t="s">
        <v>8</v>
      </c>
      <c r="R157" s="36"/>
      <c r="S157" s="36"/>
      <c r="T157" s="36"/>
      <c r="U157" s="36"/>
      <c r="V157" s="36" t="s">
        <v>7</v>
      </c>
      <c r="W157" s="36"/>
      <c r="X157" s="36"/>
      <c r="Y157" s="36"/>
      <c r="Z157" s="36"/>
      <c r="AA157" s="36"/>
      <c r="AB157" s="36"/>
      <c r="AC157" s="36"/>
      <c r="AD157" s="36"/>
      <c r="AE157" s="36"/>
      <c r="AF157" s="30" t="s">
        <v>277</v>
      </c>
      <c r="AG157" s="31"/>
      <c r="AH157" s="31"/>
      <c r="AI157" s="31"/>
      <c r="AJ157" s="31"/>
      <c r="AK157" s="31"/>
      <c r="AL157" s="31"/>
      <c r="AM157" s="31"/>
      <c r="AN157" s="31"/>
      <c r="AO157" s="31"/>
      <c r="AP157" s="31"/>
      <c r="AQ157" s="31"/>
      <c r="AR157" s="31"/>
      <c r="AS157" s="31"/>
      <c r="AT157" s="32"/>
      <c r="AU157" s="30" t="s">
        <v>282</v>
      </c>
      <c r="AV157" s="31"/>
      <c r="AW157" s="31"/>
      <c r="AX157" s="31"/>
      <c r="AY157" s="31"/>
      <c r="AZ157" s="31"/>
      <c r="BA157" s="31"/>
      <c r="BB157" s="31"/>
      <c r="BC157" s="31"/>
      <c r="BD157" s="31"/>
      <c r="BE157" s="31"/>
      <c r="BF157" s="31"/>
      <c r="BG157" s="31"/>
      <c r="BH157" s="31"/>
      <c r="BI157" s="32"/>
    </row>
    <row r="158" spans="1:79" ht="28.5" customHeight="1" x14ac:dyDescent="0.2">
      <c r="A158" s="65"/>
      <c r="B158" s="66"/>
      <c r="C158" s="6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t="s">
        <v>4</v>
      </c>
      <c r="AG158" s="36"/>
      <c r="AH158" s="36"/>
      <c r="AI158" s="36"/>
      <c r="AJ158" s="36"/>
      <c r="AK158" s="36" t="s">
        <v>3</v>
      </c>
      <c r="AL158" s="36"/>
      <c r="AM158" s="36"/>
      <c r="AN158" s="36"/>
      <c r="AO158" s="36"/>
      <c r="AP158" s="36" t="s">
        <v>123</v>
      </c>
      <c r="AQ158" s="36"/>
      <c r="AR158" s="36"/>
      <c r="AS158" s="36"/>
      <c r="AT158" s="36"/>
      <c r="AU158" s="36" t="s">
        <v>4</v>
      </c>
      <c r="AV158" s="36"/>
      <c r="AW158" s="36"/>
      <c r="AX158" s="36"/>
      <c r="AY158" s="36"/>
      <c r="AZ158" s="36" t="s">
        <v>3</v>
      </c>
      <c r="BA158" s="36"/>
      <c r="BB158" s="36"/>
      <c r="BC158" s="36"/>
      <c r="BD158" s="36"/>
      <c r="BE158" s="36" t="s">
        <v>90</v>
      </c>
      <c r="BF158" s="36"/>
      <c r="BG158" s="36"/>
      <c r="BH158" s="36"/>
      <c r="BI158" s="36"/>
    </row>
    <row r="159" spans="1:79" ht="15" customHeight="1" x14ac:dyDescent="0.2">
      <c r="A159" s="30">
        <v>1</v>
      </c>
      <c r="B159" s="31"/>
      <c r="C159" s="31"/>
      <c r="D159" s="36">
        <v>2</v>
      </c>
      <c r="E159" s="36"/>
      <c r="F159" s="36"/>
      <c r="G159" s="36"/>
      <c r="H159" s="36"/>
      <c r="I159" s="36"/>
      <c r="J159" s="36"/>
      <c r="K159" s="36"/>
      <c r="L159" s="36"/>
      <c r="M159" s="36"/>
      <c r="N159" s="36"/>
      <c r="O159" s="36"/>
      <c r="P159" s="36"/>
      <c r="Q159" s="36">
        <v>3</v>
      </c>
      <c r="R159" s="36"/>
      <c r="S159" s="36"/>
      <c r="T159" s="36"/>
      <c r="U159" s="36"/>
      <c r="V159" s="36">
        <v>4</v>
      </c>
      <c r="W159" s="36"/>
      <c r="X159" s="36"/>
      <c r="Y159" s="36"/>
      <c r="Z159" s="36"/>
      <c r="AA159" s="36"/>
      <c r="AB159" s="36"/>
      <c r="AC159" s="36"/>
      <c r="AD159" s="36"/>
      <c r="AE159" s="36"/>
      <c r="AF159" s="36">
        <v>5</v>
      </c>
      <c r="AG159" s="36"/>
      <c r="AH159" s="36"/>
      <c r="AI159" s="36"/>
      <c r="AJ159" s="36"/>
      <c r="AK159" s="36">
        <v>6</v>
      </c>
      <c r="AL159" s="36"/>
      <c r="AM159" s="36"/>
      <c r="AN159" s="36"/>
      <c r="AO159" s="36"/>
      <c r="AP159" s="36">
        <v>7</v>
      </c>
      <c r="AQ159" s="36"/>
      <c r="AR159" s="36"/>
      <c r="AS159" s="36"/>
      <c r="AT159" s="36"/>
      <c r="AU159" s="36">
        <v>8</v>
      </c>
      <c r="AV159" s="36"/>
      <c r="AW159" s="36"/>
      <c r="AX159" s="36"/>
      <c r="AY159" s="36"/>
      <c r="AZ159" s="36">
        <v>9</v>
      </c>
      <c r="BA159" s="36"/>
      <c r="BB159" s="36"/>
      <c r="BC159" s="36"/>
      <c r="BD159" s="36"/>
      <c r="BE159" s="36">
        <v>10</v>
      </c>
      <c r="BF159" s="36"/>
      <c r="BG159" s="36"/>
      <c r="BH159" s="36"/>
      <c r="BI159" s="36"/>
    </row>
    <row r="160" spans="1:79" ht="15.75" hidden="1" customHeight="1" x14ac:dyDescent="0.2">
      <c r="A160" s="33" t="s">
        <v>154</v>
      </c>
      <c r="B160" s="34"/>
      <c r="C160" s="34"/>
      <c r="D160" s="36" t="s">
        <v>57</v>
      </c>
      <c r="E160" s="36"/>
      <c r="F160" s="36"/>
      <c r="G160" s="36"/>
      <c r="H160" s="36"/>
      <c r="I160" s="36"/>
      <c r="J160" s="36"/>
      <c r="K160" s="36"/>
      <c r="L160" s="36"/>
      <c r="M160" s="36"/>
      <c r="N160" s="36"/>
      <c r="O160" s="36"/>
      <c r="P160" s="36"/>
      <c r="Q160" s="36" t="s">
        <v>70</v>
      </c>
      <c r="R160" s="36"/>
      <c r="S160" s="36"/>
      <c r="T160" s="36"/>
      <c r="U160" s="36"/>
      <c r="V160" s="36" t="s">
        <v>71</v>
      </c>
      <c r="W160" s="36"/>
      <c r="X160" s="36"/>
      <c r="Y160" s="36"/>
      <c r="Z160" s="36"/>
      <c r="AA160" s="36"/>
      <c r="AB160" s="36"/>
      <c r="AC160" s="36"/>
      <c r="AD160" s="36"/>
      <c r="AE160" s="36"/>
      <c r="AF160" s="38" t="s">
        <v>107</v>
      </c>
      <c r="AG160" s="38"/>
      <c r="AH160" s="38"/>
      <c r="AI160" s="38"/>
      <c r="AJ160" s="38"/>
      <c r="AK160" s="37" t="s">
        <v>108</v>
      </c>
      <c r="AL160" s="37"/>
      <c r="AM160" s="37"/>
      <c r="AN160" s="37"/>
      <c r="AO160" s="37"/>
      <c r="AP160" s="44" t="s">
        <v>187</v>
      </c>
      <c r="AQ160" s="44"/>
      <c r="AR160" s="44"/>
      <c r="AS160" s="44"/>
      <c r="AT160" s="44"/>
      <c r="AU160" s="38" t="s">
        <v>109</v>
      </c>
      <c r="AV160" s="38"/>
      <c r="AW160" s="38"/>
      <c r="AX160" s="38"/>
      <c r="AY160" s="38"/>
      <c r="AZ160" s="37" t="s">
        <v>110</v>
      </c>
      <c r="BA160" s="37"/>
      <c r="BB160" s="37"/>
      <c r="BC160" s="37"/>
      <c r="BD160" s="37"/>
      <c r="BE160" s="44" t="s">
        <v>187</v>
      </c>
      <c r="BF160" s="44"/>
      <c r="BG160" s="44"/>
      <c r="BH160" s="44"/>
      <c r="BI160" s="44"/>
      <c r="CA160" t="s">
        <v>39</v>
      </c>
    </row>
    <row r="161" spans="1:79" s="6" customFormat="1" ht="14.25" x14ac:dyDescent="0.2">
      <c r="A161" s="88">
        <v>0</v>
      </c>
      <c r="B161" s="86"/>
      <c r="C161" s="86"/>
      <c r="D161" s="112" t="s">
        <v>186</v>
      </c>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CA161" s="6" t="s">
        <v>40</v>
      </c>
    </row>
    <row r="162" spans="1:79" s="100" customFormat="1" ht="28.5" customHeight="1" x14ac:dyDescent="0.2">
      <c r="A162" s="90">
        <v>1</v>
      </c>
      <c r="B162" s="91"/>
      <c r="C162" s="91"/>
      <c r="D162" s="115" t="s">
        <v>194</v>
      </c>
      <c r="E162" s="94"/>
      <c r="F162" s="94"/>
      <c r="G162" s="94"/>
      <c r="H162" s="94"/>
      <c r="I162" s="94"/>
      <c r="J162" s="94"/>
      <c r="K162" s="94"/>
      <c r="L162" s="94"/>
      <c r="M162" s="94"/>
      <c r="N162" s="94"/>
      <c r="O162" s="94"/>
      <c r="P162" s="95"/>
      <c r="Q162" s="36" t="s">
        <v>189</v>
      </c>
      <c r="R162" s="36"/>
      <c r="S162" s="36"/>
      <c r="T162" s="36"/>
      <c r="U162" s="36"/>
      <c r="V162" s="36" t="s">
        <v>190</v>
      </c>
      <c r="W162" s="36"/>
      <c r="X162" s="36"/>
      <c r="Y162" s="36"/>
      <c r="Z162" s="36"/>
      <c r="AA162" s="36"/>
      <c r="AB162" s="36"/>
      <c r="AC162" s="36"/>
      <c r="AD162" s="36"/>
      <c r="AE162" s="36"/>
      <c r="AF162" s="116">
        <v>0</v>
      </c>
      <c r="AG162" s="116"/>
      <c r="AH162" s="116"/>
      <c r="AI162" s="116"/>
      <c r="AJ162" s="116"/>
      <c r="AK162" s="116">
        <v>0</v>
      </c>
      <c r="AL162" s="116"/>
      <c r="AM162" s="116"/>
      <c r="AN162" s="116"/>
      <c r="AO162" s="116"/>
      <c r="AP162" s="116">
        <v>0</v>
      </c>
      <c r="AQ162" s="116"/>
      <c r="AR162" s="116"/>
      <c r="AS162" s="116"/>
      <c r="AT162" s="116"/>
      <c r="AU162" s="116">
        <v>0</v>
      </c>
      <c r="AV162" s="116"/>
      <c r="AW162" s="116"/>
      <c r="AX162" s="116"/>
      <c r="AY162" s="116"/>
      <c r="AZ162" s="116">
        <v>0</v>
      </c>
      <c r="BA162" s="116"/>
      <c r="BB162" s="116"/>
      <c r="BC162" s="116"/>
      <c r="BD162" s="116"/>
      <c r="BE162" s="116">
        <v>0</v>
      </c>
      <c r="BF162" s="116"/>
      <c r="BG162" s="116"/>
      <c r="BH162" s="116"/>
      <c r="BI162" s="116"/>
    </row>
    <row r="163" spans="1:79" s="100" customFormat="1" ht="30" customHeight="1" x14ac:dyDescent="0.2">
      <c r="A163" s="90">
        <v>2</v>
      </c>
      <c r="B163" s="91"/>
      <c r="C163" s="91"/>
      <c r="D163" s="115" t="s">
        <v>523</v>
      </c>
      <c r="E163" s="94"/>
      <c r="F163" s="94"/>
      <c r="G163" s="94"/>
      <c r="H163" s="94"/>
      <c r="I163" s="94"/>
      <c r="J163" s="94"/>
      <c r="K163" s="94"/>
      <c r="L163" s="94"/>
      <c r="M163" s="94"/>
      <c r="N163" s="94"/>
      <c r="O163" s="94"/>
      <c r="P163" s="95"/>
      <c r="Q163" s="36" t="s">
        <v>189</v>
      </c>
      <c r="R163" s="36"/>
      <c r="S163" s="36"/>
      <c r="T163" s="36"/>
      <c r="U163" s="36"/>
      <c r="V163" s="36" t="s">
        <v>190</v>
      </c>
      <c r="W163" s="36"/>
      <c r="X163" s="36"/>
      <c r="Y163" s="36"/>
      <c r="Z163" s="36"/>
      <c r="AA163" s="36"/>
      <c r="AB163" s="36"/>
      <c r="AC163" s="36"/>
      <c r="AD163" s="36"/>
      <c r="AE163" s="36"/>
      <c r="AF163" s="116">
        <v>0</v>
      </c>
      <c r="AG163" s="116"/>
      <c r="AH163" s="116"/>
      <c r="AI163" s="116"/>
      <c r="AJ163" s="116"/>
      <c r="AK163" s="116">
        <v>0</v>
      </c>
      <c r="AL163" s="116"/>
      <c r="AM163" s="116"/>
      <c r="AN163" s="116"/>
      <c r="AO163" s="116"/>
      <c r="AP163" s="116">
        <v>0</v>
      </c>
      <c r="AQ163" s="116"/>
      <c r="AR163" s="116"/>
      <c r="AS163" s="116"/>
      <c r="AT163" s="116"/>
      <c r="AU163" s="116">
        <v>0</v>
      </c>
      <c r="AV163" s="116"/>
      <c r="AW163" s="116"/>
      <c r="AX163" s="116"/>
      <c r="AY163" s="116"/>
      <c r="AZ163" s="116">
        <v>0</v>
      </c>
      <c r="BA163" s="116"/>
      <c r="BB163" s="116"/>
      <c r="BC163" s="116"/>
      <c r="BD163" s="116"/>
      <c r="BE163" s="116">
        <v>0</v>
      </c>
      <c r="BF163" s="116"/>
      <c r="BG163" s="116"/>
      <c r="BH163" s="116"/>
      <c r="BI163" s="116"/>
    </row>
    <row r="164" spans="1:79" s="100" customFormat="1" ht="15" customHeight="1" x14ac:dyDescent="0.2">
      <c r="A164" s="90">
        <v>3</v>
      </c>
      <c r="B164" s="91"/>
      <c r="C164" s="91"/>
      <c r="D164" s="115" t="s">
        <v>524</v>
      </c>
      <c r="E164" s="94"/>
      <c r="F164" s="94"/>
      <c r="G164" s="94"/>
      <c r="H164" s="94"/>
      <c r="I164" s="94"/>
      <c r="J164" s="94"/>
      <c r="K164" s="94"/>
      <c r="L164" s="94"/>
      <c r="M164" s="94"/>
      <c r="N164" s="94"/>
      <c r="O164" s="94"/>
      <c r="P164" s="95"/>
      <c r="Q164" s="36" t="s">
        <v>189</v>
      </c>
      <c r="R164" s="36"/>
      <c r="S164" s="36"/>
      <c r="T164" s="36"/>
      <c r="U164" s="36"/>
      <c r="V164" s="36" t="s">
        <v>190</v>
      </c>
      <c r="W164" s="36"/>
      <c r="X164" s="36"/>
      <c r="Y164" s="36"/>
      <c r="Z164" s="36"/>
      <c r="AA164" s="36"/>
      <c r="AB164" s="36"/>
      <c r="AC164" s="36"/>
      <c r="AD164" s="36"/>
      <c r="AE164" s="36"/>
      <c r="AF164" s="116">
        <v>0</v>
      </c>
      <c r="AG164" s="116"/>
      <c r="AH164" s="116"/>
      <c r="AI164" s="116"/>
      <c r="AJ164" s="116"/>
      <c r="AK164" s="116">
        <v>0</v>
      </c>
      <c r="AL164" s="116"/>
      <c r="AM164" s="116"/>
      <c r="AN164" s="116"/>
      <c r="AO164" s="116"/>
      <c r="AP164" s="116">
        <v>0</v>
      </c>
      <c r="AQ164" s="116"/>
      <c r="AR164" s="116"/>
      <c r="AS164" s="116"/>
      <c r="AT164" s="116"/>
      <c r="AU164" s="116">
        <v>0</v>
      </c>
      <c r="AV164" s="116"/>
      <c r="AW164" s="116"/>
      <c r="AX164" s="116"/>
      <c r="AY164" s="116"/>
      <c r="AZ164" s="116">
        <v>0</v>
      </c>
      <c r="BA164" s="116"/>
      <c r="BB164" s="116"/>
      <c r="BC164" s="116"/>
      <c r="BD164" s="116"/>
      <c r="BE164" s="116">
        <v>0</v>
      </c>
      <c r="BF164" s="116"/>
      <c r="BG164" s="116"/>
      <c r="BH164" s="116"/>
      <c r="BI164" s="116"/>
    </row>
    <row r="165" spans="1:79" s="100" customFormat="1" ht="15" x14ac:dyDescent="0.2">
      <c r="A165" s="90">
        <v>4</v>
      </c>
      <c r="B165" s="91"/>
      <c r="C165" s="91"/>
      <c r="D165" s="115" t="s">
        <v>525</v>
      </c>
      <c r="E165" s="94"/>
      <c r="F165" s="94"/>
      <c r="G165" s="94"/>
      <c r="H165" s="94"/>
      <c r="I165" s="94"/>
      <c r="J165" s="94"/>
      <c r="K165" s="94"/>
      <c r="L165" s="94"/>
      <c r="M165" s="94"/>
      <c r="N165" s="94"/>
      <c r="O165" s="94"/>
      <c r="P165" s="95"/>
      <c r="Q165" s="36" t="s">
        <v>189</v>
      </c>
      <c r="R165" s="36"/>
      <c r="S165" s="36"/>
      <c r="T165" s="36"/>
      <c r="U165" s="36"/>
      <c r="V165" s="36" t="s">
        <v>190</v>
      </c>
      <c r="W165" s="36"/>
      <c r="X165" s="36"/>
      <c r="Y165" s="36"/>
      <c r="Z165" s="36"/>
      <c r="AA165" s="36"/>
      <c r="AB165" s="36"/>
      <c r="AC165" s="36"/>
      <c r="AD165" s="36"/>
      <c r="AE165" s="36"/>
      <c r="AF165" s="116">
        <v>0</v>
      </c>
      <c r="AG165" s="116"/>
      <c r="AH165" s="116"/>
      <c r="AI165" s="116"/>
      <c r="AJ165" s="116"/>
      <c r="AK165" s="116">
        <v>0</v>
      </c>
      <c r="AL165" s="116"/>
      <c r="AM165" s="116"/>
      <c r="AN165" s="116"/>
      <c r="AO165" s="116"/>
      <c r="AP165" s="116">
        <v>0</v>
      </c>
      <c r="AQ165" s="116"/>
      <c r="AR165" s="116"/>
      <c r="AS165" s="116"/>
      <c r="AT165" s="116"/>
      <c r="AU165" s="116">
        <v>0</v>
      </c>
      <c r="AV165" s="116"/>
      <c r="AW165" s="116"/>
      <c r="AX165" s="116"/>
      <c r="AY165" s="116"/>
      <c r="AZ165" s="116">
        <v>0</v>
      </c>
      <c r="BA165" s="116"/>
      <c r="BB165" s="116"/>
      <c r="BC165" s="116"/>
      <c r="BD165" s="116"/>
      <c r="BE165" s="116">
        <v>0</v>
      </c>
      <c r="BF165" s="116"/>
      <c r="BG165" s="116"/>
      <c r="BH165" s="116"/>
      <c r="BI165" s="116"/>
    </row>
    <row r="166" spans="1:79" s="100" customFormat="1" ht="30" customHeight="1" x14ac:dyDescent="0.2">
      <c r="A166" s="90">
        <v>5</v>
      </c>
      <c r="B166" s="91"/>
      <c r="C166" s="91"/>
      <c r="D166" s="115" t="s">
        <v>526</v>
      </c>
      <c r="E166" s="94"/>
      <c r="F166" s="94"/>
      <c r="G166" s="94"/>
      <c r="H166" s="94"/>
      <c r="I166" s="94"/>
      <c r="J166" s="94"/>
      <c r="K166" s="94"/>
      <c r="L166" s="94"/>
      <c r="M166" s="94"/>
      <c r="N166" s="94"/>
      <c r="O166" s="94"/>
      <c r="P166" s="95"/>
      <c r="Q166" s="36" t="s">
        <v>189</v>
      </c>
      <c r="R166" s="36"/>
      <c r="S166" s="36"/>
      <c r="T166" s="36"/>
      <c r="U166" s="36"/>
      <c r="V166" s="36" t="s">
        <v>190</v>
      </c>
      <c r="W166" s="36"/>
      <c r="X166" s="36"/>
      <c r="Y166" s="36"/>
      <c r="Z166" s="36"/>
      <c r="AA166" s="36"/>
      <c r="AB166" s="36"/>
      <c r="AC166" s="36"/>
      <c r="AD166" s="36"/>
      <c r="AE166" s="36"/>
      <c r="AF166" s="116">
        <v>0</v>
      </c>
      <c r="AG166" s="116"/>
      <c r="AH166" s="116"/>
      <c r="AI166" s="116"/>
      <c r="AJ166" s="116"/>
      <c r="AK166" s="116">
        <v>0</v>
      </c>
      <c r="AL166" s="116"/>
      <c r="AM166" s="116"/>
      <c r="AN166" s="116"/>
      <c r="AO166" s="116"/>
      <c r="AP166" s="116">
        <v>0</v>
      </c>
      <c r="AQ166" s="116"/>
      <c r="AR166" s="116"/>
      <c r="AS166" s="116"/>
      <c r="AT166" s="116"/>
      <c r="AU166" s="116">
        <v>0</v>
      </c>
      <c r="AV166" s="116"/>
      <c r="AW166" s="116"/>
      <c r="AX166" s="116"/>
      <c r="AY166" s="116"/>
      <c r="AZ166" s="116">
        <v>0</v>
      </c>
      <c r="BA166" s="116"/>
      <c r="BB166" s="116"/>
      <c r="BC166" s="116"/>
      <c r="BD166" s="116"/>
      <c r="BE166" s="116">
        <v>0</v>
      </c>
      <c r="BF166" s="116"/>
      <c r="BG166" s="116"/>
      <c r="BH166" s="116"/>
      <c r="BI166" s="116"/>
    </row>
    <row r="167" spans="1:79" s="100" customFormat="1" ht="30" customHeight="1" x14ac:dyDescent="0.2">
      <c r="A167" s="90">
        <v>6</v>
      </c>
      <c r="B167" s="91"/>
      <c r="C167" s="91"/>
      <c r="D167" s="115" t="s">
        <v>527</v>
      </c>
      <c r="E167" s="94"/>
      <c r="F167" s="94"/>
      <c r="G167" s="94"/>
      <c r="H167" s="94"/>
      <c r="I167" s="94"/>
      <c r="J167" s="94"/>
      <c r="K167" s="94"/>
      <c r="L167" s="94"/>
      <c r="M167" s="94"/>
      <c r="N167" s="94"/>
      <c r="O167" s="94"/>
      <c r="P167" s="95"/>
      <c r="Q167" s="36" t="s">
        <v>189</v>
      </c>
      <c r="R167" s="36"/>
      <c r="S167" s="36"/>
      <c r="T167" s="36"/>
      <c r="U167" s="36"/>
      <c r="V167" s="36" t="s">
        <v>190</v>
      </c>
      <c r="W167" s="36"/>
      <c r="X167" s="36"/>
      <c r="Y167" s="36"/>
      <c r="Z167" s="36"/>
      <c r="AA167" s="36"/>
      <c r="AB167" s="36"/>
      <c r="AC167" s="36"/>
      <c r="AD167" s="36"/>
      <c r="AE167" s="36"/>
      <c r="AF167" s="116">
        <v>0</v>
      </c>
      <c r="AG167" s="116"/>
      <c r="AH167" s="116"/>
      <c r="AI167" s="116"/>
      <c r="AJ167" s="116"/>
      <c r="AK167" s="116">
        <v>0</v>
      </c>
      <c r="AL167" s="116"/>
      <c r="AM167" s="116"/>
      <c r="AN167" s="116"/>
      <c r="AO167" s="116"/>
      <c r="AP167" s="116">
        <v>0</v>
      </c>
      <c r="AQ167" s="116"/>
      <c r="AR167" s="116"/>
      <c r="AS167" s="116"/>
      <c r="AT167" s="116"/>
      <c r="AU167" s="116">
        <v>0</v>
      </c>
      <c r="AV167" s="116"/>
      <c r="AW167" s="116"/>
      <c r="AX167" s="116"/>
      <c r="AY167" s="116"/>
      <c r="AZ167" s="116">
        <v>0</v>
      </c>
      <c r="BA167" s="116"/>
      <c r="BB167" s="116"/>
      <c r="BC167" s="116"/>
      <c r="BD167" s="116"/>
      <c r="BE167" s="116">
        <v>0</v>
      </c>
      <c r="BF167" s="116"/>
      <c r="BG167" s="116"/>
      <c r="BH167" s="116"/>
      <c r="BI167" s="116"/>
    </row>
    <row r="168" spans="1:79" s="100" customFormat="1" ht="60" customHeight="1" x14ac:dyDescent="0.2">
      <c r="A168" s="90">
        <v>7</v>
      </c>
      <c r="B168" s="91"/>
      <c r="C168" s="91"/>
      <c r="D168" s="115" t="s">
        <v>528</v>
      </c>
      <c r="E168" s="94"/>
      <c r="F168" s="94"/>
      <c r="G168" s="94"/>
      <c r="H168" s="94"/>
      <c r="I168" s="94"/>
      <c r="J168" s="94"/>
      <c r="K168" s="94"/>
      <c r="L168" s="94"/>
      <c r="M168" s="94"/>
      <c r="N168" s="94"/>
      <c r="O168" s="94"/>
      <c r="P168" s="95"/>
      <c r="Q168" s="36" t="s">
        <v>189</v>
      </c>
      <c r="R168" s="36"/>
      <c r="S168" s="36"/>
      <c r="T168" s="36"/>
      <c r="U168" s="36"/>
      <c r="V168" s="36" t="s">
        <v>190</v>
      </c>
      <c r="W168" s="36"/>
      <c r="X168" s="36"/>
      <c r="Y168" s="36"/>
      <c r="Z168" s="36"/>
      <c r="AA168" s="36"/>
      <c r="AB168" s="36"/>
      <c r="AC168" s="36"/>
      <c r="AD168" s="36"/>
      <c r="AE168" s="36"/>
      <c r="AF168" s="116">
        <v>0</v>
      </c>
      <c r="AG168" s="116"/>
      <c r="AH168" s="116"/>
      <c r="AI168" s="116"/>
      <c r="AJ168" s="116"/>
      <c r="AK168" s="116">
        <v>0</v>
      </c>
      <c r="AL168" s="116"/>
      <c r="AM168" s="116"/>
      <c r="AN168" s="116"/>
      <c r="AO168" s="116"/>
      <c r="AP168" s="116">
        <v>0</v>
      </c>
      <c r="AQ168" s="116"/>
      <c r="AR168" s="116"/>
      <c r="AS168" s="116"/>
      <c r="AT168" s="116"/>
      <c r="AU168" s="116">
        <v>0</v>
      </c>
      <c r="AV168" s="116"/>
      <c r="AW168" s="116"/>
      <c r="AX168" s="116"/>
      <c r="AY168" s="116"/>
      <c r="AZ168" s="116">
        <v>0</v>
      </c>
      <c r="BA168" s="116"/>
      <c r="BB168" s="116"/>
      <c r="BC168" s="116"/>
      <c r="BD168" s="116"/>
      <c r="BE168" s="116">
        <v>0</v>
      </c>
      <c r="BF168" s="116"/>
      <c r="BG168" s="116"/>
      <c r="BH168" s="116"/>
      <c r="BI168" s="116"/>
    </row>
    <row r="169" spans="1:79" s="6" customFormat="1" ht="14.25" x14ac:dyDescent="0.2">
      <c r="A169" s="88">
        <v>0</v>
      </c>
      <c r="B169" s="86"/>
      <c r="C169" s="86"/>
      <c r="D169" s="114" t="s">
        <v>203</v>
      </c>
      <c r="E169" s="102"/>
      <c r="F169" s="102"/>
      <c r="G169" s="102"/>
      <c r="H169" s="102"/>
      <c r="I169" s="102"/>
      <c r="J169" s="102"/>
      <c r="K169" s="102"/>
      <c r="L169" s="102"/>
      <c r="M169" s="102"/>
      <c r="N169" s="102"/>
      <c r="O169" s="102"/>
      <c r="P169" s="103"/>
      <c r="Q169" s="112"/>
      <c r="R169" s="112"/>
      <c r="S169" s="112"/>
      <c r="T169" s="112"/>
      <c r="U169" s="112"/>
      <c r="V169" s="112"/>
      <c r="W169" s="112"/>
      <c r="X169" s="112"/>
      <c r="Y169" s="112"/>
      <c r="Z169" s="112"/>
      <c r="AA169" s="112"/>
      <c r="AB169" s="112"/>
      <c r="AC169" s="112"/>
      <c r="AD169" s="112"/>
      <c r="AE169" s="112"/>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row>
    <row r="170" spans="1:79" s="100" customFormat="1" ht="28.5" customHeight="1" x14ac:dyDescent="0.2">
      <c r="A170" s="90">
        <v>1</v>
      </c>
      <c r="B170" s="91"/>
      <c r="C170" s="91"/>
      <c r="D170" s="115" t="s">
        <v>204</v>
      </c>
      <c r="E170" s="94"/>
      <c r="F170" s="94"/>
      <c r="G170" s="94"/>
      <c r="H170" s="94"/>
      <c r="I170" s="94"/>
      <c r="J170" s="94"/>
      <c r="K170" s="94"/>
      <c r="L170" s="94"/>
      <c r="M170" s="94"/>
      <c r="N170" s="94"/>
      <c r="O170" s="94"/>
      <c r="P170" s="95"/>
      <c r="Q170" s="36" t="s">
        <v>205</v>
      </c>
      <c r="R170" s="36"/>
      <c r="S170" s="36"/>
      <c r="T170" s="36"/>
      <c r="U170" s="36"/>
      <c r="V170" s="36" t="s">
        <v>208</v>
      </c>
      <c r="W170" s="36"/>
      <c r="X170" s="36"/>
      <c r="Y170" s="36"/>
      <c r="Z170" s="36"/>
      <c r="AA170" s="36"/>
      <c r="AB170" s="36"/>
      <c r="AC170" s="36"/>
      <c r="AD170" s="36"/>
      <c r="AE170" s="36"/>
      <c r="AF170" s="116">
        <v>0</v>
      </c>
      <c r="AG170" s="116"/>
      <c r="AH170" s="116"/>
      <c r="AI170" s="116"/>
      <c r="AJ170" s="116"/>
      <c r="AK170" s="116">
        <v>0</v>
      </c>
      <c r="AL170" s="116"/>
      <c r="AM170" s="116"/>
      <c r="AN170" s="116"/>
      <c r="AO170" s="116"/>
      <c r="AP170" s="116">
        <v>0</v>
      </c>
      <c r="AQ170" s="116"/>
      <c r="AR170" s="116"/>
      <c r="AS170" s="116"/>
      <c r="AT170" s="116"/>
      <c r="AU170" s="116">
        <v>0</v>
      </c>
      <c r="AV170" s="116"/>
      <c r="AW170" s="116"/>
      <c r="AX170" s="116"/>
      <c r="AY170" s="116"/>
      <c r="AZ170" s="116">
        <v>0</v>
      </c>
      <c r="BA170" s="116"/>
      <c r="BB170" s="116"/>
      <c r="BC170" s="116"/>
      <c r="BD170" s="116"/>
      <c r="BE170" s="116">
        <v>0</v>
      </c>
      <c r="BF170" s="116"/>
      <c r="BG170" s="116"/>
      <c r="BH170" s="116"/>
      <c r="BI170" s="116"/>
    </row>
    <row r="171" spans="1:79" s="100" customFormat="1" ht="30" customHeight="1" x14ac:dyDescent="0.2">
      <c r="A171" s="90">
        <v>2</v>
      </c>
      <c r="B171" s="91"/>
      <c r="C171" s="91"/>
      <c r="D171" s="115" t="s">
        <v>529</v>
      </c>
      <c r="E171" s="94"/>
      <c r="F171" s="94"/>
      <c r="G171" s="94"/>
      <c r="H171" s="94"/>
      <c r="I171" s="94"/>
      <c r="J171" s="94"/>
      <c r="K171" s="94"/>
      <c r="L171" s="94"/>
      <c r="M171" s="94"/>
      <c r="N171" s="94"/>
      <c r="O171" s="94"/>
      <c r="P171" s="95"/>
      <c r="Q171" s="36" t="s">
        <v>530</v>
      </c>
      <c r="R171" s="36"/>
      <c r="S171" s="36"/>
      <c r="T171" s="36"/>
      <c r="U171" s="36"/>
      <c r="V171" s="115" t="s">
        <v>531</v>
      </c>
      <c r="W171" s="94"/>
      <c r="X171" s="94"/>
      <c r="Y171" s="94"/>
      <c r="Z171" s="94"/>
      <c r="AA171" s="94"/>
      <c r="AB171" s="94"/>
      <c r="AC171" s="94"/>
      <c r="AD171" s="94"/>
      <c r="AE171" s="95"/>
      <c r="AF171" s="116">
        <v>0</v>
      </c>
      <c r="AG171" s="116"/>
      <c r="AH171" s="116"/>
      <c r="AI171" s="116"/>
      <c r="AJ171" s="116"/>
      <c r="AK171" s="116">
        <v>0</v>
      </c>
      <c r="AL171" s="116"/>
      <c r="AM171" s="116"/>
      <c r="AN171" s="116"/>
      <c r="AO171" s="116"/>
      <c r="AP171" s="116">
        <v>0</v>
      </c>
      <c r="AQ171" s="116"/>
      <c r="AR171" s="116"/>
      <c r="AS171" s="116"/>
      <c r="AT171" s="116"/>
      <c r="AU171" s="116">
        <v>0</v>
      </c>
      <c r="AV171" s="116"/>
      <c r="AW171" s="116"/>
      <c r="AX171" s="116"/>
      <c r="AY171" s="116"/>
      <c r="AZ171" s="116">
        <v>0</v>
      </c>
      <c r="BA171" s="116"/>
      <c r="BB171" s="116"/>
      <c r="BC171" s="116"/>
      <c r="BD171" s="116"/>
      <c r="BE171" s="116">
        <v>0</v>
      </c>
      <c r="BF171" s="116"/>
      <c r="BG171" s="116"/>
      <c r="BH171" s="116"/>
      <c r="BI171" s="116"/>
    </row>
    <row r="172" spans="1:79" s="100" customFormat="1" ht="30" customHeight="1" x14ac:dyDescent="0.2">
      <c r="A172" s="90">
        <v>3</v>
      </c>
      <c r="B172" s="91"/>
      <c r="C172" s="91"/>
      <c r="D172" s="115" t="s">
        <v>532</v>
      </c>
      <c r="E172" s="94"/>
      <c r="F172" s="94"/>
      <c r="G172" s="94"/>
      <c r="H172" s="94"/>
      <c r="I172" s="94"/>
      <c r="J172" s="94"/>
      <c r="K172" s="94"/>
      <c r="L172" s="94"/>
      <c r="M172" s="94"/>
      <c r="N172" s="94"/>
      <c r="O172" s="94"/>
      <c r="P172" s="95"/>
      <c r="Q172" s="36" t="s">
        <v>199</v>
      </c>
      <c r="R172" s="36"/>
      <c r="S172" s="36"/>
      <c r="T172" s="36"/>
      <c r="U172" s="36"/>
      <c r="V172" s="115" t="s">
        <v>531</v>
      </c>
      <c r="W172" s="94"/>
      <c r="X172" s="94"/>
      <c r="Y172" s="94"/>
      <c r="Z172" s="94"/>
      <c r="AA172" s="94"/>
      <c r="AB172" s="94"/>
      <c r="AC172" s="94"/>
      <c r="AD172" s="94"/>
      <c r="AE172" s="95"/>
      <c r="AF172" s="116">
        <v>0</v>
      </c>
      <c r="AG172" s="116"/>
      <c r="AH172" s="116"/>
      <c r="AI172" s="116"/>
      <c r="AJ172" s="116"/>
      <c r="AK172" s="116">
        <v>0</v>
      </c>
      <c r="AL172" s="116"/>
      <c r="AM172" s="116"/>
      <c r="AN172" s="116"/>
      <c r="AO172" s="116"/>
      <c r="AP172" s="116">
        <v>0</v>
      </c>
      <c r="AQ172" s="116"/>
      <c r="AR172" s="116"/>
      <c r="AS172" s="116"/>
      <c r="AT172" s="116"/>
      <c r="AU172" s="116">
        <v>0</v>
      </c>
      <c r="AV172" s="116"/>
      <c r="AW172" s="116"/>
      <c r="AX172" s="116"/>
      <c r="AY172" s="116"/>
      <c r="AZ172" s="116">
        <v>0</v>
      </c>
      <c r="BA172" s="116"/>
      <c r="BB172" s="116"/>
      <c r="BC172" s="116"/>
      <c r="BD172" s="116"/>
      <c r="BE172" s="116">
        <v>0</v>
      </c>
      <c r="BF172" s="116"/>
      <c r="BG172" s="116"/>
      <c r="BH172" s="116"/>
      <c r="BI172" s="116"/>
    </row>
    <row r="173" spans="1:79" s="100" customFormat="1" ht="30" customHeight="1" x14ac:dyDescent="0.2">
      <c r="A173" s="90">
        <v>4</v>
      </c>
      <c r="B173" s="91"/>
      <c r="C173" s="91"/>
      <c r="D173" s="115" t="s">
        <v>533</v>
      </c>
      <c r="E173" s="94"/>
      <c r="F173" s="94"/>
      <c r="G173" s="94"/>
      <c r="H173" s="94"/>
      <c r="I173" s="94"/>
      <c r="J173" s="94"/>
      <c r="K173" s="94"/>
      <c r="L173" s="94"/>
      <c r="M173" s="94"/>
      <c r="N173" s="94"/>
      <c r="O173" s="94"/>
      <c r="P173" s="95"/>
      <c r="Q173" s="36" t="s">
        <v>205</v>
      </c>
      <c r="R173" s="36"/>
      <c r="S173" s="36"/>
      <c r="T173" s="36"/>
      <c r="U173" s="36"/>
      <c r="V173" s="115" t="s">
        <v>208</v>
      </c>
      <c r="W173" s="94"/>
      <c r="X173" s="94"/>
      <c r="Y173" s="94"/>
      <c r="Z173" s="94"/>
      <c r="AA173" s="94"/>
      <c r="AB173" s="94"/>
      <c r="AC173" s="94"/>
      <c r="AD173" s="94"/>
      <c r="AE173" s="95"/>
      <c r="AF173" s="116">
        <v>0</v>
      </c>
      <c r="AG173" s="116"/>
      <c r="AH173" s="116"/>
      <c r="AI173" s="116"/>
      <c r="AJ173" s="116"/>
      <c r="AK173" s="116">
        <v>0</v>
      </c>
      <c r="AL173" s="116"/>
      <c r="AM173" s="116"/>
      <c r="AN173" s="116"/>
      <c r="AO173" s="116"/>
      <c r="AP173" s="116">
        <v>0</v>
      </c>
      <c r="AQ173" s="116"/>
      <c r="AR173" s="116"/>
      <c r="AS173" s="116"/>
      <c r="AT173" s="116"/>
      <c r="AU173" s="116">
        <v>0</v>
      </c>
      <c r="AV173" s="116"/>
      <c r="AW173" s="116"/>
      <c r="AX173" s="116"/>
      <c r="AY173" s="116"/>
      <c r="AZ173" s="116">
        <v>0</v>
      </c>
      <c r="BA173" s="116"/>
      <c r="BB173" s="116"/>
      <c r="BC173" s="116"/>
      <c r="BD173" s="116"/>
      <c r="BE173" s="116">
        <v>0</v>
      </c>
      <c r="BF173" s="116"/>
      <c r="BG173" s="116"/>
      <c r="BH173" s="116"/>
      <c r="BI173" s="116"/>
    </row>
    <row r="174" spans="1:79" s="100" customFormat="1" ht="30" customHeight="1" x14ac:dyDescent="0.2">
      <c r="A174" s="90">
        <v>5</v>
      </c>
      <c r="B174" s="91"/>
      <c r="C174" s="91"/>
      <c r="D174" s="115" t="s">
        <v>534</v>
      </c>
      <c r="E174" s="94"/>
      <c r="F174" s="94"/>
      <c r="G174" s="94"/>
      <c r="H174" s="94"/>
      <c r="I174" s="94"/>
      <c r="J174" s="94"/>
      <c r="K174" s="94"/>
      <c r="L174" s="94"/>
      <c r="M174" s="94"/>
      <c r="N174" s="94"/>
      <c r="O174" s="94"/>
      <c r="P174" s="95"/>
      <c r="Q174" s="36" t="s">
        <v>205</v>
      </c>
      <c r="R174" s="36"/>
      <c r="S174" s="36"/>
      <c r="T174" s="36"/>
      <c r="U174" s="36"/>
      <c r="V174" s="115" t="s">
        <v>208</v>
      </c>
      <c r="W174" s="94"/>
      <c r="X174" s="94"/>
      <c r="Y174" s="94"/>
      <c r="Z174" s="94"/>
      <c r="AA174" s="94"/>
      <c r="AB174" s="94"/>
      <c r="AC174" s="94"/>
      <c r="AD174" s="94"/>
      <c r="AE174" s="95"/>
      <c r="AF174" s="116">
        <v>0</v>
      </c>
      <c r="AG174" s="116"/>
      <c r="AH174" s="116"/>
      <c r="AI174" s="116"/>
      <c r="AJ174" s="116"/>
      <c r="AK174" s="116">
        <v>0</v>
      </c>
      <c r="AL174" s="116"/>
      <c r="AM174" s="116"/>
      <c r="AN174" s="116"/>
      <c r="AO174" s="116"/>
      <c r="AP174" s="116">
        <v>0</v>
      </c>
      <c r="AQ174" s="116"/>
      <c r="AR174" s="116"/>
      <c r="AS174" s="116"/>
      <c r="AT174" s="116"/>
      <c r="AU174" s="116">
        <v>0</v>
      </c>
      <c r="AV174" s="116"/>
      <c r="AW174" s="116"/>
      <c r="AX174" s="116"/>
      <c r="AY174" s="116"/>
      <c r="AZ174" s="116">
        <v>0</v>
      </c>
      <c r="BA174" s="116"/>
      <c r="BB174" s="116"/>
      <c r="BC174" s="116"/>
      <c r="BD174" s="116"/>
      <c r="BE174" s="116">
        <v>0</v>
      </c>
      <c r="BF174" s="116"/>
      <c r="BG174" s="116"/>
      <c r="BH174" s="116"/>
      <c r="BI174" s="116"/>
    </row>
    <row r="175" spans="1:79" s="100" customFormat="1" ht="30" customHeight="1" x14ac:dyDescent="0.2">
      <c r="A175" s="90">
        <v>6</v>
      </c>
      <c r="B175" s="91"/>
      <c r="C175" s="91"/>
      <c r="D175" s="115" t="s">
        <v>535</v>
      </c>
      <c r="E175" s="94"/>
      <c r="F175" s="94"/>
      <c r="G175" s="94"/>
      <c r="H175" s="94"/>
      <c r="I175" s="94"/>
      <c r="J175" s="94"/>
      <c r="K175" s="94"/>
      <c r="L175" s="94"/>
      <c r="M175" s="94"/>
      <c r="N175" s="94"/>
      <c r="O175" s="94"/>
      <c r="P175" s="95"/>
      <c r="Q175" s="36" t="s">
        <v>189</v>
      </c>
      <c r="R175" s="36"/>
      <c r="S175" s="36"/>
      <c r="T175" s="36"/>
      <c r="U175" s="36"/>
      <c r="V175" s="115" t="s">
        <v>208</v>
      </c>
      <c r="W175" s="94"/>
      <c r="X175" s="94"/>
      <c r="Y175" s="94"/>
      <c r="Z175" s="94"/>
      <c r="AA175" s="94"/>
      <c r="AB175" s="94"/>
      <c r="AC175" s="94"/>
      <c r="AD175" s="94"/>
      <c r="AE175" s="95"/>
      <c r="AF175" s="116">
        <v>0</v>
      </c>
      <c r="AG175" s="116"/>
      <c r="AH175" s="116"/>
      <c r="AI175" s="116"/>
      <c r="AJ175" s="116"/>
      <c r="AK175" s="116">
        <v>0</v>
      </c>
      <c r="AL175" s="116"/>
      <c r="AM175" s="116"/>
      <c r="AN175" s="116"/>
      <c r="AO175" s="116"/>
      <c r="AP175" s="116">
        <v>0</v>
      </c>
      <c r="AQ175" s="116"/>
      <c r="AR175" s="116"/>
      <c r="AS175" s="116"/>
      <c r="AT175" s="116"/>
      <c r="AU175" s="116">
        <v>0</v>
      </c>
      <c r="AV175" s="116"/>
      <c r="AW175" s="116"/>
      <c r="AX175" s="116"/>
      <c r="AY175" s="116"/>
      <c r="AZ175" s="116">
        <v>0</v>
      </c>
      <c r="BA175" s="116"/>
      <c r="BB175" s="116"/>
      <c r="BC175" s="116"/>
      <c r="BD175" s="116"/>
      <c r="BE175" s="116">
        <v>0</v>
      </c>
      <c r="BF175" s="116"/>
      <c r="BG175" s="116"/>
      <c r="BH175" s="116"/>
      <c r="BI175" s="116"/>
    </row>
    <row r="176" spans="1:79" s="6" customFormat="1" ht="14.25" x14ac:dyDescent="0.2">
      <c r="A176" s="88">
        <v>0</v>
      </c>
      <c r="B176" s="86"/>
      <c r="C176" s="86"/>
      <c r="D176" s="114" t="s">
        <v>213</v>
      </c>
      <c r="E176" s="102"/>
      <c r="F176" s="102"/>
      <c r="G176" s="102"/>
      <c r="H176" s="102"/>
      <c r="I176" s="102"/>
      <c r="J176" s="102"/>
      <c r="K176" s="102"/>
      <c r="L176" s="102"/>
      <c r="M176" s="102"/>
      <c r="N176" s="102"/>
      <c r="O176" s="102"/>
      <c r="P176" s="103"/>
      <c r="Q176" s="112"/>
      <c r="R176" s="112"/>
      <c r="S176" s="112"/>
      <c r="T176" s="112"/>
      <c r="U176" s="112"/>
      <c r="V176" s="114"/>
      <c r="W176" s="102"/>
      <c r="X176" s="102"/>
      <c r="Y176" s="102"/>
      <c r="Z176" s="102"/>
      <c r="AA176" s="102"/>
      <c r="AB176" s="102"/>
      <c r="AC176" s="102"/>
      <c r="AD176" s="102"/>
      <c r="AE176" s="10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row>
    <row r="177" spans="1:64" s="100" customFormat="1" ht="28.5" customHeight="1" x14ac:dyDescent="0.2">
      <c r="A177" s="90">
        <v>1</v>
      </c>
      <c r="B177" s="91"/>
      <c r="C177" s="91"/>
      <c r="D177" s="115" t="s">
        <v>214</v>
      </c>
      <c r="E177" s="94"/>
      <c r="F177" s="94"/>
      <c r="G177" s="94"/>
      <c r="H177" s="94"/>
      <c r="I177" s="94"/>
      <c r="J177" s="94"/>
      <c r="K177" s="94"/>
      <c r="L177" s="94"/>
      <c r="M177" s="94"/>
      <c r="N177" s="94"/>
      <c r="O177" s="94"/>
      <c r="P177" s="95"/>
      <c r="Q177" s="36" t="s">
        <v>189</v>
      </c>
      <c r="R177" s="36"/>
      <c r="S177" s="36"/>
      <c r="T177" s="36"/>
      <c r="U177" s="36"/>
      <c r="V177" s="115" t="s">
        <v>215</v>
      </c>
      <c r="W177" s="94"/>
      <c r="X177" s="94"/>
      <c r="Y177" s="94"/>
      <c r="Z177" s="94"/>
      <c r="AA177" s="94"/>
      <c r="AB177" s="94"/>
      <c r="AC177" s="94"/>
      <c r="AD177" s="94"/>
      <c r="AE177" s="95"/>
      <c r="AF177" s="116">
        <v>0</v>
      </c>
      <c r="AG177" s="116"/>
      <c r="AH177" s="116"/>
      <c r="AI177" s="116"/>
      <c r="AJ177" s="116"/>
      <c r="AK177" s="116">
        <v>0</v>
      </c>
      <c r="AL177" s="116"/>
      <c r="AM177" s="116"/>
      <c r="AN177" s="116"/>
      <c r="AO177" s="116"/>
      <c r="AP177" s="116">
        <v>0</v>
      </c>
      <c r="AQ177" s="116"/>
      <c r="AR177" s="116"/>
      <c r="AS177" s="116"/>
      <c r="AT177" s="116"/>
      <c r="AU177" s="116">
        <v>0</v>
      </c>
      <c r="AV177" s="116"/>
      <c r="AW177" s="116"/>
      <c r="AX177" s="116"/>
      <c r="AY177" s="116"/>
      <c r="AZ177" s="116">
        <v>0</v>
      </c>
      <c r="BA177" s="116"/>
      <c r="BB177" s="116"/>
      <c r="BC177" s="116"/>
      <c r="BD177" s="116"/>
      <c r="BE177" s="116">
        <v>0</v>
      </c>
      <c r="BF177" s="116"/>
      <c r="BG177" s="116"/>
      <c r="BH177" s="116"/>
      <c r="BI177" s="116"/>
    </row>
    <row r="178" spans="1:64" s="100" customFormat="1" ht="45" customHeight="1" x14ac:dyDescent="0.2">
      <c r="A178" s="90">
        <v>2</v>
      </c>
      <c r="B178" s="91"/>
      <c r="C178" s="91"/>
      <c r="D178" s="115" t="s">
        <v>536</v>
      </c>
      <c r="E178" s="94"/>
      <c r="F178" s="94"/>
      <c r="G178" s="94"/>
      <c r="H178" s="94"/>
      <c r="I178" s="94"/>
      <c r="J178" s="94"/>
      <c r="K178" s="94"/>
      <c r="L178" s="94"/>
      <c r="M178" s="94"/>
      <c r="N178" s="94"/>
      <c r="O178" s="94"/>
      <c r="P178" s="95"/>
      <c r="Q178" s="36" t="s">
        <v>189</v>
      </c>
      <c r="R178" s="36"/>
      <c r="S178" s="36"/>
      <c r="T178" s="36"/>
      <c r="U178" s="36"/>
      <c r="V178" s="115" t="s">
        <v>215</v>
      </c>
      <c r="W178" s="94"/>
      <c r="X178" s="94"/>
      <c r="Y178" s="94"/>
      <c r="Z178" s="94"/>
      <c r="AA178" s="94"/>
      <c r="AB178" s="94"/>
      <c r="AC178" s="94"/>
      <c r="AD178" s="94"/>
      <c r="AE178" s="95"/>
      <c r="AF178" s="116">
        <v>0</v>
      </c>
      <c r="AG178" s="116"/>
      <c r="AH178" s="116"/>
      <c r="AI178" s="116"/>
      <c r="AJ178" s="116"/>
      <c r="AK178" s="116">
        <v>0</v>
      </c>
      <c r="AL178" s="116"/>
      <c r="AM178" s="116"/>
      <c r="AN178" s="116"/>
      <c r="AO178" s="116"/>
      <c r="AP178" s="116">
        <v>0</v>
      </c>
      <c r="AQ178" s="116"/>
      <c r="AR178" s="116"/>
      <c r="AS178" s="116"/>
      <c r="AT178" s="116"/>
      <c r="AU178" s="116">
        <v>0</v>
      </c>
      <c r="AV178" s="116"/>
      <c r="AW178" s="116"/>
      <c r="AX178" s="116"/>
      <c r="AY178" s="116"/>
      <c r="AZ178" s="116">
        <v>0</v>
      </c>
      <c r="BA178" s="116"/>
      <c r="BB178" s="116"/>
      <c r="BC178" s="116"/>
      <c r="BD178" s="116"/>
      <c r="BE178" s="116">
        <v>0</v>
      </c>
      <c r="BF178" s="116"/>
      <c r="BG178" s="116"/>
      <c r="BH178" s="116"/>
      <c r="BI178" s="116"/>
    </row>
    <row r="179" spans="1:64" s="100" customFormat="1" ht="45" customHeight="1" x14ac:dyDescent="0.2">
      <c r="A179" s="90">
        <v>3</v>
      </c>
      <c r="B179" s="91"/>
      <c r="C179" s="91"/>
      <c r="D179" s="115" t="s">
        <v>537</v>
      </c>
      <c r="E179" s="94"/>
      <c r="F179" s="94"/>
      <c r="G179" s="94"/>
      <c r="H179" s="94"/>
      <c r="I179" s="94"/>
      <c r="J179" s="94"/>
      <c r="K179" s="94"/>
      <c r="L179" s="94"/>
      <c r="M179" s="94"/>
      <c r="N179" s="94"/>
      <c r="O179" s="94"/>
      <c r="P179" s="95"/>
      <c r="Q179" s="36" t="s">
        <v>189</v>
      </c>
      <c r="R179" s="36"/>
      <c r="S179" s="36"/>
      <c r="T179" s="36"/>
      <c r="U179" s="36"/>
      <c r="V179" s="115" t="s">
        <v>215</v>
      </c>
      <c r="W179" s="94"/>
      <c r="X179" s="94"/>
      <c r="Y179" s="94"/>
      <c r="Z179" s="94"/>
      <c r="AA179" s="94"/>
      <c r="AB179" s="94"/>
      <c r="AC179" s="94"/>
      <c r="AD179" s="94"/>
      <c r="AE179" s="95"/>
      <c r="AF179" s="116">
        <v>0</v>
      </c>
      <c r="AG179" s="116"/>
      <c r="AH179" s="116"/>
      <c r="AI179" s="116"/>
      <c r="AJ179" s="116"/>
      <c r="AK179" s="116">
        <v>0</v>
      </c>
      <c r="AL179" s="116"/>
      <c r="AM179" s="116"/>
      <c r="AN179" s="116"/>
      <c r="AO179" s="116"/>
      <c r="AP179" s="116">
        <v>0</v>
      </c>
      <c r="AQ179" s="116"/>
      <c r="AR179" s="116"/>
      <c r="AS179" s="116"/>
      <c r="AT179" s="116"/>
      <c r="AU179" s="116">
        <v>0</v>
      </c>
      <c r="AV179" s="116"/>
      <c r="AW179" s="116"/>
      <c r="AX179" s="116"/>
      <c r="AY179" s="116"/>
      <c r="AZ179" s="116">
        <v>0</v>
      </c>
      <c r="BA179" s="116"/>
      <c r="BB179" s="116"/>
      <c r="BC179" s="116"/>
      <c r="BD179" s="116"/>
      <c r="BE179" s="116">
        <v>0</v>
      </c>
      <c r="BF179" s="116"/>
      <c r="BG179" s="116"/>
      <c r="BH179" s="116"/>
      <c r="BI179" s="116"/>
    </row>
    <row r="180" spans="1:64" s="100" customFormat="1" ht="30" customHeight="1" x14ac:dyDescent="0.2">
      <c r="A180" s="90">
        <v>4</v>
      </c>
      <c r="B180" s="91"/>
      <c r="C180" s="91"/>
      <c r="D180" s="115" t="s">
        <v>538</v>
      </c>
      <c r="E180" s="94"/>
      <c r="F180" s="94"/>
      <c r="G180" s="94"/>
      <c r="H180" s="94"/>
      <c r="I180" s="94"/>
      <c r="J180" s="94"/>
      <c r="K180" s="94"/>
      <c r="L180" s="94"/>
      <c r="M180" s="94"/>
      <c r="N180" s="94"/>
      <c r="O180" s="94"/>
      <c r="P180" s="95"/>
      <c r="Q180" s="36" t="s">
        <v>189</v>
      </c>
      <c r="R180" s="36"/>
      <c r="S180" s="36"/>
      <c r="T180" s="36"/>
      <c r="U180" s="36"/>
      <c r="V180" s="115" t="s">
        <v>215</v>
      </c>
      <c r="W180" s="94"/>
      <c r="X180" s="94"/>
      <c r="Y180" s="94"/>
      <c r="Z180" s="94"/>
      <c r="AA180" s="94"/>
      <c r="AB180" s="94"/>
      <c r="AC180" s="94"/>
      <c r="AD180" s="94"/>
      <c r="AE180" s="95"/>
      <c r="AF180" s="116">
        <v>0</v>
      </c>
      <c r="AG180" s="116"/>
      <c r="AH180" s="116"/>
      <c r="AI180" s="116"/>
      <c r="AJ180" s="116"/>
      <c r="AK180" s="116">
        <v>0</v>
      </c>
      <c r="AL180" s="116"/>
      <c r="AM180" s="116"/>
      <c r="AN180" s="116"/>
      <c r="AO180" s="116"/>
      <c r="AP180" s="116">
        <v>0</v>
      </c>
      <c r="AQ180" s="116"/>
      <c r="AR180" s="116"/>
      <c r="AS180" s="116"/>
      <c r="AT180" s="116"/>
      <c r="AU180" s="116">
        <v>0</v>
      </c>
      <c r="AV180" s="116"/>
      <c r="AW180" s="116"/>
      <c r="AX180" s="116"/>
      <c r="AY180" s="116"/>
      <c r="AZ180" s="116">
        <v>0</v>
      </c>
      <c r="BA180" s="116"/>
      <c r="BB180" s="116"/>
      <c r="BC180" s="116"/>
      <c r="BD180" s="116"/>
      <c r="BE180" s="116">
        <v>0</v>
      </c>
      <c r="BF180" s="116"/>
      <c r="BG180" s="116"/>
      <c r="BH180" s="116"/>
      <c r="BI180" s="116"/>
    </row>
    <row r="181" spans="1:64" s="100" customFormat="1" ht="30" customHeight="1" x14ac:dyDescent="0.2">
      <c r="A181" s="90">
        <v>5</v>
      </c>
      <c r="B181" s="91"/>
      <c r="C181" s="91"/>
      <c r="D181" s="115" t="s">
        <v>539</v>
      </c>
      <c r="E181" s="94"/>
      <c r="F181" s="94"/>
      <c r="G181" s="94"/>
      <c r="H181" s="94"/>
      <c r="I181" s="94"/>
      <c r="J181" s="94"/>
      <c r="K181" s="94"/>
      <c r="L181" s="94"/>
      <c r="M181" s="94"/>
      <c r="N181" s="94"/>
      <c r="O181" s="94"/>
      <c r="P181" s="95"/>
      <c r="Q181" s="36" t="s">
        <v>189</v>
      </c>
      <c r="R181" s="36"/>
      <c r="S181" s="36"/>
      <c r="T181" s="36"/>
      <c r="U181" s="36"/>
      <c r="V181" s="115" t="s">
        <v>215</v>
      </c>
      <c r="W181" s="94"/>
      <c r="X181" s="94"/>
      <c r="Y181" s="94"/>
      <c r="Z181" s="94"/>
      <c r="AA181" s="94"/>
      <c r="AB181" s="94"/>
      <c r="AC181" s="94"/>
      <c r="AD181" s="94"/>
      <c r="AE181" s="95"/>
      <c r="AF181" s="116">
        <v>0</v>
      </c>
      <c r="AG181" s="116"/>
      <c r="AH181" s="116"/>
      <c r="AI181" s="116"/>
      <c r="AJ181" s="116"/>
      <c r="AK181" s="116">
        <v>0</v>
      </c>
      <c r="AL181" s="116"/>
      <c r="AM181" s="116"/>
      <c r="AN181" s="116"/>
      <c r="AO181" s="116"/>
      <c r="AP181" s="116">
        <v>0</v>
      </c>
      <c r="AQ181" s="116"/>
      <c r="AR181" s="116"/>
      <c r="AS181" s="116"/>
      <c r="AT181" s="116"/>
      <c r="AU181" s="116">
        <v>0</v>
      </c>
      <c r="AV181" s="116"/>
      <c r="AW181" s="116"/>
      <c r="AX181" s="116"/>
      <c r="AY181" s="116"/>
      <c r="AZ181" s="116">
        <v>0</v>
      </c>
      <c r="BA181" s="116"/>
      <c r="BB181" s="116"/>
      <c r="BC181" s="116"/>
      <c r="BD181" s="116"/>
      <c r="BE181" s="116">
        <v>0</v>
      </c>
      <c r="BF181" s="116"/>
      <c r="BG181" s="116"/>
      <c r="BH181" s="116"/>
      <c r="BI181" s="116"/>
    </row>
    <row r="182" spans="1:64" s="100" customFormat="1" ht="30" customHeight="1" x14ac:dyDescent="0.2">
      <c r="A182" s="90">
        <v>6</v>
      </c>
      <c r="B182" s="91"/>
      <c r="C182" s="91"/>
      <c r="D182" s="115" t="s">
        <v>540</v>
      </c>
      <c r="E182" s="94"/>
      <c r="F182" s="94"/>
      <c r="G182" s="94"/>
      <c r="H182" s="94"/>
      <c r="I182" s="94"/>
      <c r="J182" s="94"/>
      <c r="K182" s="94"/>
      <c r="L182" s="94"/>
      <c r="M182" s="94"/>
      <c r="N182" s="94"/>
      <c r="O182" s="94"/>
      <c r="P182" s="95"/>
      <c r="Q182" s="36" t="s">
        <v>189</v>
      </c>
      <c r="R182" s="36"/>
      <c r="S182" s="36"/>
      <c r="T182" s="36"/>
      <c r="U182" s="36"/>
      <c r="V182" s="115" t="s">
        <v>215</v>
      </c>
      <c r="W182" s="94"/>
      <c r="X182" s="94"/>
      <c r="Y182" s="94"/>
      <c r="Z182" s="94"/>
      <c r="AA182" s="94"/>
      <c r="AB182" s="94"/>
      <c r="AC182" s="94"/>
      <c r="AD182" s="94"/>
      <c r="AE182" s="95"/>
      <c r="AF182" s="116">
        <v>0</v>
      </c>
      <c r="AG182" s="116"/>
      <c r="AH182" s="116"/>
      <c r="AI182" s="116"/>
      <c r="AJ182" s="116"/>
      <c r="AK182" s="116">
        <v>0</v>
      </c>
      <c r="AL182" s="116"/>
      <c r="AM182" s="116"/>
      <c r="AN182" s="116"/>
      <c r="AO182" s="116"/>
      <c r="AP182" s="116">
        <v>0</v>
      </c>
      <c r="AQ182" s="116"/>
      <c r="AR182" s="116"/>
      <c r="AS182" s="116"/>
      <c r="AT182" s="116"/>
      <c r="AU182" s="116">
        <v>0</v>
      </c>
      <c r="AV182" s="116"/>
      <c r="AW182" s="116"/>
      <c r="AX182" s="116"/>
      <c r="AY182" s="116"/>
      <c r="AZ182" s="116">
        <v>0</v>
      </c>
      <c r="BA182" s="116"/>
      <c r="BB182" s="116"/>
      <c r="BC182" s="116"/>
      <c r="BD182" s="116"/>
      <c r="BE182" s="116">
        <v>0</v>
      </c>
      <c r="BF182" s="116"/>
      <c r="BG182" s="116"/>
      <c r="BH182" s="116"/>
      <c r="BI182" s="116"/>
    </row>
    <row r="183" spans="1:64" s="100" customFormat="1" ht="45" customHeight="1" x14ac:dyDescent="0.2">
      <c r="A183" s="90">
        <v>7</v>
      </c>
      <c r="B183" s="91"/>
      <c r="C183" s="91"/>
      <c r="D183" s="115" t="s">
        <v>541</v>
      </c>
      <c r="E183" s="94"/>
      <c r="F183" s="94"/>
      <c r="G183" s="94"/>
      <c r="H183" s="94"/>
      <c r="I183" s="94"/>
      <c r="J183" s="94"/>
      <c r="K183" s="94"/>
      <c r="L183" s="94"/>
      <c r="M183" s="94"/>
      <c r="N183" s="94"/>
      <c r="O183" s="94"/>
      <c r="P183" s="95"/>
      <c r="Q183" s="36" t="s">
        <v>189</v>
      </c>
      <c r="R183" s="36"/>
      <c r="S183" s="36"/>
      <c r="T183" s="36"/>
      <c r="U183" s="36"/>
      <c r="V183" s="115" t="s">
        <v>215</v>
      </c>
      <c r="W183" s="94"/>
      <c r="X183" s="94"/>
      <c r="Y183" s="94"/>
      <c r="Z183" s="94"/>
      <c r="AA183" s="94"/>
      <c r="AB183" s="94"/>
      <c r="AC183" s="94"/>
      <c r="AD183" s="94"/>
      <c r="AE183" s="95"/>
      <c r="AF183" s="116">
        <v>0</v>
      </c>
      <c r="AG183" s="116"/>
      <c r="AH183" s="116"/>
      <c r="AI183" s="116"/>
      <c r="AJ183" s="116"/>
      <c r="AK183" s="116">
        <v>0</v>
      </c>
      <c r="AL183" s="116"/>
      <c r="AM183" s="116"/>
      <c r="AN183" s="116"/>
      <c r="AO183" s="116"/>
      <c r="AP183" s="116">
        <v>0</v>
      </c>
      <c r="AQ183" s="116"/>
      <c r="AR183" s="116"/>
      <c r="AS183" s="116"/>
      <c r="AT183" s="116"/>
      <c r="AU183" s="116">
        <v>0</v>
      </c>
      <c r="AV183" s="116"/>
      <c r="AW183" s="116"/>
      <c r="AX183" s="116"/>
      <c r="AY183" s="116"/>
      <c r="AZ183" s="116">
        <v>0</v>
      </c>
      <c r="BA183" s="116"/>
      <c r="BB183" s="116"/>
      <c r="BC183" s="116"/>
      <c r="BD183" s="116"/>
      <c r="BE183" s="116">
        <v>0</v>
      </c>
      <c r="BF183" s="116"/>
      <c r="BG183" s="116"/>
      <c r="BH183" s="116"/>
      <c r="BI183" s="116"/>
    </row>
    <row r="184" spans="1:64" s="6" customFormat="1" ht="14.25" x14ac:dyDescent="0.2">
      <c r="A184" s="88">
        <v>0</v>
      </c>
      <c r="B184" s="86"/>
      <c r="C184" s="86"/>
      <c r="D184" s="114" t="s">
        <v>219</v>
      </c>
      <c r="E184" s="102"/>
      <c r="F184" s="102"/>
      <c r="G184" s="102"/>
      <c r="H184" s="102"/>
      <c r="I184" s="102"/>
      <c r="J184" s="102"/>
      <c r="K184" s="102"/>
      <c r="L184" s="102"/>
      <c r="M184" s="102"/>
      <c r="N184" s="102"/>
      <c r="O184" s="102"/>
      <c r="P184" s="103"/>
      <c r="Q184" s="112"/>
      <c r="R184" s="112"/>
      <c r="S184" s="112"/>
      <c r="T184" s="112"/>
      <c r="U184" s="112"/>
      <c r="V184" s="114"/>
      <c r="W184" s="102"/>
      <c r="X184" s="102"/>
      <c r="Y184" s="102"/>
      <c r="Z184" s="102"/>
      <c r="AA184" s="102"/>
      <c r="AB184" s="102"/>
      <c r="AC184" s="102"/>
      <c r="AD184" s="102"/>
      <c r="AE184" s="10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row>
    <row r="185" spans="1:64" s="100" customFormat="1" ht="14.25" customHeight="1" x14ac:dyDescent="0.2">
      <c r="A185" s="90">
        <v>1</v>
      </c>
      <c r="B185" s="91"/>
      <c r="C185" s="91"/>
      <c r="D185" s="115" t="s">
        <v>220</v>
      </c>
      <c r="E185" s="94"/>
      <c r="F185" s="94"/>
      <c r="G185" s="94"/>
      <c r="H185" s="94"/>
      <c r="I185" s="94"/>
      <c r="J185" s="94"/>
      <c r="K185" s="94"/>
      <c r="L185" s="94"/>
      <c r="M185" s="94"/>
      <c r="N185" s="94"/>
      <c r="O185" s="94"/>
      <c r="P185" s="95"/>
      <c r="Q185" s="36" t="s">
        <v>221</v>
      </c>
      <c r="R185" s="36"/>
      <c r="S185" s="36"/>
      <c r="T185" s="36"/>
      <c r="U185" s="36"/>
      <c r="V185" s="115" t="s">
        <v>215</v>
      </c>
      <c r="W185" s="94"/>
      <c r="X185" s="94"/>
      <c r="Y185" s="94"/>
      <c r="Z185" s="94"/>
      <c r="AA185" s="94"/>
      <c r="AB185" s="94"/>
      <c r="AC185" s="94"/>
      <c r="AD185" s="94"/>
      <c r="AE185" s="95"/>
      <c r="AF185" s="116">
        <v>0</v>
      </c>
      <c r="AG185" s="116"/>
      <c r="AH185" s="116"/>
      <c r="AI185" s="116"/>
      <c r="AJ185" s="116"/>
      <c r="AK185" s="116">
        <v>0</v>
      </c>
      <c r="AL185" s="116"/>
      <c r="AM185" s="116"/>
      <c r="AN185" s="116"/>
      <c r="AO185" s="116"/>
      <c r="AP185" s="116">
        <v>0</v>
      </c>
      <c r="AQ185" s="116"/>
      <c r="AR185" s="116"/>
      <c r="AS185" s="116"/>
      <c r="AT185" s="116"/>
      <c r="AU185" s="116">
        <v>0</v>
      </c>
      <c r="AV185" s="116"/>
      <c r="AW185" s="116"/>
      <c r="AX185" s="116"/>
      <c r="AY185" s="116"/>
      <c r="AZ185" s="116">
        <v>0</v>
      </c>
      <c r="BA185" s="116"/>
      <c r="BB185" s="116"/>
      <c r="BC185" s="116"/>
      <c r="BD185" s="116"/>
      <c r="BE185" s="116">
        <v>0</v>
      </c>
      <c r="BF185" s="116"/>
      <c r="BG185" s="116"/>
      <c r="BH185" s="116"/>
      <c r="BI185" s="116"/>
    </row>
    <row r="186" spans="1:64" s="100" customFormat="1" ht="30" customHeight="1" x14ac:dyDescent="0.2">
      <c r="A186" s="90">
        <v>2</v>
      </c>
      <c r="B186" s="91"/>
      <c r="C186" s="91"/>
      <c r="D186" s="115" t="s">
        <v>542</v>
      </c>
      <c r="E186" s="94"/>
      <c r="F186" s="94"/>
      <c r="G186" s="94"/>
      <c r="H186" s="94"/>
      <c r="I186" s="94"/>
      <c r="J186" s="94"/>
      <c r="K186" s="94"/>
      <c r="L186" s="94"/>
      <c r="M186" s="94"/>
      <c r="N186" s="94"/>
      <c r="O186" s="94"/>
      <c r="P186" s="95"/>
      <c r="Q186" s="36" t="s">
        <v>205</v>
      </c>
      <c r="R186" s="36"/>
      <c r="S186" s="36"/>
      <c r="T186" s="36"/>
      <c r="U186" s="36"/>
      <c r="V186" s="115" t="s">
        <v>543</v>
      </c>
      <c r="W186" s="94"/>
      <c r="X186" s="94"/>
      <c r="Y186" s="94"/>
      <c r="Z186" s="94"/>
      <c r="AA186" s="94"/>
      <c r="AB186" s="94"/>
      <c r="AC186" s="94"/>
      <c r="AD186" s="94"/>
      <c r="AE186" s="95"/>
      <c r="AF186" s="116">
        <v>0</v>
      </c>
      <c r="AG186" s="116"/>
      <c r="AH186" s="116"/>
      <c r="AI186" s="116"/>
      <c r="AJ186" s="116"/>
      <c r="AK186" s="116">
        <v>0</v>
      </c>
      <c r="AL186" s="116"/>
      <c r="AM186" s="116"/>
      <c r="AN186" s="116"/>
      <c r="AO186" s="116"/>
      <c r="AP186" s="116">
        <v>0</v>
      </c>
      <c r="AQ186" s="116"/>
      <c r="AR186" s="116"/>
      <c r="AS186" s="116"/>
      <c r="AT186" s="116"/>
      <c r="AU186" s="116">
        <v>0</v>
      </c>
      <c r="AV186" s="116"/>
      <c r="AW186" s="116"/>
      <c r="AX186" s="116"/>
      <c r="AY186" s="116"/>
      <c r="AZ186" s="116">
        <v>0</v>
      </c>
      <c r="BA186" s="116"/>
      <c r="BB186" s="116"/>
      <c r="BC186" s="116"/>
      <c r="BD186" s="116"/>
      <c r="BE186" s="116">
        <v>0</v>
      </c>
      <c r="BF186" s="116"/>
      <c r="BG186" s="116"/>
      <c r="BH186" s="116"/>
      <c r="BI186" s="116"/>
    </row>
    <row r="187" spans="1:64" s="100" customFormat="1" ht="30" customHeight="1" x14ac:dyDescent="0.2">
      <c r="A187" s="90">
        <v>3</v>
      </c>
      <c r="B187" s="91"/>
      <c r="C187" s="91"/>
      <c r="D187" s="115" t="s">
        <v>544</v>
      </c>
      <c r="E187" s="94"/>
      <c r="F187" s="94"/>
      <c r="G187" s="94"/>
      <c r="H187" s="94"/>
      <c r="I187" s="94"/>
      <c r="J187" s="94"/>
      <c r="K187" s="94"/>
      <c r="L187" s="94"/>
      <c r="M187" s="94"/>
      <c r="N187" s="94"/>
      <c r="O187" s="94"/>
      <c r="P187" s="95"/>
      <c r="Q187" s="36" t="s">
        <v>205</v>
      </c>
      <c r="R187" s="36"/>
      <c r="S187" s="36"/>
      <c r="T187" s="36"/>
      <c r="U187" s="36"/>
      <c r="V187" s="115" t="s">
        <v>543</v>
      </c>
      <c r="W187" s="94"/>
      <c r="X187" s="94"/>
      <c r="Y187" s="94"/>
      <c r="Z187" s="94"/>
      <c r="AA187" s="94"/>
      <c r="AB187" s="94"/>
      <c r="AC187" s="94"/>
      <c r="AD187" s="94"/>
      <c r="AE187" s="95"/>
      <c r="AF187" s="116">
        <v>0</v>
      </c>
      <c r="AG187" s="116"/>
      <c r="AH187" s="116"/>
      <c r="AI187" s="116"/>
      <c r="AJ187" s="116"/>
      <c r="AK187" s="116">
        <v>0</v>
      </c>
      <c r="AL187" s="116"/>
      <c r="AM187" s="116"/>
      <c r="AN187" s="116"/>
      <c r="AO187" s="116"/>
      <c r="AP187" s="116">
        <v>0</v>
      </c>
      <c r="AQ187" s="116"/>
      <c r="AR187" s="116"/>
      <c r="AS187" s="116"/>
      <c r="AT187" s="116"/>
      <c r="AU187" s="116">
        <v>0</v>
      </c>
      <c r="AV187" s="116"/>
      <c r="AW187" s="116"/>
      <c r="AX187" s="116"/>
      <c r="AY187" s="116"/>
      <c r="AZ187" s="116">
        <v>0</v>
      </c>
      <c r="BA187" s="116"/>
      <c r="BB187" s="116"/>
      <c r="BC187" s="116"/>
      <c r="BD187" s="116"/>
      <c r="BE187" s="116">
        <v>0</v>
      </c>
      <c r="BF187" s="116"/>
      <c r="BG187" s="116"/>
      <c r="BH187" s="116"/>
      <c r="BI187" s="116"/>
    </row>
    <row r="188" spans="1:64" s="100" customFormat="1" ht="15" customHeight="1" x14ac:dyDescent="0.2">
      <c r="A188" s="90">
        <v>4</v>
      </c>
      <c r="B188" s="91"/>
      <c r="C188" s="91"/>
      <c r="D188" s="115" t="s">
        <v>545</v>
      </c>
      <c r="E188" s="94"/>
      <c r="F188" s="94"/>
      <c r="G188" s="94"/>
      <c r="H188" s="94"/>
      <c r="I188" s="94"/>
      <c r="J188" s="94"/>
      <c r="K188" s="94"/>
      <c r="L188" s="94"/>
      <c r="M188" s="94"/>
      <c r="N188" s="94"/>
      <c r="O188" s="94"/>
      <c r="P188" s="95"/>
      <c r="Q188" s="36" t="s">
        <v>221</v>
      </c>
      <c r="R188" s="36"/>
      <c r="S188" s="36"/>
      <c r="T188" s="36"/>
      <c r="U188" s="36"/>
      <c r="V188" s="115" t="s">
        <v>215</v>
      </c>
      <c r="W188" s="94"/>
      <c r="X188" s="94"/>
      <c r="Y188" s="94"/>
      <c r="Z188" s="94"/>
      <c r="AA188" s="94"/>
      <c r="AB188" s="94"/>
      <c r="AC188" s="94"/>
      <c r="AD188" s="94"/>
      <c r="AE188" s="95"/>
      <c r="AF188" s="116">
        <v>0</v>
      </c>
      <c r="AG188" s="116"/>
      <c r="AH188" s="116"/>
      <c r="AI188" s="116"/>
      <c r="AJ188" s="116"/>
      <c r="AK188" s="116">
        <v>0</v>
      </c>
      <c r="AL188" s="116"/>
      <c r="AM188" s="116"/>
      <c r="AN188" s="116"/>
      <c r="AO188" s="116"/>
      <c r="AP188" s="116">
        <v>0</v>
      </c>
      <c r="AQ188" s="116"/>
      <c r="AR188" s="116"/>
      <c r="AS188" s="116"/>
      <c r="AT188" s="116"/>
      <c r="AU188" s="116">
        <v>0</v>
      </c>
      <c r="AV188" s="116"/>
      <c r="AW188" s="116"/>
      <c r="AX188" s="116"/>
      <c r="AY188" s="116"/>
      <c r="AZ188" s="116">
        <v>0</v>
      </c>
      <c r="BA188" s="116"/>
      <c r="BB188" s="116"/>
      <c r="BC188" s="116"/>
      <c r="BD188" s="116"/>
      <c r="BE188" s="116">
        <v>0</v>
      </c>
      <c r="BF188" s="116"/>
      <c r="BG188" s="116"/>
      <c r="BH188" s="116"/>
      <c r="BI188" s="116"/>
    </row>
    <row r="189" spans="1:64" s="100" customFormat="1" ht="15" customHeight="1" x14ac:dyDescent="0.2">
      <c r="A189" s="90">
        <v>5</v>
      </c>
      <c r="B189" s="91"/>
      <c r="C189" s="91"/>
      <c r="D189" s="115" t="s">
        <v>546</v>
      </c>
      <c r="E189" s="94"/>
      <c r="F189" s="94"/>
      <c r="G189" s="94"/>
      <c r="H189" s="94"/>
      <c r="I189" s="94"/>
      <c r="J189" s="94"/>
      <c r="K189" s="94"/>
      <c r="L189" s="94"/>
      <c r="M189" s="94"/>
      <c r="N189" s="94"/>
      <c r="O189" s="94"/>
      <c r="P189" s="95"/>
      <c r="Q189" s="36" t="s">
        <v>221</v>
      </c>
      <c r="R189" s="36"/>
      <c r="S189" s="36"/>
      <c r="T189" s="36"/>
      <c r="U189" s="36"/>
      <c r="V189" s="115" t="s">
        <v>215</v>
      </c>
      <c r="W189" s="94"/>
      <c r="X189" s="94"/>
      <c r="Y189" s="94"/>
      <c r="Z189" s="94"/>
      <c r="AA189" s="94"/>
      <c r="AB189" s="94"/>
      <c r="AC189" s="94"/>
      <c r="AD189" s="94"/>
      <c r="AE189" s="95"/>
      <c r="AF189" s="116">
        <v>0</v>
      </c>
      <c r="AG189" s="116"/>
      <c r="AH189" s="116"/>
      <c r="AI189" s="116"/>
      <c r="AJ189" s="116"/>
      <c r="AK189" s="116">
        <v>0</v>
      </c>
      <c r="AL189" s="116"/>
      <c r="AM189" s="116"/>
      <c r="AN189" s="116"/>
      <c r="AO189" s="116"/>
      <c r="AP189" s="116">
        <v>0</v>
      </c>
      <c r="AQ189" s="116"/>
      <c r="AR189" s="116"/>
      <c r="AS189" s="116"/>
      <c r="AT189" s="116"/>
      <c r="AU189" s="116">
        <v>0</v>
      </c>
      <c r="AV189" s="116"/>
      <c r="AW189" s="116"/>
      <c r="AX189" s="116"/>
      <c r="AY189" s="116"/>
      <c r="AZ189" s="116">
        <v>0</v>
      </c>
      <c r="BA189" s="116"/>
      <c r="BB189" s="116"/>
      <c r="BC189" s="116"/>
      <c r="BD189" s="116"/>
      <c r="BE189" s="116">
        <v>0</v>
      </c>
      <c r="BF189" s="116"/>
      <c r="BG189" s="116"/>
      <c r="BH189" s="116"/>
      <c r="BI189" s="116"/>
    </row>
    <row r="190" spans="1:64" s="100" customFormat="1" ht="15" customHeight="1" x14ac:dyDescent="0.2">
      <c r="A190" s="90">
        <v>6</v>
      </c>
      <c r="B190" s="91"/>
      <c r="C190" s="91"/>
      <c r="D190" s="115" t="s">
        <v>547</v>
      </c>
      <c r="E190" s="94"/>
      <c r="F190" s="94"/>
      <c r="G190" s="94"/>
      <c r="H190" s="94"/>
      <c r="I190" s="94"/>
      <c r="J190" s="94"/>
      <c r="K190" s="94"/>
      <c r="L190" s="94"/>
      <c r="M190" s="94"/>
      <c r="N190" s="94"/>
      <c r="O190" s="94"/>
      <c r="P190" s="95"/>
      <c r="Q190" s="36" t="s">
        <v>221</v>
      </c>
      <c r="R190" s="36"/>
      <c r="S190" s="36"/>
      <c r="T190" s="36"/>
      <c r="U190" s="36"/>
      <c r="V190" s="115" t="s">
        <v>215</v>
      </c>
      <c r="W190" s="94"/>
      <c r="X190" s="94"/>
      <c r="Y190" s="94"/>
      <c r="Z190" s="94"/>
      <c r="AA190" s="94"/>
      <c r="AB190" s="94"/>
      <c r="AC190" s="94"/>
      <c r="AD190" s="94"/>
      <c r="AE190" s="95"/>
      <c r="AF190" s="116">
        <v>0</v>
      </c>
      <c r="AG190" s="116"/>
      <c r="AH190" s="116"/>
      <c r="AI190" s="116"/>
      <c r="AJ190" s="116"/>
      <c r="AK190" s="116">
        <v>0</v>
      </c>
      <c r="AL190" s="116"/>
      <c r="AM190" s="116"/>
      <c r="AN190" s="116"/>
      <c r="AO190" s="116"/>
      <c r="AP190" s="116">
        <v>0</v>
      </c>
      <c r="AQ190" s="116"/>
      <c r="AR190" s="116"/>
      <c r="AS190" s="116"/>
      <c r="AT190" s="116"/>
      <c r="AU190" s="116">
        <v>0</v>
      </c>
      <c r="AV190" s="116"/>
      <c r="AW190" s="116"/>
      <c r="AX190" s="116"/>
      <c r="AY190" s="116"/>
      <c r="AZ190" s="116">
        <v>0</v>
      </c>
      <c r="BA190" s="116"/>
      <c r="BB190" s="116"/>
      <c r="BC190" s="116"/>
      <c r="BD190" s="116"/>
      <c r="BE190" s="116">
        <v>0</v>
      </c>
      <c r="BF190" s="116"/>
      <c r="BG190" s="116"/>
      <c r="BH190" s="116"/>
      <c r="BI190" s="116"/>
    </row>
    <row r="192" spans="1:64" ht="14.25" customHeight="1" x14ac:dyDescent="0.2">
      <c r="A192" s="42" t="s">
        <v>124</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x14ac:dyDescent="0.2">
      <c r="A193" s="53" t="s">
        <v>255</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row>
    <row r="194" spans="1:79" ht="12.95" customHeight="1" x14ac:dyDescent="0.2">
      <c r="A194" s="62" t="s">
        <v>19</v>
      </c>
      <c r="B194" s="63"/>
      <c r="C194" s="63"/>
      <c r="D194" s="63"/>
      <c r="E194" s="63"/>
      <c r="F194" s="63"/>
      <c r="G194" s="63"/>
      <c r="H194" s="63"/>
      <c r="I194" s="63"/>
      <c r="J194" s="63"/>
      <c r="K194" s="63"/>
      <c r="L194" s="63"/>
      <c r="M194" s="63"/>
      <c r="N194" s="63"/>
      <c r="O194" s="63"/>
      <c r="P194" s="63"/>
      <c r="Q194" s="63"/>
      <c r="R194" s="63"/>
      <c r="S194" s="63"/>
      <c r="T194" s="64"/>
      <c r="U194" s="36" t="s">
        <v>256</v>
      </c>
      <c r="V194" s="36"/>
      <c r="W194" s="36"/>
      <c r="X194" s="36"/>
      <c r="Y194" s="36"/>
      <c r="Z194" s="36"/>
      <c r="AA194" s="36"/>
      <c r="AB194" s="36"/>
      <c r="AC194" s="36"/>
      <c r="AD194" s="36"/>
      <c r="AE194" s="36" t="s">
        <v>259</v>
      </c>
      <c r="AF194" s="36"/>
      <c r="AG194" s="36"/>
      <c r="AH194" s="36"/>
      <c r="AI194" s="36"/>
      <c r="AJ194" s="36"/>
      <c r="AK194" s="36"/>
      <c r="AL194" s="36"/>
      <c r="AM194" s="36"/>
      <c r="AN194" s="36"/>
      <c r="AO194" s="36" t="s">
        <v>267</v>
      </c>
      <c r="AP194" s="36"/>
      <c r="AQ194" s="36"/>
      <c r="AR194" s="36"/>
      <c r="AS194" s="36"/>
      <c r="AT194" s="36"/>
      <c r="AU194" s="36"/>
      <c r="AV194" s="36"/>
      <c r="AW194" s="36"/>
      <c r="AX194" s="36"/>
      <c r="AY194" s="36" t="s">
        <v>277</v>
      </c>
      <c r="AZ194" s="36"/>
      <c r="BA194" s="36"/>
      <c r="BB194" s="36"/>
      <c r="BC194" s="36"/>
      <c r="BD194" s="36"/>
      <c r="BE194" s="36"/>
      <c r="BF194" s="36"/>
      <c r="BG194" s="36"/>
      <c r="BH194" s="36"/>
      <c r="BI194" s="36" t="s">
        <v>282</v>
      </c>
      <c r="BJ194" s="36"/>
      <c r="BK194" s="36"/>
      <c r="BL194" s="36"/>
      <c r="BM194" s="36"/>
      <c r="BN194" s="36"/>
      <c r="BO194" s="36"/>
      <c r="BP194" s="36"/>
      <c r="BQ194" s="36"/>
      <c r="BR194" s="36"/>
    </row>
    <row r="195" spans="1:79" ht="30" customHeight="1" x14ac:dyDescent="0.2">
      <c r="A195" s="65"/>
      <c r="B195" s="66"/>
      <c r="C195" s="66"/>
      <c r="D195" s="66"/>
      <c r="E195" s="66"/>
      <c r="F195" s="66"/>
      <c r="G195" s="66"/>
      <c r="H195" s="66"/>
      <c r="I195" s="66"/>
      <c r="J195" s="66"/>
      <c r="K195" s="66"/>
      <c r="L195" s="66"/>
      <c r="M195" s="66"/>
      <c r="N195" s="66"/>
      <c r="O195" s="66"/>
      <c r="P195" s="66"/>
      <c r="Q195" s="66"/>
      <c r="R195" s="66"/>
      <c r="S195" s="66"/>
      <c r="T195" s="67"/>
      <c r="U195" s="36" t="s">
        <v>4</v>
      </c>
      <c r="V195" s="36"/>
      <c r="W195" s="36"/>
      <c r="X195" s="36"/>
      <c r="Y195" s="36"/>
      <c r="Z195" s="36" t="s">
        <v>3</v>
      </c>
      <c r="AA195" s="36"/>
      <c r="AB195" s="36"/>
      <c r="AC195" s="36"/>
      <c r="AD195" s="36"/>
      <c r="AE195" s="36" t="s">
        <v>4</v>
      </c>
      <c r="AF195" s="36"/>
      <c r="AG195" s="36"/>
      <c r="AH195" s="36"/>
      <c r="AI195" s="36"/>
      <c r="AJ195" s="36" t="s">
        <v>3</v>
      </c>
      <c r="AK195" s="36"/>
      <c r="AL195" s="36"/>
      <c r="AM195" s="36"/>
      <c r="AN195" s="36"/>
      <c r="AO195" s="36" t="s">
        <v>4</v>
      </c>
      <c r="AP195" s="36"/>
      <c r="AQ195" s="36"/>
      <c r="AR195" s="36"/>
      <c r="AS195" s="36"/>
      <c r="AT195" s="36" t="s">
        <v>3</v>
      </c>
      <c r="AU195" s="36"/>
      <c r="AV195" s="36"/>
      <c r="AW195" s="36"/>
      <c r="AX195" s="36"/>
      <c r="AY195" s="36" t="s">
        <v>4</v>
      </c>
      <c r="AZ195" s="36"/>
      <c r="BA195" s="36"/>
      <c r="BB195" s="36"/>
      <c r="BC195" s="36"/>
      <c r="BD195" s="36" t="s">
        <v>3</v>
      </c>
      <c r="BE195" s="36"/>
      <c r="BF195" s="36"/>
      <c r="BG195" s="36"/>
      <c r="BH195" s="36"/>
      <c r="BI195" s="36" t="s">
        <v>4</v>
      </c>
      <c r="BJ195" s="36"/>
      <c r="BK195" s="36"/>
      <c r="BL195" s="36"/>
      <c r="BM195" s="36"/>
      <c r="BN195" s="36" t="s">
        <v>3</v>
      </c>
      <c r="BO195" s="36"/>
      <c r="BP195" s="36"/>
      <c r="BQ195" s="36"/>
      <c r="BR195" s="36"/>
    </row>
    <row r="196" spans="1:79" ht="15" customHeight="1" x14ac:dyDescent="0.2">
      <c r="A196" s="30">
        <v>1</v>
      </c>
      <c r="B196" s="31"/>
      <c r="C196" s="31"/>
      <c r="D196" s="31"/>
      <c r="E196" s="31"/>
      <c r="F196" s="31"/>
      <c r="G196" s="31"/>
      <c r="H196" s="31"/>
      <c r="I196" s="31"/>
      <c r="J196" s="31"/>
      <c r="K196" s="31"/>
      <c r="L196" s="31"/>
      <c r="M196" s="31"/>
      <c r="N196" s="31"/>
      <c r="O196" s="31"/>
      <c r="P196" s="31"/>
      <c r="Q196" s="31"/>
      <c r="R196" s="31"/>
      <c r="S196" s="31"/>
      <c r="T196" s="32"/>
      <c r="U196" s="36">
        <v>2</v>
      </c>
      <c r="V196" s="36"/>
      <c r="W196" s="36"/>
      <c r="X196" s="36"/>
      <c r="Y196" s="36"/>
      <c r="Z196" s="36">
        <v>3</v>
      </c>
      <c r="AA196" s="36"/>
      <c r="AB196" s="36"/>
      <c r="AC196" s="36"/>
      <c r="AD196" s="36"/>
      <c r="AE196" s="36">
        <v>4</v>
      </c>
      <c r="AF196" s="36"/>
      <c r="AG196" s="36"/>
      <c r="AH196" s="36"/>
      <c r="AI196" s="36"/>
      <c r="AJ196" s="36">
        <v>5</v>
      </c>
      <c r="AK196" s="36"/>
      <c r="AL196" s="36"/>
      <c r="AM196" s="36"/>
      <c r="AN196" s="36"/>
      <c r="AO196" s="36">
        <v>6</v>
      </c>
      <c r="AP196" s="36"/>
      <c r="AQ196" s="36"/>
      <c r="AR196" s="36"/>
      <c r="AS196" s="36"/>
      <c r="AT196" s="36">
        <v>7</v>
      </c>
      <c r="AU196" s="36"/>
      <c r="AV196" s="36"/>
      <c r="AW196" s="36"/>
      <c r="AX196" s="36"/>
      <c r="AY196" s="36">
        <v>8</v>
      </c>
      <c r="AZ196" s="36"/>
      <c r="BA196" s="36"/>
      <c r="BB196" s="36"/>
      <c r="BC196" s="36"/>
      <c r="BD196" s="36">
        <v>9</v>
      </c>
      <c r="BE196" s="36"/>
      <c r="BF196" s="36"/>
      <c r="BG196" s="36"/>
      <c r="BH196" s="36"/>
      <c r="BI196" s="36">
        <v>10</v>
      </c>
      <c r="BJ196" s="36"/>
      <c r="BK196" s="36"/>
      <c r="BL196" s="36"/>
      <c r="BM196" s="36"/>
      <c r="BN196" s="36">
        <v>11</v>
      </c>
      <c r="BO196" s="36"/>
      <c r="BP196" s="36"/>
      <c r="BQ196" s="36"/>
      <c r="BR196" s="36"/>
    </row>
    <row r="197" spans="1:79" s="1" customFormat="1" ht="15.75" hidden="1" customHeight="1" x14ac:dyDescent="0.2">
      <c r="A197" s="33" t="s">
        <v>57</v>
      </c>
      <c r="B197" s="34"/>
      <c r="C197" s="34"/>
      <c r="D197" s="34"/>
      <c r="E197" s="34"/>
      <c r="F197" s="34"/>
      <c r="G197" s="34"/>
      <c r="H197" s="34"/>
      <c r="I197" s="34"/>
      <c r="J197" s="34"/>
      <c r="K197" s="34"/>
      <c r="L197" s="34"/>
      <c r="M197" s="34"/>
      <c r="N197" s="34"/>
      <c r="O197" s="34"/>
      <c r="P197" s="34"/>
      <c r="Q197" s="34"/>
      <c r="R197" s="34"/>
      <c r="S197" s="34"/>
      <c r="T197" s="35"/>
      <c r="U197" s="38" t="s">
        <v>65</v>
      </c>
      <c r="V197" s="38"/>
      <c r="W197" s="38"/>
      <c r="X197" s="38"/>
      <c r="Y197" s="38"/>
      <c r="Z197" s="37" t="s">
        <v>66</v>
      </c>
      <c r="AA197" s="37"/>
      <c r="AB197" s="37"/>
      <c r="AC197" s="37"/>
      <c r="AD197" s="37"/>
      <c r="AE197" s="38" t="s">
        <v>67</v>
      </c>
      <c r="AF197" s="38"/>
      <c r="AG197" s="38"/>
      <c r="AH197" s="38"/>
      <c r="AI197" s="38"/>
      <c r="AJ197" s="37" t="s">
        <v>68</v>
      </c>
      <c r="AK197" s="37"/>
      <c r="AL197" s="37"/>
      <c r="AM197" s="37"/>
      <c r="AN197" s="37"/>
      <c r="AO197" s="38" t="s">
        <v>58</v>
      </c>
      <c r="AP197" s="38"/>
      <c r="AQ197" s="38"/>
      <c r="AR197" s="38"/>
      <c r="AS197" s="38"/>
      <c r="AT197" s="37" t="s">
        <v>59</v>
      </c>
      <c r="AU197" s="37"/>
      <c r="AV197" s="37"/>
      <c r="AW197" s="37"/>
      <c r="AX197" s="37"/>
      <c r="AY197" s="38" t="s">
        <v>60</v>
      </c>
      <c r="AZ197" s="38"/>
      <c r="BA197" s="38"/>
      <c r="BB197" s="38"/>
      <c r="BC197" s="38"/>
      <c r="BD197" s="37" t="s">
        <v>61</v>
      </c>
      <c r="BE197" s="37"/>
      <c r="BF197" s="37"/>
      <c r="BG197" s="37"/>
      <c r="BH197" s="37"/>
      <c r="BI197" s="38" t="s">
        <v>62</v>
      </c>
      <c r="BJ197" s="38"/>
      <c r="BK197" s="38"/>
      <c r="BL197" s="38"/>
      <c r="BM197" s="38"/>
      <c r="BN197" s="37" t="s">
        <v>63</v>
      </c>
      <c r="BO197" s="37"/>
      <c r="BP197" s="37"/>
      <c r="BQ197" s="37"/>
      <c r="BR197" s="37"/>
      <c r="CA197" t="s">
        <v>41</v>
      </c>
    </row>
    <row r="198" spans="1:79" s="6" customFormat="1" ht="12.75" customHeight="1" x14ac:dyDescent="0.2">
      <c r="A198" s="88" t="s">
        <v>147</v>
      </c>
      <c r="B198" s="86"/>
      <c r="C198" s="86"/>
      <c r="D198" s="86"/>
      <c r="E198" s="86"/>
      <c r="F198" s="86"/>
      <c r="G198" s="86"/>
      <c r="H198" s="86"/>
      <c r="I198" s="86"/>
      <c r="J198" s="86"/>
      <c r="K198" s="86"/>
      <c r="L198" s="86"/>
      <c r="M198" s="86"/>
      <c r="N198" s="86"/>
      <c r="O198" s="86"/>
      <c r="P198" s="86"/>
      <c r="Q198" s="86"/>
      <c r="R198" s="86"/>
      <c r="S198" s="86"/>
      <c r="T198" s="8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CA198" s="6" t="s">
        <v>42</v>
      </c>
    </row>
    <row r="199" spans="1:79" s="100" customFormat="1" ht="38.25" customHeight="1" x14ac:dyDescent="0.2">
      <c r="A199" s="93" t="s">
        <v>235</v>
      </c>
      <c r="B199" s="94"/>
      <c r="C199" s="94"/>
      <c r="D199" s="94"/>
      <c r="E199" s="94"/>
      <c r="F199" s="94"/>
      <c r="G199" s="94"/>
      <c r="H199" s="94"/>
      <c r="I199" s="94"/>
      <c r="J199" s="94"/>
      <c r="K199" s="94"/>
      <c r="L199" s="94"/>
      <c r="M199" s="94"/>
      <c r="N199" s="94"/>
      <c r="O199" s="94"/>
      <c r="P199" s="94"/>
      <c r="Q199" s="94"/>
      <c r="R199" s="94"/>
      <c r="S199" s="94"/>
      <c r="T199" s="95"/>
      <c r="U199" s="118" t="s">
        <v>173</v>
      </c>
      <c r="V199" s="118"/>
      <c r="W199" s="118"/>
      <c r="X199" s="118"/>
      <c r="Y199" s="118"/>
      <c r="Z199" s="118"/>
      <c r="AA199" s="118"/>
      <c r="AB199" s="118"/>
      <c r="AC199" s="118"/>
      <c r="AD199" s="118"/>
      <c r="AE199" s="118" t="s">
        <v>173</v>
      </c>
      <c r="AF199" s="118"/>
      <c r="AG199" s="118"/>
      <c r="AH199" s="118"/>
      <c r="AI199" s="118"/>
      <c r="AJ199" s="118"/>
      <c r="AK199" s="118"/>
      <c r="AL199" s="118"/>
      <c r="AM199" s="118"/>
      <c r="AN199" s="118"/>
      <c r="AO199" s="118" t="s">
        <v>173</v>
      </c>
      <c r="AP199" s="118"/>
      <c r="AQ199" s="118"/>
      <c r="AR199" s="118"/>
      <c r="AS199" s="118"/>
      <c r="AT199" s="118"/>
      <c r="AU199" s="118"/>
      <c r="AV199" s="118"/>
      <c r="AW199" s="118"/>
      <c r="AX199" s="118"/>
      <c r="AY199" s="118" t="s">
        <v>173</v>
      </c>
      <c r="AZ199" s="118"/>
      <c r="BA199" s="118"/>
      <c r="BB199" s="118"/>
      <c r="BC199" s="118"/>
      <c r="BD199" s="118"/>
      <c r="BE199" s="118"/>
      <c r="BF199" s="118"/>
      <c r="BG199" s="118"/>
      <c r="BH199" s="118"/>
      <c r="BI199" s="118" t="s">
        <v>173</v>
      </c>
      <c r="BJ199" s="118"/>
      <c r="BK199" s="118"/>
      <c r="BL199" s="118"/>
      <c r="BM199" s="118"/>
      <c r="BN199" s="118"/>
      <c r="BO199" s="118"/>
      <c r="BP199" s="118"/>
      <c r="BQ199" s="118"/>
      <c r="BR199" s="118"/>
    </row>
    <row r="202" spans="1:79" ht="14.25" customHeight="1" x14ac:dyDescent="0.2">
      <c r="A202" s="42" t="s">
        <v>125</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row>
    <row r="203" spans="1:79" ht="15" customHeight="1" x14ac:dyDescent="0.2">
      <c r="A203" s="62" t="s">
        <v>6</v>
      </c>
      <c r="B203" s="63"/>
      <c r="C203" s="63"/>
      <c r="D203" s="62" t="s">
        <v>10</v>
      </c>
      <c r="E203" s="63"/>
      <c r="F203" s="63"/>
      <c r="G203" s="63"/>
      <c r="H203" s="63"/>
      <c r="I203" s="63"/>
      <c r="J203" s="63"/>
      <c r="K203" s="63"/>
      <c r="L203" s="63"/>
      <c r="M203" s="63"/>
      <c r="N203" s="63"/>
      <c r="O203" s="63"/>
      <c r="P203" s="63"/>
      <c r="Q203" s="63"/>
      <c r="R203" s="63"/>
      <c r="S203" s="63"/>
      <c r="T203" s="63"/>
      <c r="U203" s="63"/>
      <c r="V203" s="64"/>
      <c r="W203" s="36" t="s">
        <v>256</v>
      </c>
      <c r="X203" s="36"/>
      <c r="Y203" s="36"/>
      <c r="Z203" s="36"/>
      <c r="AA203" s="36"/>
      <c r="AB203" s="36"/>
      <c r="AC203" s="36"/>
      <c r="AD203" s="36"/>
      <c r="AE203" s="36"/>
      <c r="AF203" s="36"/>
      <c r="AG203" s="36"/>
      <c r="AH203" s="36"/>
      <c r="AI203" s="36" t="s">
        <v>260</v>
      </c>
      <c r="AJ203" s="36"/>
      <c r="AK203" s="36"/>
      <c r="AL203" s="36"/>
      <c r="AM203" s="36"/>
      <c r="AN203" s="36"/>
      <c r="AO203" s="36"/>
      <c r="AP203" s="36"/>
      <c r="AQ203" s="36"/>
      <c r="AR203" s="36"/>
      <c r="AS203" s="36"/>
      <c r="AT203" s="36"/>
      <c r="AU203" s="36" t="s">
        <v>272</v>
      </c>
      <c r="AV203" s="36"/>
      <c r="AW203" s="36"/>
      <c r="AX203" s="36"/>
      <c r="AY203" s="36"/>
      <c r="AZ203" s="36"/>
      <c r="BA203" s="36" t="s">
        <v>278</v>
      </c>
      <c r="BB203" s="36"/>
      <c r="BC203" s="36"/>
      <c r="BD203" s="36"/>
      <c r="BE203" s="36"/>
      <c r="BF203" s="36"/>
      <c r="BG203" s="36" t="s">
        <v>287</v>
      </c>
      <c r="BH203" s="36"/>
      <c r="BI203" s="36"/>
      <c r="BJ203" s="36"/>
      <c r="BK203" s="36"/>
      <c r="BL203" s="36"/>
    </row>
    <row r="204" spans="1:79" ht="15" customHeight="1" x14ac:dyDescent="0.2">
      <c r="A204" s="78"/>
      <c r="B204" s="79"/>
      <c r="C204" s="79"/>
      <c r="D204" s="78"/>
      <c r="E204" s="79"/>
      <c r="F204" s="79"/>
      <c r="G204" s="79"/>
      <c r="H204" s="79"/>
      <c r="I204" s="79"/>
      <c r="J204" s="79"/>
      <c r="K204" s="79"/>
      <c r="L204" s="79"/>
      <c r="M204" s="79"/>
      <c r="N204" s="79"/>
      <c r="O204" s="79"/>
      <c r="P204" s="79"/>
      <c r="Q204" s="79"/>
      <c r="R204" s="79"/>
      <c r="S204" s="79"/>
      <c r="T204" s="79"/>
      <c r="U204" s="79"/>
      <c r="V204" s="80"/>
      <c r="W204" s="36" t="s">
        <v>4</v>
      </c>
      <c r="X204" s="36"/>
      <c r="Y204" s="36"/>
      <c r="Z204" s="36"/>
      <c r="AA204" s="36"/>
      <c r="AB204" s="36"/>
      <c r="AC204" s="36" t="s">
        <v>3</v>
      </c>
      <c r="AD204" s="36"/>
      <c r="AE204" s="36"/>
      <c r="AF204" s="36"/>
      <c r="AG204" s="36"/>
      <c r="AH204" s="36"/>
      <c r="AI204" s="36" t="s">
        <v>4</v>
      </c>
      <c r="AJ204" s="36"/>
      <c r="AK204" s="36"/>
      <c r="AL204" s="36"/>
      <c r="AM204" s="36"/>
      <c r="AN204" s="36"/>
      <c r="AO204" s="36" t="s">
        <v>3</v>
      </c>
      <c r="AP204" s="36"/>
      <c r="AQ204" s="36"/>
      <c r="AR204" s="36"/>
      <c r="AS204" s="36"/>
      <c r="AT204" s="36"/>
      <c r="AU204" s="49" t="s">
        <v>4</v>
      </c>
      <c r="AV204" s="49"/>
      <c r="AW204" s="49"/>
      <c r="AX204" s="49" t="s">
        <v>3</v>
      </c>
      <c r="AY204" s="49"/>
      <c r="AZ204" s="49"/>
      <c r="BA204" s="49" t="s">
        <v>4</v>
      </c>
      <c r="BB204" s="49"/>
      <c r="BC204" s="49"/>
      <c r="BD204" s="49" t="s">
        <v>3</v>
      </c>
      <c r="BE204" s="49"/>
      <c r="BF204" s="49"/>
      <c r="BG204" s="49" t="s">
        <v>4</v>
      </c>
      <c r="BH204" s="49"/>
      <c r="BI204" s="49"/>
      <c r="BJ204" s="49" t="s">
        <v>3</v>
      </c>
      <c r="BK204" s="49"/>
      <c r="BL204" s="49"/>
    </row>
    <row r="205" spans="1:79" ht="57" customHeight="1" x14ac:dyDescent="0.2">
      <c r="A205" s="65"/>
      <c r="B205" s="66"/>
      <c r="C205" s="66"/>
      <c r="D205" s="65"/>
      <c r="E205" s="66"/>
      <c r="F205" s="66"/>
      <c r="G205" s="66"/>
      <c r="H205" s="66"/>
      <c r="I205" s="66"/>
      <c r="J205" s="66"/>
      <c r="K205" s="66"/>
      <c r="L205" s="66"/>
      <c r="M205" s="66"/>
      <c r="N205" s="66"/>
      <c r="O205" s="66"/>
      <c r="P205" s="66"/>
      <c r="Q205" s="66"/>
      <c r="R205" s="66"/>
      <c r="S205" s="66"/>
      <c r="T205" s="66"/>
      <c r="U205" s="66"/>
      <c r="V205" s="67"/>
      <c r="W205" s="36" t="s">
        <v>12</v>
      </c>
      <c r="X205" s="36"/>
      <c r="Y205" s="36"/>
      <c r="Z205" s="36" t="s">
        <v>11</v>
      </c>
      <c r="AA205" s="36"/>
      <c r="AB205" s="36"/>
      <c r="AC205" s="36" t="s">
        <v>12</v>
      </c>
      <c r="AD205" s="36"/>
      <c r="AE205" s="36"/>
      <c r="AF205" s="36" t="s">
        <v>11</v>
      </c>
      <c r="AG205" s="36"/>
      <c r="AH205" s="36"/>
      <c r="AI205" s="36" t="s">
        <v>12</v>
      </c>
      <c r="AJ205" s="36"/>
      <c r="AK205" s="36"/>
      <c r="AL205" s="36" t="s">
        <v>11</v>
      </c>
      <c r="AM205" s="36"/>
      <c r="AN205" s="36"/>
      <c r="AO205" s="36" t="s">
        <v>12</v>
      </c>
      <c r="AP205" s="36"/>
      <c r="AQ205" s="36"/>
      <c r="AR205" s="36" t="s">
        <v>11</v>
      </c>
      <c r="AS205" s="36"/>
      <c r="AT205" s="36"/>
      <c r="AU205" s="49"/>
      <c r="AV205" s="49"/>
      <c r="AW205" s="49"/>
      <c r="AX205" s="49"/>
      <c r="AY205" s="49"/>
      <c r="AZ205" s="49"/>
      <c r="BA205" s="49"/>
      <c r="BB205" s="49"/>
      <c r="BC205" s="49"/>
      <c r="BD205" s="49"/>
      <c r="BE205" s="49"/>
      <c r="BF205" s="49"/>
      <c r="BG205" s="49"/>
      <c r="BH205" s="49"/>
      <c r="BI205" s="49"/>
      <c r="BJ205" s="49"/>
      <c r="BK205" s="49"/>
      <c r="BL205" s="49"/>
    </row>
    <row r="206" spans="1:79" ht="15" customHeight="1" x14ac:dyDescent="0.2">
      <c r="A206" s="30">
        <v>1</v>
      </c>
      <c r="B206" s="31"/>
      <c r="C206" s="31"/>
      <c r="D206" s="30">
        <v>2</v>
      </c>
      <c r="E206" s="31"/>
      <c r="F206" s="31"/>
      <c r="G206" s="31"/>
      <c r="H206" s="31"/>
      <c r="I206" s="31"/>
      <c r="J206" s="31"/>
      <c r="K206" s="31"/>
      <c r="L206" s="31"/>
      <c r="M206" s="31"/>
      <c r="N206" s="31"/>
      <c r="O206" s="31"/>
      <c r="P206" s="31"/>
      <c r="Q206" s="31"/>
      <c r="R206" s="31"/>
      <c r="S206" s="31"/>
      <c r="T206" s="31"/>
      <c r="U206" s="31"/>
      <c r="V206" s="32"/>
      <c r="W206" s="36">
        <v>3</v>
      </c>
      <c r="X206" s="36"/>
      <c r="Y206" s="36"/>
      <c r="Z206" s="36">
        <v>4</v>
      </c>
      <c r="AA206" s="36"/>
      <c r="AB206" s="36"/>
      <c r="AC206" s="36">
        <v>5</v>
      </c>
      <c r="AD206" s="36"/>
      <c r="AE206" s="36"/>
      <c r="AF206" s="36">
        <v>6</v>
      </c>
      <c r="AG206" s="36"/>
      <c r="AH206" s="36"/>
      <c r="AI206" s="36">
        <v>7</v>
      </c>
      <c r="AJ206" s="36"/>
      <c r="AK206" s="36"/>
      <c r="AL206" s="36">
        <v>8</v>
      </c>
      <c r="AM206" s="36"/>
      <c r="AN206" s="36"/>
      <c r="AO206" s="36">
        <v>9</v>
      </c>
      <c r="AP206" s="36"/>
      <c r="AQ206" s="36"/>
      <c r="AR206" s="36">
        <v>10</v>
      </c>
      <c r="AS206" s="36"/>
      <c r="AT206" s="36"/>
      <c r="AU206" s="36">
        <v>11</v>
      </c>
      <c r="AV206" s="36"/>
      <c r="AW206" s="36"/>
      <c r="AX206" s="36">
        <v>12</v>
      </c>
      <c r="AY206" s="36"/>
      <c r="AZ206" s="36"/>
      <c r="BA206" s="36">
        <v>13</v>
      </c>
      <c r="BB206" s="36"/>
      <c r="BC206" s="36"/>
      <c r="BD206" s="36">
        <v>14</v>
      </c>
      <c r="BE206" s="36"/>
      <c r="BF206" s="36"/>
      <c r="BG206" s="36">
        <v>15</v>
      </c>
      <c r="BH206" s="36"/>
      <c r="BI206" s="36"/>
      <c r="BJ206" s="36">
        <v>16</v>
      </c>
      <c r="BK206" s="36"/>
      <c r="BL206" s="36"/>
    </row>
    <row r="207" spans="1:79" s="1" customFormat="1" ht="12.75" hidden="1" customHeight="1" x14ac:dyDescent="0.2">
      <c r="A207" s="33" t="s">
        <v>69</v>
      </c>
      <c r="B207" s="34"/>
      <c r="C207" s="34"/>
      <c r="D207" s="33" t="s">
        <v>57</v>
      </c>
      <c r="E207" s="34"/>
      <c r="F207" s="34"/>
      <c r="G207" s="34"/>
      <c r="H207" s="34"/>
      <c r="I207" s="34"/>
      <c r="J207" s="34"/>
      <c r="K207" s="34"/>
      <c r="L207" s="34"/>
      <c r="M207" s="34"/>
      <c r="N207" s="34"/>
      <c r="O207" s="34"/>
      <c r="P207" s="34"/>
      <c r="Q207" s="34"/>
      <c r="R207" s="34"/>
      <c r="S207" s="34"/>
      <c r="T207" s="34"/>
      <c r="U207" s="34"/>
      <c r="V207" s="35"/>
      <c r="W207" s="38" t="s">
        <v>72</v>
      </c>
      <c r="X207" s="38"/>
      <c r="Y207" s="38"/>
      <c r="Z207" s="38" t="s">
        <v>73</v>
      </c>
      <c r="AA207" s="38"/>
      <c r="AB207" s="38"/>
      <c r="AC207" s="37" t="s">
        <v>74</v>
      </c>
      <c r="AD207" s="37"/>
      <c r="AE207" s="37"/>
      <c r="AF207" s="37" t="s">
        <v>75</v>
      </c>
      <c r="AG207" s="37"/>
      <c r="AH207" s="37"/>
      <c r="AI207" s="38" t="s">
        <v>76</v>
      </c>
      <c r="AJ207" s="38"/>
      <c r="AK207" s="38"/>
      <c r="AL207" s="38" t="s">
        <v>77</v>
      </c>
      <c r="AM207" s="38"/>
      <c r="AN207" s="38"/>
      <c r="AO207" s="37" t="s">
        <v>104</v>
      </c>
      <c r="AP207" s="37"/>
      <c r="AQ207" s="37"/>
      <c r="AR207" s="37" t="s">
        <v>78</v>
      </c>
      <c r="AS207" s="37"/>
      <c r="AT207" s="37"/>
      <c r="AU207" s="38" t="s">
        <v>105</v>
      </c>
      <c r="AV207" s="38"/>
      <c r="AW207" s="38"/>
      <c r="AX207" s="37" t="s">
        <v>106</v>
      </c>
      <c r="AY207" s="37"/>
      <c r="AZ207" s="37"/>
      <c r="BA207" s="38" t="s">
        <v>107</v>
      </c>
      <c r="BB207" s="38"/>
      <c r="BC207" s="38"/>
      <c r="BD207" s="37" t="s">
        <v>108</v>
      </c>
      <c r="BE207" s="37"/>
      <c r="BF207" s="37"/>
      <c r="BG207" s="38" t="s">
        <v>109</v>
      </c>
      <c r="BH207" s="38"/>
      <c r="BI207" s="38"/>
      <c r="BJ207" s="37" t="s">
        <v>110</v>
      </c>
      <c r="BK207" s="37"/>
      <c r="BL207" s="37"/>
      <c r="CA207" s="1" t="s">
        <v>103</v>
      </c>
    </row>
    <row r="208" spans="1:79" s="6" customFormat="1" ht="12.75" customHeight="1" x14ac:dyDescent="0.2">
      <c r="A208" s="88">
        <v>1</v>
      </c>
      <c r="B208" s="86"/>
      <c r="C208" s="86"/>
      <c r="D208" s="101" t="s">
        <v>238</v>
      </c>
      <c r="E208" s="102"/>
      <c r="F208" s="102"/>
      <c r="G208" s="102"/>
      <c r="H208" s="102"/>
      <c r="I208" s="102"/>
      <c r="J208" s="102"/>
      <c r="K208" s="102"/>
      <c r="L208" s="102"/>
      <c r="M208" s="102"/>
      <c r="N208" s="102"/>
      <c r="O208" s="102"/>
      <c r="P208" s="102"/>
      <c r="Q208" s="102"/>
      <c r="R208" s="102"/>
      <c r="S208" s="102"/>
      <c r="T208" s="102"/>
      <c r="U208" s="102"/>
      <c r="V208" s="10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CA208" s="6" t="s">
        <v>43</v>
      </c>
    </row>
    <row r="209" spans="1:79" s="100" customFormat="1" ht="25.5" customHeight="1" x14ac:dyDescent="0.2">
      <c r="A209" s="90">
        <v>2</v>
      </c>
      <c r="B209" s="91"/>
      <c r="C209" s="91"/>
      <c r="D209" s="93" t="s">
        <v>239</v>
      </c>
      <c r="E209" s="94"/>
      <c r="F209" s="94"/>
      <c r="G209" s="94"/>
      <c r="H209" s="94"/>
      <c r="I209" s="94"/>
      <c r="J209" s="94"/>
      <c r="K209" s="94"/>
      <c r="L209" s="94"/>
      <c r="M209" s="94"/>
      <c r="N209" s="94"/>
      <c r="O209" s="94"/>
      <c r="P209" s="94"/>
      <c r="Q209" s="94"/>
      <c r="R209" s="94"/>
      <c r="S209" s="94"/>
      <c r="T209" s="94"/>
      <c r="U209" s="94"/>
      <c r="V209" s="95"/>
      <c r="W209" s="116" t="s">
        <v>173</v>
      </c>
      <c r="X209" s="116"/>
      <c r="Y209" s="116"/>
      <c r="Z209" s="116" t="s">
        <v>173</v>
      </c>
      <c r="AA209" s="116"/>
      <c r="AB209" s="116"/>
      <c r="AC209" s="116"/>
      <c r="AD209" s="116"/>
      <c r="AE209" s="116"/>
      <c r="AF209" s="116"/>
      <c r="AG209" s="116"/>
      <c r="AH209" s="116"/>
      <c r="AI209" s="116" t="s">
        <v>173</v>
      </c>
      <c r="AJ209" s="116"/>
      <c r="AK209" s="116"/>
      <c r="AL209" s="116" t="s">
        <v>173</v>
      </c>
      <c r="AM209" s="116"/>
      <c r="AN209" s="116"/>
      <c r="AO209" s="116"/>
      <c r="AP209" s="116"/>
      <c r="AQ209" s="116"/>
      <c r="AR209" s="116"/>
      <c r="AS209" s="116"/>
      <c r="AT209" s="116"/>
      <c r="AU209" s="116" t="s">
        <v>173</v>
      </c>
      <c r="AV209" s="116"/>
      <c r="AW209" s="116"/>
      <c r="AX209" s="116"/>
      <c r="AY209" s="116"/>
      <c r="AZ209" s="116"/>
      <c r="BA209" s="116" t="s">
        <v>173</v>
      </c>
      <c r="BB209" s="116"/>
      <c r="BC209" s="116"/>
      <c r="BD209" s="116"/>
      <c r="BE209" s="116"/>
      <c r="BF209" s="116"/>
      <c r="BG209" s="116" t="s">
        <v>173</v>
      </c>
      <c r="BH209" s="116"/>
      <c r="BI209" s="116"/>
      <c r="BJ209" s="116"/>
      <c r="BK209" s="116"/>
      <c r="BL209" s="116"/>
    </row>
    <row r="212" spans="1:79" ht="14.25" customHeight="1" x14ac:dyDescent="0.2">
      <c r="A212" s="42" t="s">
        <v>153</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79" ht="14.25" customHeight="1" x14ac:dyDescent="0.2">
      <c r="A213" s="42" t="s">
        <v>273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row>
    <row r="214" spans="1:79" ht="15" customHeight="1" x14ac:dyDescent="0.2">
      <c r="A214" s="40" t="s">
        <v>255</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row>
    <row r="215" spans="1:79" ht="15" customHeight="1" x14ac:dyDescent="0.2">
      <c r="A215" s="36" t="s">
        <v>6</v>
      </c>
      <c r="B215" s="36"/>
      <c r="C215" s="36"/>
      <c r="D215" s="36"/>
      <c r="E215" s="36"/>
      <c r="F215" s="36"/>
      <c r="G215" s="36" t="s">
        <v>126</v>
      </c>
      <c r="H215" s="36"/>
      <c r="I215" s="36"/>
      <c r="J215" s="36"/>
      <c r="K215" s="36"/>
      <c r="L215" s="36"/>
      <c r="M215" s="36"/>
      <c r="N215" s="36"/>
      <c r="O215" s="36"/>
      <c r="P215" s="36"/>
      <c r="Q215" s="36"/>
      <c r="R215" s="36"/>
      <c r="S215" s="36"/>
      <c r="T215" s="36" t="s">
        <v>13</v>
      </c>
      <c r="U215" s="36"/>
      <c r="V215" s="36"/>
      <c r="W215" s="36"/>
      <c r="X215" s="36"/>
      <c r="Y215" s="36"/>
      <c r="Z215" s="36"/>
      <c r="AA215" s="30" t="s">
        <v>256</v>
      </c>
      <c r="AB215" s="76"/>
      <c r="AC215" s="76"/>
      <c r="AD215" s="76"/>
      <c r="AE215" s="76"/>
      <c r="AF215" s="76"/>
      <c r="AG215" s="76"/>
      <c r="AH215" s="76"/>
      <c r="AI215" s="76"/>
      <c r="AJ215" s="76"/>
      <c r="AK215" s="76"/>
      <c r="AL215" s="76"/>
      <c r="AM215" s="76"/>
      <c r="AN215" s="76"/>
      <c r="AO215" s="77"/>
      <c r="AP215" s="30" t="s">
        <v>259</v>
      </c>
      <c r="AQ215" s="31"/>
      <c r="AR215" s="31"/>
      <c r="AS215" s="31"/>
      <c r="AT215" s="31"/>
      <c r="AU215" s="31"/>
      <c r="AV215" s="31"/>
      <c r="AW215" s="31"/>
      <c r="AX215" s="31"/>
      <c r="AY215" s="31"/>
      <c r="AZ215" s="31"/>
      <c r="BA215" s="31"/>
      <c r="BB215" s="31"/>
      <c r="BC215" s="31"/>
      <c r="BD215" s="32"/>
      <c r="BE215" s="30" t="s">
        <v>267</v>
      </c>
      <c r="BF215" s="31"/>
      <c r="BG215" s="31"/>
      <c r="BH215" s="31"/>
      <c r="BI215" s="31"/>
      <c r="BJ215" s="31"/>
      <c r="BK215" s="31"/>
      <c r="BL215" s="31"/>
      <c r="BM215" s="31"/>
      <c r="BN215" s="31"/>
      <c r="BO215" s="31"/>
      <c r="BP215" s="31"/>
      <c r="BQ215" s="31"/>
      <c r="BR215" s="31"/>
      <c r="BS215" s="32"/>
    </row>
    <row r="216" spans="1:79" ht="32.1" customHeight="1" x14ac:dyDescent="0.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t="s">
        <v>4</v>
      </c>
      <c r="AB216" s="36"/>
      <c r="AC216" s="36"/>
      <c r="AD216" s="36"/>
      <c r="AE216" s="36"/>
      <c r="AF216" s="36" t="s">
        <v>3</v>
      </c>
      <c r="AG216" s="36"/>
      <c r="AH216" s="36"/>
      <c r="AI216" s="36"/>
      <c r="AJ216" s="36"/>
      <c r="AK216" s="36" t="s">
        <v>89</v>
      </c>
      <c r="AL216" s="36"/>
      <c r="AM216" s="36"/>
      <c r="AN216" s="36"/>
      <c r="AO216" s="36"/>
      <c r="AP216" s="36" t="s">
        <v>4</v>
      </c>
      <c r="AQ216" s="36"/>
      <c r="AR216" s="36"/>
      <c r="AS216" s="36"/>
      <c r="AT216" s="36"/>
      <c r="AU216" s="36" t="s">
        <v>3</v>
      </c>
      <c r="AV216" s="36"/>
      <c r="AW216" s="36"/>
      <c r="AX216" s="36"/>
      <c r="AY216" s="36"/>
      <c r="AZ216" s="36" t="s">
        <v>96</v>
      </c>
      <c r="BA216" s="36"/>
      <c r="BB216" s="36"/>
      <c r="BC216" s="36"/>
      <c r="BD216" s="36"/>
      <c r="BE216" s="36" t="s">
        <v>4</v>
      </c>
      <c r="BF216" s="36"/>
      <c r="BG216" s="36"/>
      <c r="BH216" s="36"/>
      <c r="BI216" s="36"/>
      <c r="BJ216" s="36" t="s">
        <v>3</v>
      </c>
      <c r="BK216" s="36"/>
      <c r="BL216" s="36"/>
      <c r="BM216" s="36"/>
      <c r="BN216" s="36"/>
      <c r="BO216" s="36" t="s">
        <v>127</v>
      </c>
      <c r="BP216" s="36"/>
      <c r="BQ216" s="36"/>
      <c r="BR216" s="36"/>
      <c r="BS216" s="36"/>
    </row>
    <row r="217" spans="1:79" ht="15" customHeight="1" x14ac:dyDescent="0.2">
      <c r="A217" s="36">
        <v>1</v>
      </c>
      <c r="B217" s="36"/>
      <c r="C217" s="36"/>
      <c r="D217" s="36"/>
      <c r="E217" s="36"/>
      <c r="F217" s="36"/>
      <c r="G217" s="36">
        <v>2</v>
      </c>
      <c r="H217" s="36"/>
      <c r="I217" s="36"/>
      <c r="J217" s="36"/>
      <c r="K217" s="36"/>
      <c r="L217" s="36"/>
      <c r="M217" s="36"/>
      <c r="N217" s="36"/>
      <c r="O217" s="36"/>
      <c r="P217" s="36"/>
      <c r="Q217" s="36"/>
      <c r="R217" s="36"/>
      <c r="S217" s="36"/>
      <c r="T217" s="36">
        <v>3</v>
      </c>
      <c r="U217" s="36"/>
      <c r="V217" s="36"/>
      <c r="W217" s="36"/>
      <c r="X217" s="36"/>
      <c r="Y217" s="36"/>
      <c r="Z217" s="36"/>
      <c r="AA217" s="36">
        <v>4</v>
      </c>
      <c r="AB217" s="36"/>
      <c r="AC217" s="36"/>
      <c r="AD217" s="36"/>
      <c r="AE217" s="36"/>
      <c r="AF217" s="36">
        <v>5</v>
      </c>
      <c r="AG217" s="36"/>
      <c r="AH217" s="36"/>
      <c r="AI217" s="36"/>
      <c r="AJ217" s="36"/>
      <c r="AK217" s="36">
        <v>6</v>
      </c>
      <c r="AL217" s="36"/>
      <c r="AM217" s="36"/>
      <c r="AN217" s="36"/>
      <c r="AO217" s="36"/>
      <c r="AP217" s="36">
        <v>7</v>
      </c>
      <c r="AQ217" s="36"/>
      <c r="AR217" s="36"/>
      <c r="AS217" s="36"/>
      <c r="AT217" s="36"/>
      <c r="AU217" s="36">
        <v>8</v>
      </c>
      <c r="AV217" s="36"/>
      <c r="AW217" s="36"/>
      <c r="AX217" s="36"/>
      <c r="AY217" s="36"/>
      <c r="AZ217" s="36">
        <v>9</v>
      </c>
      <c r="BA217" s="36"/>
      <c r="BB217" s="36"/>
      <c r="BC217" s="36"/>
      <c r="BD217" s="36"/>
      <c r="BE217" s="36">
        <v>10</v>
      </c>
      <c r="BF217" s="36"/>
      <c r="BG217" s="36"/>
      <c r="BH217" s="36"/>
      <c r="BI217" s="36"/>
      <c r="BJ217" s="36">
        <v>11</v>
      </c>
      <c r="BK217" s="36"/>
      <c r="BL217" s="36"/>
      <c r="BM217" s="36"/>
      <c r="BN217" s="36"/>
      <c r="BO217" s="36">
        <v>12</v>
      </c>
      <c r="BP217" s="36"/>
      <c r="BQ217" s="36"/>
      <c r="BR217" s="36"/>
      <c r="BS217" s="36"/>
    </row>
    <row r="218" spans="1:79" s="1" customFormat="1" ht="15" hidden="1" customHeight="1" x14ac:dyDescent="0.2">
      <c r="A218" s="38" t="s">
        <v>69</v>
      </c>
      <c r="B218" s="38"/>
      <c r="C218" s="38"/>
      <c r="D218" s="38"/>
      <c r="E218" s="38"/>
      <c r="F218" s="38"/>
      <c r="G218" s="74" t="s">
        <v>57</v>
      </c>
      <c r="H218" s="74"/>
      <c r="I218" s="74"/>
      <c r="J218" s="74"/>
      <c r="K218" s="74"/>
      <c r="L218" s="74"/>
      <c r="M218" s="74"/>
      <c r="N218" s="74"/>
      <c r="O218" s="74"/>
      <c r="P218" s="74"/>
      <c r="Q218" s="74"/>
      <c r="R218" s="74"/>
      <c r="S218" s="74"/>
      <c r="T218" s="74" t="s">
        <v>79</v>
      </c>
      <c r="U218" s="74"/>
      <c r="V218" s="74"/>
      <c r="W218" s="74"/>
      <c r="X218" s="74"/>
      <c r="Y218" s="74"/>
      <c r="Z218" s="74"/>
      <c r="AA218" s="37" t="s">
        <v>65</v>
      </c>
      <c r="AB218" s="37"/>
      <c r="AC218" s="37"/>
      <c r="AD218" s="37"/>
      <c r="AE218" s="37"/>
      <c r="AF218" s="37" t="s">
        <v>66</v>
      </c>
      <c r="AG218" s="37"/>
      <c r="AH218" s="37"/>
      <c r="AI218" s="37"/>
      <c r="AJ218" s="37"/>
      <c r="AK218" s="44" t="s">
        <v>122</v>
      </c>
      <c r="AL218" s="44"/>
      <c r="AM218" s="44"/>
      <c r="AN218" s="44"/>
      <c r="AO218" s="44"/>
      <c r="AP218" s="37" t="s">
        <v>67</v>
      </c>
      <c r="AQ218" s="37"/>
      <c r="AR218" s="37"/>
      <c r="AS218" s="37"/>
      <c r="AT218" s="37"/>
      <c r="AU218" s="37" t="s">
        <v>68</v>
      </c>
      <c r="AV218" s="37"/>
      <c r="AW218" s="37"/>
      <c r="AX218" s="37"/>
      <c r="AY218" s="37"/>
      <c r="AZ218" s="44" t="s">
        <v>122</v>
      </c>
      <c r="BA218" s="44"/>
      <c r="BB218" s="44"/>
      <c r="BC218" s="44"/>
      <c r="BD218" s="44"/>
      <c r="BE218" s="37" t="s">
        <v>58</v>
      </c>
      <c r="BF218" s="37"/>
      <c r="BG218" s="37"/>
      <c r="BH218" s="37"/>
      <c r="BI218" s="37"/>
      <c r="BJ218" s="37" t="s">
        <v>59</v>
      </c>
      <c r="BK218" s="37"/>
      <c r="BL218" s="37"/>
      <c r="BM218" s="37"/>
      <c r="BN218" s="37"/>
      <c r="BO218" s="44" t="s">
        <v>122</v>
      </c>
      <c r="BP218" s="44"/>
      <c r="BQ218" s="44"/>
      <c r="BR218" s="44"/>
      <c r="BS218" s="44"/>
      <c r="CA218" s="1" t="s">
        <v>44</v>
      </c>
    </row>
    <row r="219" spans="1:79" s="100" customFormat="1" ht="33.75" customHeight="1" x14ac:dyDescent="0.2">
      <c r="A219" s="111">
        <v>1</v>
      </c>
      <c r="B219" s="111"/>
      <c r="C219" s="111"/>
      <c r="D219" s="111"/>
      <c r="E219" s="111"/>
      <c r="F219" s="111"/>
      <c r="G219" s="93" t="s">
        <v>548</v>
      </c>
      <c r="H219" s="94"/>
      <c r="I219" s="94"/>
      <c r="J219" s="94"/>
      <c r="K219" s="94"/>
      <c r="L219" s="94"/>
      <c r="M219" s="94"/>
      <c r="N219" s="94"/>
      <c r="O219" s="94"/>
      <c r="P219" s="94"/>
      <c r="Q219" s="94"/>
      <c r="R219" s="94"/>
      <c r="S219" s="95"/>
      <c r="T219" s="135" t="s">
        <v>549</v>
      </c>
      <c r="U219" s="94"/>
      <c r="V219" s="94"/>
      <c r="W219" s="94"/>
      <c r="X219" s="94"/>
      <c r="Y219" s="94"/>
      <c r="Z219" s="95"/>
      <c r="AA219" s="118">
        <v>0</v>
      </c>
      <c r="AB219" s="118"/>
      <c r="AC219" s="118"/>
      <c r="AD219" s="118"/>
      <c r="AE219" s="118"/>
      <c r="AF219" s="118">
        <v>0</v>
      </c>
      <c r="AG219" s="118"/>
      <c r="AH219" s="118"/>
      <c r="AI219" s="118"/>
      <c r="AJ219" s="118"/>
      <c r="AK219" s="118">
        <f>IF(ISNUMBER(AA219),AA219,0)+IF(ISNUMBER(AF219),AF219,0)</f>
        <v>0</v>
      </c>
      <c r="AL219" s="118"/>
      <c r="AM219" s="118"/>
      <c r="AN219" s="118"/>
      <c r="AO219" s="118"/>
      <c r="AP219" s="118">
        <v>671972</v>
      </c>
      <c r="AQ219" s="118"/>
      <c r="AR219" s="118"/>
      <c r="AS219" s="118"/>
      <c r="AT219" s="118"/>
      <c r="AU219" s="118">
        <v>170000</v>
      </c>
      <c r="AV219" s="118"/>
      <c r="AW219" s="118"/>
      <c r="AX219" s="118"/>
      <c r="AY219" s="118"/>
      <c r="AZ219" s="118">
        <f>IF(ISNUMBER(AP219),AP219,0)+IF(ISNUMBER(AU219),AU219,0)</f>
        <v>841972</v>
      </c>
      <c r="BA219" s="118"/>
      <c r="BB219" s="118"/>
      <c r="BC219" s="118"/>
      <c r="BD219" s="118"/>
      <c r="BE219" s="118">
        <v>0</v>
      </c>
      <c r="BF219" s="118"/>
      <c r="BG219" s="118"/>
      <c r="BH219" s="118"/>
      <c r="BI219" s="118"/>
      <c r="BJ219" s="118">
        <v>0</v>
      </c>
      <c r="BK219" s="118"/>
      <c r="BL219" s="118"/>
      <c r="BM219" s="118"/>
      <c r="BN219" s="118"/>
      <c r="BO219" s="118">
        <f>IF(ISNUMBER(BE219),BE219,0)+IF(ISNUMBER(BJ219),BJ219,0)</f>
        <v>0</v>
      </c>
      <c r="BP219" s="118"/>
      <c r="BQ219" s="118"/>
      <c r="BR219" s="118"/>
      <c r="BS219" s="118"/>
      <c r="CA219" s="100" t="s">
        <v>45</v>
      </c>
    </row>
    <row r="220" spans="1:79" s="100" customFormat="1" ht="51" customHeight="1" x14ac:dyDescent="0.2">
      <c r="A220" s="111">
        <v>2</v>
      </c>
      <c r="B220" s="111"/>
      <c r="C220" s="111"/>
      <c r="D220" s="111"/>
      <c r="E220" s="111"/>
      <c r="F220" s="111"/>
      <c r="G220" s="93" t="s">
        <v>550</v>
      </c>
      <c r="H220" s="94"/>
      <c r="I220" s="94"/>
      <c r="J220" s="94"/>
      <c r="K220" s="94"/>
      <c r="L220" s="94"/>
      <c r="M220" s="94"/>
      <c r="N220" s="94"/>
      <c r="O220" s="94"/>
      <c r="P220" s="94"/>
      <c r="Q220" s="94"/>
      <c r="R220" s="94"/>
      <c r="S220" s="95"/>
      <c r="T220" s="135" t="s">
        <v>551</v>
      </c>
      <c r="U220" s="94"/>
      <c r="V220" s="94"/>
      <c r="W220" s="94"/>
      <c r="X220" s="94"/>
      <c r="Y220" s="94"/>
      <c r="Z220" s="95"/>
      <c r="AA220" s="118">
        <v>1714427.62</v>
      </c>
      <c r="AB220" s="118"/>
      <c r="AC220" s="118"/>
      <c r="AD220" s="118"/>
      <c r="AE220" s="118"/>
      <c r="AF220" s="118">
        <v>0</v>
      </c>
      <c r="AG220" s="118"/>
      <c r="AH220" s="118"/>
      <c r="AI220" s="118"/>
      <c r="AJ220" s="118"/>
      <c r="AK220" s="118">
        <f>IF(ISNUMBER(AA220),AA220,0)+IF(ISNUMBER(AF220),AF220,0)</f>
        <v>1714427.62</v>
      </c>
      <c r="AL220" s="118"/>
      <c r="AM220" s="118"/>
      <c r="AN220" s="118"/>
      <c r="AO220" s="118"/>
      <c r="AP220" s="118">
        <v>0</v>
      </c>
      <c r="AQ220" s="118"/>
      <c r="AR220" s="118"/>
      <c r="AS220" s="118"/>
      <c r="AT220" s="118"/>
      <c r="AU220" s="118">
        <v>0</v>
      </c>
      <c r="AV220" s="118"/>
      <c r="AW220" s="118"/>
      <c r="AX220" s="118"/>
      <c r="AY220" s="118"/>
      <c r="AZ220" s="118">
        <f>IF(ISNUMBER(AP220),AP220,0)+IF(ISNUMBER(AU220),AU220,0)</f>
        <v>0</v>
      </c>
      <c r="BA220" s="118"/>
      <c r="BB220" s="118"/>
      <c r="BC220" s="118"/>
      <c r="BD220" s="118"/>
      <c r="BE220" s="118">
        <v>0</v>
      </c>
      <c r="BF220" s="118"/>
      <c r="BG220" s="118"/>
      <c r="BH220" s="118"/>
      <c r="BI220" s="118"/>
      <c r="BJ220" s="118">
        <v>0</v>
      </c>
      <c r="BK220" s="118"/>
      <c r="BL220" s="118"/>
      <c r="BM220" s="118"/>
      <c r="BN220" s="118"/>
      <c r="BO220" s="118">
        <f>IF(ISNUMBER(BE220),BE220,0)+IF(ISNUMBER(BJ220),BJ220,0)</f>
        <v>0</v>
      </c>
      <c r="BP220" s="118"/>
      <c r="BQ220" s="118"/>
      <c r="BR220" s="118"/>
      <c r="BS220" s="118"/>
    </row>
    <row r="221" spans="1:79" s="6" customFormat="1" ht="12.75" customHeight="1" x14ac:dyDescent="0.2">
      <c r="A221" s="89"/>
      <c r="B221" s="89"/>
      <c r="C221" s="89"/>
      <c r="D221" s="89"/>
      <c r="E221" s="89"/>
      <c r="F221" s="89"/>
      <c r="G221" s="101" t="s">
        <v>147</v>
      </c>
      <c r="H221" s="102"/>
      <c r="I221" s="102"/>
      <c r="J221" s="102"/>
      <c r="K221" s="102"/>
      <c r="L221" s="102"/>
      <c r="M221" s="102"/>
      <c r="N221" s="102"/>
      <c r="O221" s="102"/>
      <c r="P221" s="102"/>
      <c r="Q221" s="102"/>
      <c r="R221" s="102"/>
      <c r="S221" s="103"/>
      <c r="T221" s="136"/>
      <c r="U221" s="102"/>
      <c r="V221" s="102"/>
      <c r="W221" s="102"/>
      <c r="X221" s="102"/>
      <c r="Y221" s="102"/>
      <c r="Z221" s="103"/>
      <c r="AA221" s="117">
        <v>1714427.62</v>
      </c>
      <c r="AB221" s="117"/>
      <c r="AC221" s="117"/>
      <c r="AD221" s="117"/>
      <c r="AE221" s="117"/>
      <c r="AF221" s="117">
        <v>0</v>
      </c>
      <c r="AG221" s="117"/>
      <c r="AH221" s="117"/>
      <c r="AI221" s="117"/>
      <c r="AJ221" s="117"/>
      <c r="AK221" s="117">
        <f>IF(ISNUMBER(AA221),AA221,0)+IF(ISNUMBER(AF221),AF221,0)</f>
        <v>1714427.62</v>
      </c>
      <c r="AL221" s="117"/>
      <c r="AM221" s="117"/>
      <c r="AN221" s="117"/>
      <c r="AO221" s="117"/>
      <c r="AP221" s="117">
        <v>671972</v>
      </c>
      <c r="AQ221" s="117"/>
      <c r="AR221" s="117"/>
      <c r="AS221" s="117"/>
      <c r="AT221" s="117"/>
      <c r="AU221" s="117">
        <v>170000</v>
      </c>
      <c r="AV221" s="117"/>
      <c r="AW221" s="117"/>
      <c r="AX221" s="117"/>
      <c r="AY221" s="117"/>
      <c r="AZ221" s="117">
        <f>IF(ISNUMBER(AP221),AP221,0)+IF(ISNUMBER(AU221),AU221,0)</f>
        <v>841972</v>
      </c>
      <c r="BA221" s="117"/>
      <c r="BB221" s="117"/>
      <c r="BC221" s="117"/>
      <c r="BD221" s="117"/>
      <c r="BE221" s="117">
        <v>0</v>
      </c>
      <c r="BF221" s="117"/>
      <c r="BG221" s="117"/>
      <c r="BH221" s="117"/>
      <c r="BI221" s="117"/>
      <c r="BJ221" s="117">
        <v>0</v>
      </c>
      <c r="BK221" s="117"/>
      <c r="BL221" s="117"/>
      <c r="BM221" s="117"/>
      <c r="BN221" s="117"/>
      <c r="BO221" s="117">
        <f>IF(ISNUMBER(BE221),BE221,0)+IF(ISNUMBER(BJ221),BJ221,0)</f>
        <v>0</v>
      </c>
      <c r="BP221" s="117"/>
      <c r="BQ221" s="117"/>
      <c r="BR221" s="117"/>
      <c r="BS221" s="117"/>
    </row>
    <row r="223" spans="1:79" ht="13.5" customHeight="1" x14ac:dyDescent="12.75">
      <c r="A223" s="42" t="s">
        <v>288</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5" customHeight="1" x14ac:dyDescent="0.2">
      <c r="A224" s="53" t="s">
        <v>255</v>
      </c>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row>
    <row r="225" spans="1:79" ht="15" customHeight="1" x14ac:dyDescent="0.2">
      <c r="A225" s="36" t="s">
        <v>6</v>
      </c>
      <c r="B225" s="36"/>
      <c r="C225" s="36"/>
      <c r="D225" s="36"/>
      <c r="E225" s="36"/>
      <c r="F225" s="36"/>
      <c r="G225" s="36" t="s">
        <v>126</v>
      </c>
      <c r="H225" s="36"/>
      <c r="I225" s="36"/>
      <c r="J225" s="36"/>
      <c r="K225" s="36"/>
      <c r="L225" s="36"/>
      <c r="M225" s="36"/>
      <c r="N225" s="36"/>
      <c r="O225" s="36"/>
      <c r="P225" s="36"/>
      <c r="Q225" s="36"/>
      <c r="R225" s="36"/>
      <c r="S225" s="36"/>
      <c r="T225" s="36" t="s">
        <v>13</v>
      </c>
      <c r="U225" s="36"/>
      <c r="V225" s="36"/>
      <c r="W225" s="36"/>
      <c r="X225" s="36"/>
      <c r="Y225" s="36"/>
      <c r="Z225" s="36"/>
      <c r="AA225" s="30" t="s">
        <v>277</v>
      </c>
      <c r="AB225" s="76"/>
      <c r="AC225" s="76"/>
      <c r="AD225" s="76"/>
      <c r="AE225" s="76"/>
      <c r="AF225" s="76"/>
      <c r="AG225" s="76"/>
      <c r="AH225" s="76"/>
      <c r="AI225" s="76"/>
      <c r="AJ225" s="76"/>
      <c r="AK225" s="76"/>
      <c r="AL225" s="76"/>
      <c r="AM225" s="76"/>
      <c r="AN225" s="76"/>
      <c r="AO225" s="77"/>
      <c r="AP225" s="30" t="s">
        <v>282</v>
      </c>
      <c r="AQ225" s="31"/>
      <c r="AR225" s="31"/>
      <c r="AS225" s="31"/>
      <c r="AT225" s="31"/>
      <c r="AU225" s="31"/>
      <c r="AV225" s="31"/>
      <c r="AW225" s="31"/>
      <c r="AX225" s="31"/>
      <c r="AY225" s="31"/>
      <c r="AZ225" s="31"/>
      <c r="BA225" s="31"/>
      <c r="BB225" s="31"/>
      <c r="BC225" s="31"/>
      <c r="BD225" s="32"/>
    </row>
    <row r="226" spans="1:79" ht="32.1"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t="s">
        <v>4</v>
      </c>
      <c r="AB226" s="36"/>
      <c r="AC226" s="36"/>
      <c r="AD226" s="36"/>
      <c r="AE226" s="36"/>
      <c r="AF226" s="36" t="s">
        <v>3</v>
      </c>
      <c r="AG226" s="36"/>
      <c r="AH226" s="36"/>
      <c r="AI226" s="36"/>
      <c r="AJ226" s="36"/>
      <c r="AK226" s="36" t="s">
        <v>89</v>
      </c>
      <c r="AL226" s="36"/>
      <c r="AM226" s="36"/>
      <c r="AN226" s="36"/>
      <c r="AO226" s="36"/>
      <c r="AP226" s="36" t="s">
        <v>4</v>
      </c>
      <c r="AQ226" s="36"/>
      <c r="AR226" s="36"/>
      <c r="AS226" s="36"/>
      <c r="AT226" s="36"/>
      <c r="AU226" s="36" t="s">
        <v>3</v>
      </c>
      <c r="AV226" s="36"/>
      <c r="AW226" s="36"/>
      <c r="AX226" s="36"/>
      <c r="AY226" s="36"/>
      <c r="AZ226" s="36" t="s">
        <v>96</v>
      </c>
      <c r="BA226" s="36"/>
      <c r="BB226" s="36"/>
      <c r="BC226" s="36"/>
      <c r="BD226" s="36"/>
    </row>
    <row r="227" spans="1:79" ht="15" customHeight="1" x14ac:dyDescent="0.2">
      <c r="A227" s="36">
        <v>1</v>
      </c>
      <c r="B227" s="36"/>
      <c r="C227" s="36"/>
      <c r="D227" s="36"/>
      <c r="E227" s="36"/>
      <c r="F227" s="36"/>
      <c r="G227" s="36">
        <v>2</v>
      </c>
      <c r="H227" s="36"/>
      <c r="I227" s="36"/>
      <c r="J227" s="36"/>
      <c r="K227" s="36"/>
      <c r="L227" s="36"/>
      <c r="M227" s="36"/>
      <c r="N227" s="36"/>
      <c r="O227" s="36"/>
      <c r="P227" s="36"/>
      <c r="Q227" s="36"/>
      <c r="R227" s="36"/>
      <c r="S227" s="36"/>
      <c r="T227" s="36">
        <v>3</v>
      </c>
      <c r="U227" s="36"/>
      <c r="V227" s="36"/>
      <c r="W227" s="36"/>
      <c r="X227" s="36"/>
      <c r="Y227" s="36"/>
      <c r="Z227" s="36"/>
      <c r="AA227" s="36">
        <v>4</v>
      </c>
      <c r="AB227" s="36"/>
      <c r="AC227" s="36"/>
      <c r="AD227" s="36"/>
      <c r="AE227" s="36"/>
      <c r="AF227" s="36">
        <v>5</v>
      </c>
      <c r="AG227" s="36"/>
      <c r="AH227" s="36"/>
      <c r="AI227" s="36"/>
      <c r="AJ227" s="36"/>
      <c r="AK227" s="36">
        <v>6</v>
      </c>
      <c r="AL227" s="36"/>
      <c r="AM227" s="36"/>
      <c r="AN227" s="36"/>
      <c r="AO227" s="36"/>
      <c r="AP227" s="36">
        <v>7</v>
      </c>
      <c r="AQ227" s="36"/>
      <c r="AR227" s="36"/>
      <c r="AS227" s="36"/>
      <c r="AT227" s="36"/>
      <c r="AU227" s="36">
        <v>8</v>
      </c>
      <c r="AV227" s="36"/>
      <c r="AW227" s="36"/>
      <c r="AX227" s="36"/>
      <c r="AY227" s="36"/>
      <c r="AZ227" s="36">
        <v>9</v>
      </c>
      <c r="BA227" s="36"/>
      <c r="BB227" s="36"/>
      <c r="BC227" s="36"/>
      <c r="BD227" s="36"/>
    </row>
    <row r="228" spans="1:79" s="1" customFormat="1" ht="12" hidden="1" customHeight="1" x14ac:dyDescent="0.2">
      <c r="A228" s="38" t="s">
        <v>69</v>
      </c>
      <c r="B228" s="38"/>
      <c r="C228" s="38"/>
      <c r="D228" s="38"/>
      <c r="E228" s="38"/>
      <c r="F228" s="38"/>
      <c r="G228" s="74" t="s">
        <v>57</v>
      </c>
      <c r="H228" s="74"/>
      <c r="I228" s="74"/>
      <c r="J228" s="74"/>
      <c r="K228" s="74"/>
      <c r="L228" s="74"/>
      <c r="M228" s="74"/>
      <c r="N228" s="74"/>
      <c r="O228" s="74"/>
      <c r="P228" s="74"/>
      <c r="Q228" s="74"/>
      <c r="R228" s="74"/>
      <c r="S228" s="74"/>
      <c r="T228" s="74" t="s">
        <v>79</v>
      </c>
      <c r="U228" s="74"/>
      <c r="V228" s="74"/>
      <c r="W228" s="74"/>
      <c r="X228" s="74"/>
      <c r="Y228" s="74"/>
      <c r="Z228" s="74"/>
      <c r="AA228" s="37" t="s">
        <v>60</v>
      </c>
      <c r="AB228" s="37"/>
      <c r="AC228" s="37"/>
      <c r="AD228" s="37"/>
      <c r="AE228" s="37"/>
      <c r="AF228" s="37" t="s">
        <v>61</v>
      </c>
      <c r="AG228" s="37"/>
      <c r="AH228" s="37"/>
      <c r="AI228" s="37"/>
      <c r="AJ228" s="37"/>
      <c r="AK228" s="44" t="s">
        <v>122</v>
      </c>
      <c r="AL228" s="44"/>
      <c r="AM228" s="44"/>
      <c r="AN228" s="44"/>
      <c r="AO228" s="44"/>
      <c r="AP228" s="37" t="s">
        <v>62</v>
      </c>
      <c r="AQ228" s="37"/>
      <c r="AR228" s="37"/>
      <c r="AS228" s="37"/>
      <c r="AT228" s="37"/>
      <c r="AU228" s="37" t="s">
        <v>63</v>
      </c>
      <c r="AV228" s="37"/>
      <c r="AW228" s="37"/>
      <c r="AX228" s="37"/>
      <c r="AY228" s="37"/>
      <c r="AZ228" s="44" t="s">
        <v>122</v>
      </c>
      <c r="BA228" s="44"/>
      <c r="BB228" s="44"/>
      <c r="BC228" s="44"/>
      <c r="BD228" s="44"/>
      <c r="CA228" s="1" t="s">
        <v>46</v>
      </c>
    </row>
    <row r="229" spans="1:79" s="100" customFormat="1" ht="33.75" customHeight="1" x14ac:dyDescent="0.2">
      <c r="A229" s="111">
        <v>1</v>
      </c>
      <c r="B229" s="111"/>
      <c r="C229" s="111"/>
      <c r="D229" s="111"/>
      <c r="E229" s="111"/>
      <c r="F229" s="111"/>
      <c r="G229" s="93" t="s">
        <v>548</v>
      </c>
      <c r="H229" s="94"/>
      <c r="I229" s="94"/>
      <c r="J229" s="94"/>
      <c r="K229" s="94"/>
      <c r="L229" s="94"/>
      <c r="M229" s="94"/>
      <c r="N229" s="94"/>
      <c r="O229" s="94"/>
      <c r="P229" s="94"/>
      <c r="Q229" s="94"/>
      <c r="R229" s="94"/>
      <c r="S229" s="95"/>
      <c r="T229" s="135" t="s">
        <v>549</v>
      </c>
      <c r="U229" s="94"/>
      <c r="V229" s="94"/>
      <c r="W229" s="94"/>
      <c r="X229" s="94"/>
      <c r="Y229" s="94"/>
      <c r="Z229" s="95"/>
      <c r="AA229" s="118">
        <v>0</v>
      </c>
      <c r="AB229" s="118"/>
      <c r="AC229" s="118"/>
      <c r="AD229" s="118"/>
      <c r="AE229" s="118"/>
      <c r="AF229" s="118">
        <v>0</v>
      </c>
      <c r="AG229" s="118"/>
      <c r="AH229" s="118"/>
      <c r="AI229" s="118"/>
      <c r="AJ229" s="118"/>
      <c r="AK229" s="118">
        <f>IF(ISNUMBER(AA229),AA229,0)+IF(ISNUMBER(AF229),AF229,0)</f>
        <v>0</v>
      </c>
      <c r="AL229" s="118"/>
      <c r="AM229" s="118"/>
      <c r="AN229" s="118"/>
      <c r="AO229" s="118"/>
      <c r="AP229" s="118">
        <v>0</v>
      </c>
      <c r="AQ229" s="118"/>
      <c r="AR229" s="118"/>
      <c r="AS229" s="118"/>
      <c r="AT229" s="118"/>
      <c r="AU229" s="118">
        <v>0</v>
      </c>
      <c r="AV229" s="118"/>
      <c r="AW229" s="118"/>
      <c r="AX229" s="118"/>
      <c r="AY229" s="118"/>
      <c r="AZ229" s="118">
        <f>IF(ISNUMBER(AP229),AP229,0)+IF(ISNUMBER(AU229),AU229,0)</f>
        <v>0</v>
      </c>
      <c r="BA229" s="118"/>
      <c r="BB229" s="118"/>
      <c r="BC229" s="118"/>
      <c r="BD229" s="118"/>
      <c r="CA229" s="100" t="s">
        <v>47</v>
      </c>
    </row>
    <row r="230" spans="1:79" s="100" customFormat="1" ht="51" customHeight="1" x14ac:dyDescent="0.2">
      <c r="A230" s="111">
        <v>2</v>
      </c>
      <c r="B230" s="111"/>
      <c r="C230" s="111"/>
      <c r="D230" s="111"/>
      <c r="E230" s="111"/>
      <c r="F230" s="111"/>
      <c r="G230" s="93" t="s">
        <v>550</v>
      </c>
      <c r="H230" s="94"/>
      <c r="I230" s="94"/>
      <c r="J230" s="94"/>
      <c r="K230" s="94"/>
      <c r="L230" s="94"/>
      <c r="M230" s="94"/>
      <c r="N230" s="94"/>
      <c r="O230" s="94"/>
      <c r="P230" s="94"/>
      <c r="Q230" s="94"/>
      <c r="R230" s="94"/>
      <c r="S230" s="95"/>
      <c r="T230" s="135" t="s">
        <v>551</v>
      </c>
      <c r="U230" s="94"/>
      <c r="V230" s="94"/>
      <c r="W230" s="94"/>
      <c r="X230" s="94"/>
      <c r="Y230" s="94"/>
      <c r="Z230" s="95"/>
      <c r="AA230" s="118">
        <v>0</v>
      </c>
      <c r="AB230" s="118"/>
      <c r="AC230" s="118"/>
      <c r="AD230" s="118"/>
      <c r="AE230" s="118"/>
      <c r="AF230" s="118">
        <v>0</v>
      </c>
      <c r="AG230" s="118"/>
      <c r="AH230" s="118"/>
      <c r="AI230" s="118"/>
      <c r="AJ230" s="118"/>
      <c r="AK230" s="118">
        <f>IF(ISNUMBER(AA230),AA230,0)+IF(ISNUMBER(AF230),AF230,0)</f>
        <v>0</v>
      </c>
      <c r="AL230" s="118"/>
      <c r="AM230" s="118"/>
      <c r="AN230" s="118"/>
      <c r="AO230" s="118"/>
      <c r="AP230" s="118">
        <v>0</v>
      </c>
      <c r="AQ230" s="118"/>
      <c r="AR230" s="118"/>
      <c r="AS230" s="118"/>
      <c r="AT230" s="118"/>
      <c r="AU230" s="118">
        <v>0</v>
      </c>
      <c r="AV230" s="118"/>
      <c r="AW230" s="118"/>
      <c r="AX230" s="118"/>
      <c r="AY230" s="118"/>
      <c r="AZ230" s="118">
        <f>IF(ISNUMBER(AP230),AP230,0)+IF(ISNUMBER(AU230),AU230,0)</f>
        <v>0</v>
      </c>
      <c r="BA230" s="118"/>
      <c r="BB230" s="118"/>
      <c r="BC230" s="118"/>
      <c r="BD230" s="118"/>
    </row>
    <row r="231" spans="1:79" s="6" customFormat="1" x14ac:dyDescent="0.2">
      <c r="A231" s="89"/>
      <c r="B231" s="89"/>
      <c r="C231" s="89"/>
      <c r="D231" s="89"/>
      <c r="E231" s="89"/>
      <c r="F231" s="89"/>
      <c r="G231" s="101" t="s">
        <v>147</v>
      </c>
      <c r="H231" s="102"/>
      <c r="I231" s="102"/>
      <c r="J231" s="102"/>
      <c r="K231" s="102"/>
      <c r="L231" s="102"/>
      <c r="M231" s="102"/>
      <c r="N231" s="102"/>
      <c r="O231" s="102"/>
      <c r="P231" s="102"/>
      <c r="Q231" s="102"/>
      <c r="R231" s="102"/>
      <c r="S231" s="103"/>
      <c r="T231" s="136"/>
      <c r="U231" s="102"/>
      <c r="V231" s="102"/>
      <c r="W231" s="102"/>
      <c r="X231" s="102"/>
      <c r="Y231" s="102"/>
      <c r="Z231" s="103"/>
      <c r="AA231" s="117">
        <v>0</v>
      </c>
      <c r="AB231" s="117"/>
      <c r="AC231" s="117"/>
      <c r="AD231" s="117"/>
      <c r="AE231" s="117"/>
      <c r="AF231" s="117">
        <v>0</v>
      </c>
      <c r="AG231" s="117"/>
      <c r="AH231" s="117"/>
      <c r="AI231" s="117"/>
      <c r="AJ231" s="117"/>
      <c r="AK231" s="117">
        <f>IF(ISNUMBER(AA231),AA231,0)+IF(ISNUMBER(AF231),AF231,0)</f>
        <v>0</v>
      </c>
      <c r="AL231" s="117"/>
      <c r="AM231" s="117"/>
      <c r="AN231" s="117"/>
      <c r="AO231" s="117"/>
      <c r="AP231" s="117">
        <v>0</v>
      </c>
      <c r="AQ231" s="117"/>
      <c r="AR231" s="117"/>
      <c r="AS231" s="117"/>
      <c r="AT231" s="117"/>
      <c r="AU231" s="117">
        <v>0</v>
      </c>
      <c r="AV231" s="117"/>
      <c r="AW231" s="117"/>
      <c r="AX231" s="117"/>
      <c r="AY231" s="117"/>
      <c r="AZ231" s="117">
        <f>IF(ISNUMBER(AP231),AP231,0)+IF(ISNUMBER(AU231),AU231,0)</f>
        <v>0</v>
      </c>
      <c r="BA231" s="117"/>
      <c r="BB231" s="117"/>
      <c r="BC231" s="117"/>
      <c r="BD231" s="117"/>
    </row>
    <row r="234" spans="1:79" ht="14.25" customHeight="1" x14ac:dyDescent="0.2">
      <c r="A234" s="42" t="s">
        <v>289</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15" customHeight="1" x14ac:dyDescent="0.2">
      <c r="A235" s="53" t="s">
        <v>255</v>
      </c>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row>
    <row r="236" spans="1:79" ht="23.1" customHeight="1" x14ac:dyDescent="0.2">
      <c r="A236" s="36" t="s">
        <v>128</v>
      </c>
      <c r="B236" s="36"/>
      <c r="C236" s="36"/>
      <c r="D236" s="36"/>
      <c r="E236" s="36"/>
      <c r="F236" s="36"/>
      <c r="G236" s="36"/>
      <c r="H236" s="36"/>
      <c r="I236" s="36"/>
      <c r="J236" s="36"/>
      <c r="K236" s="36"/>
      <c r="L236" s="36"/>
      <c r="M236" s="36"/>
      <c r="N236" s="62" t="s">
        <v>129</v>
      </c>
      <c r="O236" s="63"/>
      <c r="P236" s="63"/>
      <c r="Q236" s="63"/>
      <c r="R236" s="63"/>
      <c r="S236" s="63"/>
      <c r="T236" s="63"/>
      <c r="U236" s="64"/>
      <c r="V236" s="62" t="s">
        <v>130</v>
      </c>
      <c r="W236" s="63"/>
      <c r="X236" s="63"/>
      <c r="Y236" s="63"/>
      <c r="Z236" s="64"/>
      <c r="AA236" s="36" t="s">
        <v>256</v>
      </c>
      <c r="AB236" s="36"/>
      <c r="AC236" s="36"/>
      <c r="AD236" s="36"/>
      <c r="AE236" s="36"/>
      <c r="AF236" s="36"/>
      <c r="AG236" s="36"/>
      <c r="AH236" s="36"/>
      <c r="AI236" s="36"/>
      <c r="AJ236" s="36" t="s">
        <v>259</v>
      </c>
      <c r="AK236" s="36"/>
      <c r="AL236" s="36"/>
      <c r="AM236" s="36"/>
      <c r="AN236" s="36"/>
      <c r="AO236" s="36"/>
      <c r="AP236" s="36"/>
      <c r="AQ236" s="36"/>
      <c r="AR236" s="36"/>
      <c r="AS236" s="36" t="s">
        <v>267</v>
      </c>
      <c r="AT236" s="36"/>
      <c r="AU236" s="36"/>
      <c r="AV236" s="36"/>
      <c r="AW236" s="36"/>
      <c r="AX236" s="36"/>
      <c r="AY236" s="36"/>
      <c r="AZ236" s="36"/>
      <c r="BA236" s="36"/>
      <c r="BB236" s="36" t="s">
        <v>277</v>
      </c>
      <c r="BC236" s="36"/>
      <c r="BD236" s="36"/>
      <c r="BE236" s="36"/>
      <c r="BF236" s="36"/>
      <c r="BG236" s="36"/>
      <c r="BH236" s="36"/>
      <c r="BI236" s="36"/>
      <c r="BJ236" s="36"/>
      <c r="BK236" s="36" t="s">
        <v>282</v>
      </c>
      <c r="BL236" s="36"/>
      <c r="BM236" s="36"/>
      <c r="BN236" s="36"/>
      <c r="BO236" s="36"/>
      <c r="BP236" s="36"/>
      <c r="BQ236" s="36"/>
      <c r="BR236" s="36"/>
      <c r="BS236" s="36"/>
    </row>
    <row r="237" spans="1:79" ht="95.25" customHeight="1" x14ac:dyDescent="0.2">
      <c r="A237" s="36"/>
      <c r="B237" s="36"/>
      <c r="C237" s="36"/>
      <c r="D237" s="36"/>
      <c r="E237" s="36"/>
      <c r="F237" s="36"/>
      <c r="G237" s="36"/>
      <c r="H237" s="36"/>
      <c r="I237" s="36"/>
      <c r="J237" s="36"/>
      <c r="K237" s="36"/>
      <c r="L237" s="36"/>
      <c r="M237" s="36"/>
      <c r="N237" s="65"/>
      <c r="O237" s="66"/>
      <c r="P237" s="66"/>
      <c r="Q237" s="66"/>
      <c r="R237" s="66"/>
      <c r="S237" s="66"/>
      <c r="T237" s="66"/>
      <c r="U237" s="67"/>
      <c r="V237" s="65"/>
      <c r="W237" s="66"/>
      <c r="X237" s="66"/>
      <c r="Y237" s="66"/>
      <c r="Z237" s="67"/>
      <c r="AA237" s="49" t="s">
        <v>133</v>
      </c>
      <c r="AB237" s="49"/>
      <c r="AC237" s="49"/>
      <c r="AD237" s="49"/>
      <c r="AE237" s="49"/>
      <c r="AF237" s="49" t="s">
        <v>134</v>
      </c>
      <c r="AG237" s="49"/>
      <c r="AH237" s="49"/>
      <c r="AI237" s="49"/>
      <c r="AJ237" s="49" t="s">
        <v>133</v>
      </c>
      <c r="AK237" s="49"/>
      <c r="AL237" s="49"/>
      <c r="AM237" s="49"/>
      <c r="AN237" s="49"/>
      <c r="AO237" s="49" t="s">
        <v>134</v>
      </c>
      <c r="AP237" s="49"/>
      <c r="AQ237" s="49"/>
      <c r="AR237" s="49"/>
      <c r="AS237" s="49" t="s">
        <v>133</v>
      </c>
      <c r="AT237" s="49"/>
      <c r="AU237" s="49"/>
      <c r="AV237" s="49"/>
      <c r="AW237" s="49"/>
      <c r="AX237" s="49" t="s">
        <v>134</v>
      </c>
      <c r="AY237" s="49"/>
      <c r="AZ237" s="49"/>
      <c r="BA237" s="49"/>
      <c r="BB237" s="49" t="s">
        <v>133</v>
      </c>
      <c r="BC237" s="49"/>
      <c r="BD237" s="49"/>
      <c r="BE237" s="49"/>
      <c r="BF237" s="49"/>
      <c r="BG237" s="49" t="s">
        <v>134</v>
      </c>
      <c r="BH237" s="49"/>
      <c r="BI237" s="49"/>
      <c r="BJ237" s="49"/>
      <c r="BK237" s="49" t="s">
        <v>133</v>
      </c>
      <c r="BL237" s="49"/>
      <c r="BM237" s="49"/>
      <c r="BN237" s="49"/>
      <c r="BO237" s="49"/>
      <c r="BP237" s="49" t="s">
        <v>134</v>
      </c>
      <c r="BQ237" s="49"/>
      <c r="BR237" s="49"/>
      <c r="BS237" s="49"/>
    </row>
    <row r="238" spans="1:79" ht="15" customHeight="1" x14ac:dyDescent="0.2">
      <c r="A238" s="36">
        <v>1</v>
      </c>
      <c r="B238" s="36"/>
      <c r="C238" s="36"/>
      <c r="D238" s="36"/>
      <c r="E238" s="36"/>
      <c r="F238" s="36"/>
      <c r="G238" s="36"/>
      <c r="H238" s="36"/>
      <c r="I238" s="36"/>
      <c r="J238" s="36"/>
      <c r="K238" s="36"/>
      <c r="L238" s="36"/>
      <c r="M238" s="36"/>
      <c r="N238" s="30">
        <v>2</v>
      </c>
      <c r="O238" s="31"/>
      <c r="P238" s="31"/>
      <c r="Q238" s="31"/>
      <c r="R238" s="31"/>
      <c r="S238" s="31"/>
      <c r="T238" s="31"/>
      <c r="U238" s="32"/>
      <c r="V238" s="36">
        <v>3</v>
      </c>
      <c r="W238" s="36"/>
      <c r="X238" s="36"/>
      <c r="Y238" s="36"/>
      <c r="Z238" s="36"/>
      <c r="AA238" s="36">
        <v>4</v>
      </c>
      <c r="AB238" s="36"/>
      <c r="AC238" s="36"/>
      <c r="AD238" s="36"/>
      <c r="AE238" s="36"/>
      <c r="AF238" s="36">
        <v>5</v>
      </c>
      <c r="AG238" s="36"/>
      <c r="AH238" s="36"/>
      <c r="AI238" s="36"/>
      <c r="AJ238" s="36">
        <v>6</v>
      </c>
      <c r="AK238" s="36"/>
      <c r="AL238" s="36"/>
      <c r="AM238" s="36"/>
      <c r="AN238" s="36"/>
      <c r="AO238" s="36">
        <v>7</v>
      </c>
      <c r="AP238" s="36"/>
      <c r="AQ238" s="36"/>
      <c r="AR238" s="36"/>
      <c r="AS238" s="36">
        <v>8</v>
      </c>
      <c r="AT238" s="36"/>
      <c r="AU238" s="36"/>
      <c r="AV238" s="36"/>
      <c r="AW238" s="36"/>
      <c r="AX238" s="36">
        <v>9</v>
      </c>
      <c r="AY238" s="36"/>
      <c r="AZ238" s="36"/>
      <c r="BA238" s="36"/>
      <c r="BB238" s="36">
        <v>10</v>
      </c>
      <c r="BC238" s="36"/>
      <c r="BD238" s="36"/>
      <c r="BE238" s="36"/>
      <c r="BF238" s="36"/>
      <c r="BG238" s="36">
        <v>11</v>
      </c>
      <c r="BH238" s="36"/>
      <c r="BI238" s="36"/>
      <c r="BJ238" s="36"/>
      <c r="BK238" s="36">
        <v>12</v>
      </c>
      <c r="BL238" s="36"/>
      <c r="BM238" s="36"/>
      <c r="BN238" s="36"/>
      <c r="BO238" s="36"/>
      <c r="BP238" s="36">
        <v>13</v>
      </c>
      <c r="BQ238" s="36"/>
      <c r="BR238" s="36"/>
      <c r="BS238" s="36"/>
    </row>
    <row r="239" spans="1:79" s="1" customFormat="1" ht="12" hidden="1" customHeight="1" x14ac:dyDescent="0.2">
      <c r="A239" s="74" t="s">
        <v>146</v>
      </c>
      <c r="B239" s="74"/>
      <c r="C239" s="74"/>
      <c r="D239" s="74"/>
      <c r="E239" s="74"/>
      <c r="F239" s="74"/>
      <c r="G239" s="74"/>
      <c r="H239" s="74"/>
      <c r="I239" s="74"/>
      <c r="J239" s="74"/>
      <c r="K239" s="74"/>
      <c r="L239" s="74"/>
      <c r="M239" s="74"/>
      <c r="N239" s="38" t="s">
        <v>131</v>
      </c>
      <c r="O239" s="38"/>
      <c r="P239" s="38"/>
      <c r="Q239" s="38"/>
      <c r="R239" s="38"/>
      <c r="S239" s="38"/>
      <c r="T239" s="38"/>
      <c r="U239" s="38"/>
      <c r="V239" s="38" t="s">
        <v>132</v>
      </c>
      <c r="W239" s="38"/>
      <c r="X239" s="38"/>
      <c r="Y239" s="38"/>
      <c r="Z239" s="38"/>
      <c r="AA239" s="37" t="s">
        <v>65</v>
      </c>
      <c r="AB239" s="37"/>
      <c r="AC239" s="37"/>
      <c r="AD239" s="37"/>
      <c r="AE239" s="37"/>
      <c r="AF239" s="37" t="s">
        <v>66</v>
      </c>
      <c r="AG239" s="37"/>
      <c r="AH239" s="37"/>
      <c r="AI239" s="37"/>
      <c r="AJ239" s="37" t="s">
        <v>67</v>
      </c>
      <c r="AK239" s="37"/>
      <c r="AL239" s="37"/>
      <c r="AM239" s="37"/>
      <c r="AN239" s="37"/>
      <c r="AO239" s="37" t="s">
        <v>68</v>
      </c>
      <c r="AP239" s="37"/>
      <c r="AQ239" s="37"/>
      <c r="AR239" s="37"/>
      <c r="AS239" s="37" t="s">
        <v>58</v>
      </c>
      <c r="AT239" s="37"/>
      <c r="AU239" s="37"/>
      <c r="AV239" s="37"/>
      <c r="AW239" s="37"/>
      <c r="AX239" s="37" t="s">
        <v>59</v>
      </c>
      <c r="AY239" s="37"/>
      <c r="AZ239" s="37"/>
      <c r="BA239" s="37"/>
      <c r="BB239" s="37" t="s">
        <v>60</v>
      </c>
      <c r="BC239" s="37"/>
      <c r="BD239" s="37"/>
      <c r="BE239" s="37"/>
      <c r="BF239" s="37"/>
      <c r="BG239" s="37" t="s">
        <v>61</v>
      </c>
      <c r="BH239" s="37"/>
      <c r="BI239" s="37"/>
      <c r="BJ239" s="37"/>
      <c r="BK239" s="37" t="s">
        <v>62</v>
      </c>
      <c r="BL239" s="37"/>
      <c r="BM239" s="37"/>
      <c r="BN239" s="37"/>
      <c r="BO239" s="37"/>
      <c r="BP239" s="37" t="s">
        <v>63</v>
      </c>
      <c r="BQ239" s="37"/>
      <c r="BR239" s="37"/>
      <c r="BS239" s="37"/>
      <c r="CA239" s="1" t="s">
        <v>48</v>
      </c>
    </row>
    <row r="240" spans="1:79" s="100" customFormat="1" ht="76.5" customHeight="1" x14ac:dyDescent="0.2">
      <c r="A240" s="93" t="s">
        <v>521</v>
      </c>
      <c r="B240" s="94"/>
      <c r="C240" s="94"/>
      <c r="D240" s="94"/>
      <c r="E240" s="94"/>
      <c r="F240" s="94"/>
      <c r="G240" s="94"/>
      <c r="H240" s="94"/>
      <c r="I240" s="94"/>
      <c r="J240" s="94"/>
      <c r="K240" s="94"/>
      <c r="L240" s="94"/>
      <c r="M240" s="95"/>
      <c r="N240" s="90" t="s">
        <v>552</v>
      </c>
      <c r="O240" s="91"/>
      <c r="P240" s="91"/>
      <c r="Q240" s="91"/>
      <c r="R240" s="91"/>
      <c r="S240" s="91"/>
      <c r="T240" s="91"/>
      <c r="U240" s="92"/>
      <c r="V240" s="137">
        <v>131349512</v>
      </c>
      <c r="W240" s="137"/>
      <c r="X240" s="137"/>
      <c r="Y240" s="137"/>
      <c r="Z240" s="137"/>
      <c r="AA240" s="137">
        <v>0</v>
      </c>
      <c r="AB240" s="137"/>
      <c r="AC240" s="137"/>
      <c r="AD240" s="137"/>
      <c r="AE240" s="137"/>
      <c r="AF240" s="137">
        <v>0</v>
      </c>
      <c r="AG240" s="137"/>
      <c r="AH240" s="137"/>
      <c r="AI240" s="137"/>
      <c r="AJ240" s="137">
        <v>170000</v>
      </c>
      <c r="AK240" s="137"/>
      <c r="AL240" s="137"/>
      <c r="AM240" s="137"/>
      <c r="AN240" s="137"/>
      <c r="AO240" s="137">
        <v>1E-3</v>
      </c>
      <c r="AP240" s="137"/>
      <c r="AQ240" s="137"/>
      <c r="AR240" s="137"/>
      <c r="AS240" s="137">
        <v>1000000</v>
      </c>
      <c r="AT240" s="137"/>
      <c r="AU240" s="137"/>
      <c r="AV240" s="137"/>
      <c r="AW240" s="137"/>
      <c r="AX240" s="137">
        <v>8.0000000000000002E-3</v>
      </c>
      <c r="AY240" s="137"/>
      <c r="AZ240" s="137"/>
      <c r="BA240" s="137"/>
      <c r="BB240" s="137">
        <v>0</v>
      </c>
      <c r="BC240" s="137"/>
      <c r="BD240" s="137"/>
      <c r="BE240" s="137"/>
      <c r="BF240" s="137"/>
      <c r="BG240" s="137">
        <v>0</v>
      </c>
      <c r="BH240" s="137"/>
      <c r="BI240" s="137"/>
      <c r="BJ240" s="137"/>
      <c r="BK240" s="137">
        <v>0</v>
      </c>
      <c r="BL240" s="137"/>
      <c r="BM240" s="137"/>
      <c r="BN240" s="137"/>
      <c r="BO240" s="137"/>
      <c r="BP240" s="138">
        <v>0</v>
      </c>
      <c r="BQ240" s="139"/>
      <c r="BR240" s="139"/>
      <c r="BS240" s="140"/>
      <c r="CA240" s="100" t="s">
        <v>49</v>
      </c>
    </row>
    <row r="241" spans="1:79" s="100" customFormat="1" ht="51" customHeight="1" x14ac:dyDescent="0.2">
      <c r="A241" s="93" t="s">
        <v>553</v>
      </c>
      <c r="B241" s="94"/>
      <c r="C241" s="94"/>
      <c r="D241" s="94"/>
      <c r="E241" s="94"/>
      <c r="F241" s="94"/>
      <c r="G241" s="94"/>
      <c r="H241" s="94"/>
      <c r="I241" s="94"/>
      <c r="J241" s="94"/>
      <c r="K241" s="94"/>
      <c r="L241" s="94"/>
      <c r="M241" s="95"/>
      <c r="N241" s="90">
        <v>2024</v>
      </c>
      <c r="O241" s="91"/>
      <c r="P241" s="91"/>
      <c r="Q241" s="91"/>
      <c r="R241" s="91"/>
      <c r="S241" s="91"/>
      <c r="T241" s="91"/>
      <c r="U241" s="92"/>
      <c r="V241" s="137">
        <v>1000000</v>
      </c>
      <c r="W241" s="137"/>
      <c r="X241" s="137"/>
      <c r="Y241" s="137"/>
      <c r="Z241" s="137"/>
      <c r="AA241" s="137">
        <v>0</v>
      </c>
      <c r="AB241" s="137"/>
      <c r="AC241" s="137"/>
      <c r="AD241" s="137"/>
      <c r="AE241" s="137"/>
      <c r="AF241" s="137">
        <v>0</v>
      </c>
      <c r="AG241" s="137"/>
      <c r="AH241" s="137"/>
      <c r="AI241" s="137"/>
      <c r="AJ241" s="137">
        <v>0</v>
      </c>
      <c r="AK241" s="137"/>
      <c r="AL241" s="137"/>
      <c r="AM241" s="137"/>
      <c r="AN241" s="137"/>
      <c r="AO241" s="137">
        <v>0</v>
      </c>
      <c r="AP241" s="137"/>
      <c r="AQ241" s="137"/>
      <c r="AR241" s="137"/>
      <c r="AS241" s="137">
        <v>500000</v>
      </c>
      <c r="AT241" s="137"/>
      <c r="AU241" s="137"/>
      <c r="AV241" s="137"/>
      <c r="AW241" s="137"/>
      <c r="AX241" s="137">
        <v>50</v>
      </c>
      <c r="AY241" s="137"/>
      <c r="AZ241" s="137"/>
      <c r="BA241" s="137"/>
      <c r="BB241" s="137">
        <v>0</v>
      </c>
      <c r="BC241" s="137"/>
      <c r="BD241" s="137"/>
      <c r="BE241" s="137"/>
      <c r="BF241" s="137"/>
      <c r="BG241" s="137">
        <v>0</v>
      </c>
      <c r="BH241" s="137"/>
      <c r="BI241" s="137"/>
      <c r="BJ241" s="137"/>
      <c r="BK241" s="137">
        <v>0</v>
      </c>
      <c r="BL241" s="137"/>
      <c r="BM241" s="137"/>
      <c r="BN241" s="137"/>
      <c r="BO241" s="137"/>
      <c r="BP241" s="138">
        <v>0</v>
      </c>
      <c r="BQ241" s="139"/>
      <c r="BR241" s="139"/>
      <c r="BS241" s="140"/>
    </row>
    <row r="242" spans="1:79" s="6" customFormat="1" ht="12.75" customHeight="1" x14ac:dyDescent="0.2">
      <c r="A242" s="101" t="s">
        <v>147</v>
      </c>
      <c r="B242" s="102"/>
      <c r="C242" s="102"/>
      <c r="D242" s="102"/>
      <c r="E242" s="102"/>
      <c r="F242" s="102"/>
      <c r="G242" s="102"/>
      <c r="H242" s="102"/>
      <c r="I242" s="102"/>
      <c r="J242" s="102"/>
      <c r="K242" s="102"/>
      <c r="L242" s="102"/>
      <c r="M242" s="103"/>
      <c r="N242" s="88"/>
      <c r="O242" s="86"/>
      <c r="P242" s="86"/>
      <c r="Q242" s="86"/>
      <c r="R242" s="86"/>
      <c r="S242" s="86"/>
      <c r="T242" s="86"/>
      <c r="U242" s="87"/>
      <c r="V242" s="121"/>
      <c r="W242" s="121"/>
      <c r="X242" s="121"/>
      <c r="Y242" s="121"/>
      <c r="Z242" s="121"/>
      <c r="AA242" s="121">
        <v>0</v>
      </c>
      <c r="AB242" s="121"/>
      <c r="AC242" s="121"/>
      <c r="AD242" s="121"/>
      <c r="AE242" s="121"/>
      <c r="AF242" s="121"/>
      <c r="AG242" s="121"/>
      <c r="AH242" s="121"/>
      <c r="AI242" s="121"/>
      <c r="AJ242" s="121">
        <v>170000</v>
      </c>
      <c r="AK242" s="121"/>
      <c r="AL242" s="121"/>
      <c r="AM242" s="121"/>
      <c r="AN242" s="121"/>
      <c r="AO242" s="121"/>
      <c r="AP242" s="121"/>
      <c r="AQ242" s="121"/>
      <c r="AR242" s="121"/>
      <c r="AS242" s="121">
        <v>1500000</v>
      </c>
      <c r="AT242" s="121"/>
      <c r="AU242" s="121"/>
      <c r="AV242" s="121"/>
      <c r="AW242" s="121"/>
      <c r="AX242" s="121"/>
      <c r="AY242" s="121"/>
      <c r="AZ242" s="121"/>
      <c r="BA242" s="121"/>
      <c r="BB242" s="121">
        <v>0</v>
      </c>
      <c r="BC242" s="121"/>
      <c r="BD242" s="121"/>
      <c r="BE242" s="121"/>
      <c r="BF242" s="121"/>
      <c r="BG242" s="121"/>
      <c r="BH242" s="121"/>
      <c r="BI242" s="121"/>
      <c r="BJ242" s="121"/>
      <c r="BK242" s="121">
        <v>0</v>
      </c>
      <c r="BL242" s="121"/>
      <c r="BM242" s="121"/>
      <c r="BN242" s="121"/>
      <c r="BO242" s="121"/>
      <c r="BP242" s="122"/>
      <c r="BQ242" s="123"/>
      <c r="BR242" s="123"/>
      <c r="BS242" s="124"/>
    </row>
    <row r="245" spans="1:79" ht="35.25" customHeight="1" x14ac:dyDescent="0.2">
      <c r="A245" s="42" t="s">
        <v>290</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row>
    <row r="246" spans="1:79" ht="90" customHeight="1" x14ac:dyDescent="0.2">
      <c r="A246" s="126" t="s">
        <v>557</v>
      </c>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row>
    <row r="247" spans="1:79" ht="1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9" spans="1:79" ht="28.5" customHeight="1" x14ac:dyDescent="0.2">
      <c r="A249" s="39" t="s">
        <v>274</v>
      </c>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row>
    <row r="250" spans="1:79" ht="14.25" customHeight="1" x14ac:dyDescent="0.2">
      <c r="A250" s="42" t="s">
        <v>257</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row>
    <row r="251" spans="1:79" ht="15" customHeight="1" x14ac:dyDescent="0.2">
      <c r="A251" s="40" t="s">
        <v>255</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row>
    <row r="252" spans="1:79" ht="42.95" customHeight="1" x14ac:dyDescent="0.2">
      <c r="A252" s="49" t="s">
        <v>135</v>
      </c>
      <c r="B252" s="49"/>
      <c r="C252" s="49"/>
      <c r="D252" s="49"/>
      <c r="E252" s="49"/>
      <c r="F252" s="49"/>
      <c r="G252" s="36" t="s">
        <v>19</v>
      </c>
      <c r="H252" s="36"/>
      <c r="I252" s="36"/>
      <c r="J252" s="36"/>
      <c r="K252" s="36"/>
      <c r="L252" s="36"/>
      <c r="M252" s="36"/>
      <c r="N252" s="36"/>
      <c r="O252" s="36"/>
      <c r="P252" s="36"/>
      <c r="Q252" s="36"/>
      <c r="R252" s="36"/>
      <c r="S252" s="36"/>
      <c r="T252" s="36" t="s">
        <v>15</v>
      </c>
      <c r="U252" s="36"/>
      <c r="V252" s="36"/>
      <c r="W252" s="36"/>
      <c r="X252" s="36"/>
      <c r="Y252" s="36"/>
      <c r="Z252" s="36" t="s">
        <v>14</v>
      </c>
      <c r="AA252" s="36"/>
      <c r="AB252" s="36"/>
      <c r="AC252" s="36"/>
      <c r="AD252" s="36"/>
      <c r="AE252" s="36" t="s">
        <v>136</v>
      </c>
      <c r="AF252" s="36"/>
      <c r="AG252" s="36"/>
      <c r="AH252" s="36"/>
      <c r="AI252" s="36"/>
      <c r="AJ252" s="36"/>
      <c r="AK252" s="36" t="s">
        <v>137</v>
      </c>
      <c r="AL252" s="36"/>
      <c r="AM252" s="36"/>
      <c r="AN252" s="36"/>
      <c r="AO252" s="36"/>
      <c r="AP252" s="36"/>
      <c r="AQ252" s="36" t="s">
        <v>138</v>
      </c>
      <c r="AR252" s="36"/>
      <c r="AS252" s="36"/>
      <c r="AT252" s="36"/>
      <c r="AU252" s="36"/>
      <c r="AV252" s="36"/>
      <c r="AW252" s="36" t="s">
        <v>98</v>
      </c>
      <c r="AX252" s="36"/>
      <c r="AY252" s="36"/>
      <c r="AZ252" s="36"/>
      <c r="BA252" s="36"/>
      <c r="BB252" s="36"/>
      <c r="BC252" s="36"/>
      <c r="BD252" s="36"/>
      <c r="BE252" s="36"/>
      <c r="BF252" s="36"/>
      <c r="BG252" s="36" t="s">
        <v>139</v>
      </c>
      <c r="BH252" s="36"/>
      <c r="BI252" s="36"/>
      <c r="BJ252" s="36"/>
      <c r="BK252" s="36"/>
      <c r="BL252" s="36"/>
    </row>
    <row r="253" spans="1:79" ht="39.950000000000003" customHeight="1" x14ac:dyDescent="0.2">
      <c r="A253" s="49"/>
      <c r="B253" s="49"/>
      <c r="C253" s="49"/>
      <c r="D253" s="49"/>
      <c r="E253" s="49"/>
      <c r="F253" s="49"/>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t="s">
        <v>17</v>
      </c>
      <c r="AX253" s="36"/>
      <c r="AY253" s="36"/>
      <c r="AZ253" s="36"/>
      <c r="BA253" s="36"/>
      <c r="BB253" s="36" t="s">
        <v>16</v>
      </c>
      <c r="BC253" s="36"/>
      <c r="BD253" s="36"/>
      <c r="BE253" s="36"/>
      <c r="BF253" s="36"/>
      <c r="BG253" s="36"/>
      <c r="BH253" s="36"/>
      <c r="BI253" s="36"/>
      <c r="BJ253" s="36"/>
      <c r="BK253" s="36"/>
      <c r="BL253" s="36"/>
    </row>
    <row r="254" spans="1:79" ht="15" customHeight="1" x14ac:dyDescent="0.2">
      <c r="A254" s="36">
        <v>1</v>
      </c>
      <c r="B254" s="36"/>
      <c r="C254" s="36"/>
      <c r="D254" s="36"/>
      <c r="E254" s="36"/>
      <c r="F254" s="36"/>
      <c r="G254" s="36">
        <v>2</v>
      </c>
      <c r="H254" s="36"/>
      <c r="I254" s="36"/>
      <c r="J254" s="36"/>
      <c r="K254" s="36"/>
      <c r="L254" s="36"/>
      <c r="M254" s="36"/>
      <c r="N254" s="36"/>
      <c r="O254" s="36"/>
      <c r="P254" s="36"/>
      <c r="Q254" s="36"/>
      <c r="R254" s="36"/>
      <c r="S254" s="36"/>
      <c r="T254" s="36">
        <v>3</v>
      </c>
      <c r="U254" s="36"/>
      <c r="V254" s="36"/>
      <c r="W254" s="36"/>
      <c r="X254" s="36"/>
      <c r="Y254" s="36"/>
      <c r="Z254" s="36">
        <v>4</v>
      </c>
      <c r="AA254" s="36"/>
      <c r="AB254" s="36"/>
      <c r="AC254" s="36"/>
      <c r="AD254" s="36"/>
      <c r="AE254" s="36">
        <v>5</v>
      </c>
      <c r="AF254" s="36"/>
      <c r="AG254" s="36"/>
      <c r="AH254" s="36"/>
      <c r="AI254" s="36"/>
      <c r="AJ254" s="36"/>
      <c r="AK254" s="36">
        <v>6</v>
      </c>
      <c r="AL254" s="36"/>
      <c r="AM254" s="36"/>
      <c r="AN254" s="36"/>
      <c r="AO254" s="36"/>
      <c r="AP254" s="36"/>
      <c r="AQ254" s="36">
        <v>7</v>
      </c>
      <c r="AR254" s="36"/>
      <c r="AS254" s="36"/>
      <c r="AT254" s="36"/>
      <c r="AU254" s="36"/>
      <c r="AV254" s="36"/>
      <c r="AW254" s="36">
        <v>8</v>
      </c>
      <c r="AX254" s="36"/>
      <c r="AY254" s="36"/>
      <c r="AZ254" s="36"/>
      <c r="BA254" s="36"/>
      <c r="BB254" s="36">
        <v>9</v>
      </c>
      <c r="BC254" s="36"/>
      <c r="BD254" s="36"/>
      <c r="BE254" s="36"/>
      <c r="BF254" s="36"/>
      <c r="BG254" s="36">
        <v>10</v>
      </c>
      <c r="BH254" s="36"/>
      <c r="BI254" s="36"/>
      <c r="BJ254" s="36"/>
      <c r="BK254" s="36"/>
      <c r="BL254" s="36"/>
    </row>
    <row r="255" spans="1:79" s="1" customFormat="1" ht="12" hidden="1" customHeight="1" x14ac:dyDescent="0.2">
      <c r="A255" s="38" t="s">
        <v>64</v>
      </c>
      <c r="B255" s="38"/>
      <c r="C255" s="38"/>
      <c r="D255" s="38"/>
      <c r="E255" s="38"/>
      <c r="F255" s="38"/>
      <c r="G255" s="74" t="s">
        <v>57</v>
      </c>
      <c r="H255" s="74"/>
      <c r="I255" s="74"/>
      <c r="J255" s="74"/>
      <c r="K255" s="74"/>
      <c r="L255" s="74"/>
      <c r="M255" s="74"/>
      <c r="N255" s="74"/>
      <c r="O255" s="74"/>
      <c r="P255" s="74"/>
      <c r="Q255" s="74"/>
      <c r="R255" s="74"/>
      <c r="S255" s="74"/>
      <c r="T255" s="37" t="s">
        <v>80</v>
      </c>
      <c r="U255" s="37"/>
      <c r="V255" s="37"/>
      <c r="W255" s="37"/>
      <c r="X255" s="37"/>
      <c r="Y255" s="37"/>
      <c r="Z255" s="37" t="s">
        <v>81</v>
      </c>
      <c r="AA255" s="37"/>
      <c r="AB255" s="37"/>
      <c r="AC255" s="37"/>
      <c r="AD255" s="37"/>
      <c r="AE255" s="37" t="s">
        <v>82</v>
      </c>
      <c r="AF255" s="37"/>
      <c r="AG255" s="37"/>
      <c r="AH255" s="37"/>
      <c r="AI255" s="37"/>
      <c r="AJ255" s="37"/>
      <c r="AK255" s="37" t="s">
        <v>83</v>
      </c>
      <c r="AL255" s="37"/>
      <c r="AM255" s="37"/>
      <c r="AN255" s="37"/>
      <c r="AO255" s="37"/>
      <c r="AP255" s="37"/>
      <c r="AQ255" s="75" t="s">
        <v>99</v>
      </c>
      <c r="AR255" s="37"/>
      <c r="AS255" s="37"/>
      <c r="AT255" s="37"/>
      <c r="AU255" s="37"/>
      <c r="AV255" s="37"/>
      <c r="AW255" s="37" t="s">
        <v>84</v>
      </c>
      <c r="AX255" s="37"/>
      <c r="AY255" s="37"/>
      <c r="AZ255" s="37"/>
      <c r="BA255" s="37"/>
      <c r="BB255" s="37" t="s">
        <v>85</v>
      </c>
      <c r="BC255" s="37"/>
      <c r="BD255" s="37"/>
      <c r="BE255" s="37"/>
      <c r="BF255" s="37"/>
      <c r="BG255" s="75" t="s">
        <v>100</v>
      </c>
      <c r="BH255" s="37"/>
      <c r="BI255" s="37"/>
      <c r="BJ255" s="37"/>
      <c r="BK255" s="37"/>
      <c r="BL255" s="37"/>
      <c r="CA255" s="1" t="s">
        <v>50</v>
      </c>
    </row>
    <row r="256" spans="1:79" s="6" customFormat="1" ht="12.75" customHeight="1" x14ac:dyDescent="0.2">
      <c r="A256" s="89"/>
      <c r="B256" s="89"/>
      <c r="C256" s="89"/>
      <c r="D256" s="89"/>
      <c r="E256" s="89"/>
      <c r="F256" s="89"/>
      <c r="G256" s="119" t="s">
        <v>147</v>
      </c>
      <c r="H256" s="119"/>
      <c r="I256" s="119"/>
      <c r="J256" s="119"/>
      <c r="K256" s="119"/>
      <c r="L256" s="119"/>
      <c r="M256" s="119"/>
      <c r="N256" s="119"/>
      <c r="O256" s="119"/>
      <c r="P256" s="119"/>
      <c r="Q256" s="119"/>
      <c r="R256" s="119"/>
      <c r="S256" s="119"/>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f>IF(ISNUMBER(AK256),AK256,0)-IF(ISNUMBER(AE256),AE256,0)</f>
        <v>0</v>
      </c>
      <c r="AR256" s="117"/>
      <c r="AS256" s="117"/>
      <c r="AT256" s="117"/>
      <c r="AU256" s="117"/>
      <c r="AV256" s="117"/>
      <c r="AW256" s="117"/>
      <c r="AX256" s="117"/>
      <c r="AY256" s="117"/>
      <c r="AZ256" s="117"/>
      <c r="BA256" s="117"/>
      <c r="BB256" s="117"/>
      <c r="BC256" s="117"/>
      <c r="BD256" s="117"/>
      <c r="BE256" s="117"/>
      <c r="BF256" s="117"/>
      <c r="BG256" s="117">
        <f>IF(ISNUMBER(Z256),Z256,0)+IF(ISNUMBER(AK256),AK256,0)</f>
        <v>0</v>
      </c>
      <c r="BH256" s="117"/>
      <c r="BI256" s="117"/>
      <c r="BJ256" s="117"/>
      <c r="BK256" s="117"/>
      <c r="BL256" s="117"/>
      <c r="CA256" s="6" t="s">
        <v>51</v>
      </c>
    </row>
    <row r="258" spans="1:79" ht="14.25" customHeight="1" x14ac:dyDescent="12.75">
      <c r="A258" s="42" t="s">
        <v>275</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row>
    <row r="259" spans="1:79" ht="15" customHeight="1" x14ac:dyDescent="0.2">
      <c r="A259" s="40" t="s">
        <v>255</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0" spans="1:79" ht="18" customHeight="1" x14ac:dyDescent="0.2">
      <c r="A260" s="36" t="s">
        <v>135</v>
      </c>
      <c r="B260" s="36"/>
      <c r="C260" s="36"/>
      <c r="D260" s="36"/>
      <c r="E260" s="36"/>
      <c r="F260" s="36"/>
      <c r="G260" s="36" t="s">
        <v>19</v>
      </c>
      <c r="H260" s="36"/>
      <c r="I260" s="36"/>
      <c r="J260" s="36"/>
      <c r="K260" s="36"/>
      <c r="L260" s="36"/>
      <c r="M260" s="36"/>
      <c r="N260" s="36"/>
      <c r="O260" s="36"/>
      <c r="P260" s="36"/>
      <c r="Q260" s="36" t="s">
        <v>261</v>
      </c>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t="s">
        <v>272</v>
      </c>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row>
    <row r="261" spans="1:79" ht="42.95" customHeight="1" x14ac:dyDescent="0.2">
      <c r="A261" s="36"/>
      <c r="B261" s="36"/>
      <c r="C261" s="36"/>
      <c r="D261" s="36"/>
      <c r="E261" s="36"/>
      <c r="F261" s="36"/>
      <c r="G261" s="36"/>
      <c r="H261" s="36"/>
      <c r="I261" s="36"/>
      <c r="J261" s="36"/>
      <c r="K261" s="36"/>
      <c r="L261" s="36"/>
      <c r="M261" s="36"/>
      <c r="N261" s="36"/>
      <c r="O261" s="36"/>
      <c r="P261" s="36"/>
      <c r="Q261" s="36" t="s">
        <v>140</v>
      </c>
      <c r="R261" s="36"/>
      <c r="S261" s="36"/>
      <c r="T261" s="36"/>
      <c r="U261" s="36"/>
      <c r="V261" s="49" t="s">
        <v>141</v>
      </c>
      <c r="W261" s="49"/>
      <c r="X261" s="49"/>
      <c r="Y261" s="49"/>
      <c r="Z261" s="36" t="s">
        <v>142</v>
      </c>
      <c r="AA261" s="36"/>
      <c r="AB261" s="36"/>
      <c r="AC261" s="36"/>
      <c r="AD261" s="36"/>
      <c r="AE261" s="36"/>
      <c r="AF261" s="36"/>
      <c r="AG261" s="36"/>
      <c r="AH261" s="36"/>
      <c r="AI261" s="36"/>
      <c r="AJ261" s="36" t="s">
        <v>143</v>
      </c>
      <c r="AK261" s="36"/>
      <c r="AL261" s="36"/>
      <c r="AM261" s="36"/>
      <c r="AN261" s="36"/>
      <c r="AO261" s="36" t="s">
        <v>20</v>
      </c>
      <c r="AP261" s="36"/>
      <c r="AQ261" s="36"/>
      <c r="AR261" s="36"/>
      <c r="AS261" s="36"/>
      <c r="AT261" s="49" t="s">
        <v>144</v>
      </c>
      <c r="AU261" s="49"/>
      <c r="AV261" s="49"/>
      <c r="AW261" s="49"/>
      <c r="AX261" s="36" t="s">
        <v>142</v>
      </c>
      <c r="AY261" s="36"/>
      <c r="AZ261" s="36"/>
      <c r="BA261" s="36"/>
      <c r="BB261" s="36"/>
      <c r="BC261" s="36"/>
      <c r="BD261" s="36"/>
      <c r="BE261" s="36"/>
      <c r="BF261" s="36"/>
      <c r="BG261" s="36"/>
      <c r="BH261" s="36" t="s">
        <v>145</v>
      </c>
      <c r="BI261" s="36"/>
      <c r="BJ261" s="36"/>
      <c r="BK261" s="36"/>
      <c r="BL261" s="36"/>
    </row>
    <row r="262" spans="1:79" ht="63"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49"/>
      <c r="W262" s="49"/>
      <c r="X262" s="49"/>
      <c r="Y262" s="49"/>
      <c r="Z262" s="36" t="s">
        <v>17</v>
      </c>
      <c r="AA262" s="36"/>
      <c r="AB262" s="36"/>
      <c r="AC262" s="36"/>
      <c r="AD262" s="36"/>
      <c r="AE262" s="36" t="s">
        <v>16</v>
      </c>
      <c r="AF262" s="36"/>
      <c r="AG262" s="36"/>
      <c r="AH262" s="36"/>
      <c r="AI262" s="36"/>
      <c r="AJ262" s="36"/>
      <c r="AK262" s="36"/>
      <c r="AL262" s="36"/>
      <c r="AM262" s="36"/>
      <c r="AN262" s="36"/>
      <c r="AO262" s="36"/>
      <c r="AP262" s="36"/>
      <c r="AQ262" s="36"/>
      <c r="AR262" s="36"/>
      <c r="AS262" s="36"/>
      <c r="AT262" s="49"/>
      <c r="AU262" s="49"/>
      <c r="AV262" s="49"/>
      <c r="AW262" s="49"/>
      <c r="AX262" s="36" t="s">
        <v>17</v>
      </c>
      <c r="AY262" s="36"/>
      <c r="AZ262" s="36"/>
      <c r="BA262" s="36"/>
      <c r="BB262" s="36"/>
      <c r="BC262" s="36" t="s">
        <v>16</v>
      </c>
      <c r="BD262" s="36"/>
      <c r="BE262" s="36"/>
      <c r="BF262" s="36"/>
      <c r="BG262" s="36"/>
      <c r="BH262" s="36"/>
      <c r="BI262" s="36"/>
      <c r="BJ262" s="36"/>
      <c r="BK262" s="36"/>
      <c r="BL262" s="36"/>
    </row>
    <row r="263" spans="1:79" ht="15" customHeight="1" x14ac:dyDescent="0.2">
      <c r="A263" s="36">
        <v>1</v>
      </c>
      <c r="B263" s="36"/>
      <c r="C263" s="36"/>
      <c r="D263" s="36"/>
      <c r="E263" s="36"/>
      <c r="F263" s="36"/>
      <c r="G263" s="36">
        <v>2</v>
      </c>
      <c r="H263" s="36"/>
      <c r="I263" s="36"/>
      <c r="J263" s="36"/>
      <c r="K263" s="36"/>
      <c r="L263" s="36"/>
      <c r="M263" s="36"/>
      <c r="N263" s="36"/>
      <c r="O263" s="36"/>
      <c r="P263" s="36"/>
      <c r="Q263" s="36">
        <v>3</v>
      </c>
      <c r="R263" s="36"/>
      <c r="S263" s="36"/>
      <c r="T263" s="36"/>
      <c r="U263" s="36"/>
      <c r="V263" s="36">
        <v>4</v>
      </c>
      <c r="W263" s="36"/>
      <c r="X263" s="36"/>
      <c r="Y263" s="36"/>
      <c r="Z263" s="36">
        <v>5</v>
      </c>
      <c r="AA263" s="36"/>
      <c r="AB263" s="36"/>
      <c r="AC263" s="36"/>
      <c r="AD263" s="36"/>
      <c r="AE263" s="36">
        <v>6</v>
      </c>
      <c r="AF263" s="36"/>
      <c r="AG263" s="36"/>
      <c r="AH263" s="36"/>
      <c r="AI263" s="36"/>
      <c r="AJ263" s="36">
        <v>7</v>
      </c>
      <c r="AK263" s="36"/>
      <c r="AL263" s="36"/>
      <c r="AM263" s="36"/>
      <c r="AN263" s="36"/>
      <c r="AO263" s="36">
        <v>8</v>
      </c>
      <c r="AP263" s="36"/>
      <c r="AQ263" s="36"/>
      <c r="AR263" s="36"/>
      <c r="AS263" s="36"/>
      <c r="AT263" s="36">
        <v>9</v>
      </c>
      <c r="AU263" s="36"/>
      <c r="AV263" s="36"/>
      <c r="AW263" s="36"/>
      <c r="AX263" s="36">
        <v>10</v>
      </c>
      <c r="AY263" s="36"/>
      <c r="AZ263" s="36"/>
      <c r="BA263" s="36"/>
      <c r="BB263" s="36"/>
      <c r="BC263" s="36">
        <v>11</v>
      </c>
      <c r="BD263" s="36"/>
      <c r="BE263" s="36"/>
      <c r="BF263" s="36"/>
      <c r="BG263" s="36"/>
      <c r="BH263" s="36">
        <v>12</v>
      </c>
      <c r="BI263" s="36"/>
      <c r="BJ263" s="36"/>
      <c r="BK263" s="36"/>
      <c r="BL263" s="36"/>
    </row>
    <row r="264" spans="1:79" s="1" customFormat="1" ht="12" hidden="1" customHeight="1" x14ac:dyDescent="0.2">
      <c r="A264" s="38" t="s">
        <v>64</v>
      </c>
      <c r="B264" s="38"/>
      <c r="C264" s="38"/>
      <c r="D264" s="38"/>
      <c r="E264" s="38"/>
      <c r="F264" s="38"/>
      <c r="G264" s="74" t="s">
        <v>57</v>
      </c>
      <c r="H264" s="74"/>
      <c r="I264" s="74"/>
      <c r="J264" s="74"/>
      <c r="K264" s="74"/>
      <c r="L264" s="74"/>
      <c r="M264" s="74"/>
      <c r="N264" s="74"/>
      <c r="O264" s="74"/>
      <c r="P264" s="74"/>
      <c r="Q264" s="37" t="s">
        <v>80</v>
      </c>
      <c r="R264" s="37"/>
      <c r="S264" s="37"/>
      <c r="T264" s="37"/>
      <c r="U264" s="37"/>
      <c r="V264" s="37" t="s">
        <v>81</v>
      </c>
      <c r="W264" s="37"/>
      <c r="X264" s="37"/>
      <c r="Y264" s="37"/>
      <c r="Z264" s="37" t="s">
        <v>82</v>
      </c>
      <c r="AA264" s="37"/>
      <c r="AB264" s="37"/>
      <c r="AC264" s="37"/>
      <c r="AD264" s="37"/>
      <c r="AE264" s="37" t="s">
        <v>83</v>
      </c>
      <c r="AF264" s="37"/>
      <c r="AG264" s="37"/>
      <c r="AH264" s="37"/>
      <c r="AI264" s="37"/>
      <c r="AJ264" s="75" t="s">
        <v>101</v>
      </c>
      <c r="AK264" s="37"/>
      <c r="AL264" s="37"/>
      <c r="AM264" s="37"/>
      <c r="AN264" s="37"/>
      <c r="AO264" s="37" t="s">
        <v>84</v>
      </c>
      <c r="AP264" s="37"/>
      <c r="AQ264" s="37"/>
      <c r="AR264" s="37"/>
      <c r="AS264" s="37"/>
      <c r="AT264" s="75" t="s">
        <v>102</v>
      </c>
      <c r="AU264" s="37"/>
      <c r="AV264" s="37"/>
      <c r="AW264" s="37"/>
      <c r="AX264" s="37" t="s">
        <v>85</v>
      </c>
      <c r="AY264" s="37"/>
      <c r="AZ264" s="37"/>
      <c r="BA264" s="37"/>
      <c r="BB264" s="37"/>
      <c r="BC264" s="37" t="s">
        <v>86</v>
      </c>
      <c r="BD264" s="37"/>
      <c r="BE264" s="37"/>
      <c r="BF264" s="37"/>
      <c r="BG264" s="37"/>
      <c r="BH264" s="75" t="s">
        <v>101</v>
      </c>
      <c r="BI264" s="37"/>
      <c r="BJ264" s="37"/>
      <c r="BK264" s="37"/>
      <c r="BL264" s="37"/>
      <c r="CA264" s="1" t="s">
        <v>52</v>
      </c>
    </row>
    <row r="265" spans="1:79" s="100" customFormat="1" ht="25.5" customHeight="1" x14ac:dyDescent="0.2">
      <c r="A265" s="111">
        <v>3142</v>
      </c>
      <c r="B265" s="111"/>
      <c r="C265" s="111"/>
      <c r="D265" s="111"/>
      <c r="E265" s="111"/>
      <c r="F265" s="111"/>
      <c r="G265" s="93" t="s">
        <v>515</v>
      </c>
      <c r="H265" s="94"/>
      <c r="I265" s="94"/>
      <c r="J265" s="94"/>
      <c r="K265" s="94"/>
      <c r="L265" s="94"/>
      <c r="M265" s="94"/>
      <c r="N265" s="94"/>
      <c r="O265" s="94"/>
      <c r="P265" s="95"/>
      <c r="Q265" s="118">
        <v>170000</v>
      </c>
      <c r="R265" s="118"/>
      <c r="S265" s="118"/>
      <c r="T265" s="118"/>
      <c r="U265" s="118"/>
      <c r="V265" s="118">
        <v>0</v>
      </c>
      <c r="W265" s="118"/>
      <c r="X265" s="118"/>
      <c r="Y265" s="118"/>
      <c r="Z265" s="118">
        <v>0</v>
      </c>
      <c r="AA265" s="118"/>
      <c r="AB265" s="118"/>
      <c r="AC265" s="118"/>
      <c r="AD265" s="118"/>
      <c r="AE265" s="118">
        <v>0</v>
      </c>
      <c r="AF265" s="118"/>
      <c r="AG265" s="118"/>
      <c r="AH265" s="118"/>
      <c r="AI265" s="118"/>
      <c r="AJ265" s="118">
        <f>IF(ISNUMBER(Q265),Q265,0)-IF(ISNUMBER(Z265),Z265,0)</f>
        <v>170000</v>
      </c>
      <c r="AK265" s="118"/>
      <c r="AL265" s="118"/>
      <c r="AM265" s="118"/>
      <c r="AN265" s="118"/>
      <c r="AO265" s="118">
        <v>1500000</v>
      </c>
      <c r="AP265" s="118"/>
      <c r="AQ265" s="118"/>
      <c r="AR265" s="118"/>
      <c r="AS265" s="118"/>
      <c r="AT265" s="118">
        <f>IF(ISNUMBER(V265),V265,0)-IF(ISNUMBER(Z265),Z265,0)-IF(ISNUMBER(AE265),AE265,0)</f>
        <v>0</v>
      </c>
      <c r="AU265" s="118"/>
      <c r="AV265" s="118"/>
      <c r="AW265" s="118"/>
      <c r="AX265" s="118">
        <v>0</v>
      </c>
      <c r="AY265" s="118"/>
      <c r="AZ265" s="118"/>
      <c r="BA265" s="118"/>
      <c r="BB265" s="118"/>
      <c r="BC265" s="118">
        <v>0</v>
      </c>
      <c r="BD265" s="118"/>
      <c r="BE265" s="118"/>
      <c r="BF265" s="118"/>
      <c r="BG265" s="118"/>
      <c r="BH265" s="118">
        <f>IF(ISNUMBER(AO265),AO265,0)-IF(ISNUMBER(AX265),AX265,0)</f>
        <v>1500000</v>
      </c>
      <c r="BI265" s="118"/>
      <c r="BJ265" s="118"/>
      <c r="BK265" s="118"/>
      <c r="BL265" s="118"/>
      <c r="CA265" s="100" t="s">
        <v>53</v>
      </c>
    </row>
    <row r="266" spans="1:79" s="6" customFormat="1" ht="12.75" customHeight="1" x14ac:dyDescent="0.2">
      <c r="A266" s="89"/>
      <c r="B266" s="89"/>
      <c r="C266" s="89"/>
      <c r="D266" s="89"/>
      <c r="E266" s="89"/>
      <c r="F266" s="89"/>
      <c r="G266" s="101" t="s">
        <v>147</v>
      </c>
      <c r="H266" s="102"/>
      <c r="I266" s="102"/>
      <c r="J266" s="102"/>
      <c r="K266" s="102"/>
      <c r="L266" s="102"/>
      <c r="M266" s="102"/>
      <c r="N266" s="102"/>
      <c r="O266" s="102"/>
      <c r="P266" s="103"/>
      <c r="Q266" s="117">
        <v>170000</v>
      </c>
      <c r="R266" s="117"/>
      <c r="S266" s="117"/>
      <c r="T266" s="117"/>
      <c r="U266" s="117"/>
      <c r="V266" s="117">
        <v>0</v>
      </c>
      <c r="W266" s="117"/>
      <c r="X266" s="117"/>
      <c r="Y266" s="117"/>
      <c r="Z266" s="117">
        <v>0</v>
      </c>
      <c r="AA266" s="117"/>
      <c r="AB266" s="117"/>
      <c r="AC266" s="117"/>
      <c r="AD266" s="117"/>
      <c r="AE266" s="117">
        <v>0</v>
      </c>
      <c r="AF266" s="117"/>
      <c r="AG266" s="117"/>
      <c r="AH266" s="117"/>
      <c r="AI266" s="117"/>
      <c r="AJ266" s="117">
        <f>IF(ISNUMBER(Q266),Q266,0)-IF(ISNUMBER(Z266),Z266,0)</f>
        <v>170000</v>
      </c>
      <c r="AK266" s="117"/>
      <c r="AL266" s="117"/>
      <c r="AM266" s="117"/>
      <c r="AN266" s="117"/>
      <c r="AO266" s="117">
        <v>1500000</v>
      </c>
      <c r="AP266" s="117"/>
      <c r="AQ266" s="117"/>
      <c r="AR266" s="117"/>
      <c r="AS266" s="117"/>
      <c r="AT266" s="117">
        <f>IF(ISNUMBER(V266),V266,0)-IF(ISNUMBER(Z266),Z266,0)-IF(ISNUMBER(AE266),AE266,0)</f>
        <v>0</v>
      </c>
      <c r="AU266" s="117"/>
      <c r="AV266" s="117"/>
      <c r="AW266" s="117"/>
      <c r="AX266" s="117">
        <v>0</v>
      </c>
      <c r="AY266" s="117"/>
      <c r="AZ266" s="117"/>
      <c r="BA266" s="117"/>
      <c r="BB266" s="117"/>
      <c r="BC266" s="117">
        <v>0</v>
      </c>
      <c r="BD266" s="117"/>
      <c r="BE266" s="117"/>
      <c r="BF266" s="117"/>
      <c r="BG266" s="117"/>
      <c r="BH266" s="117">
        <f>IF(ISNUMBER(AO266),AO266,0)-IF(ISNUMBER(AX266),AX266,0)</f>
        <v>1500000</v>
      </c>
      <c r="BI266" s="117"/>
      <c r="BJ266" s="117"/>
      <c r="BK266" s="117"/>
      <c r="BL266" s="117"/>
    </row>
    <row r="268" spans="1:79" ht="14.25" customHeight="1" x14ac:dyDescent="12.75">
      <c r="A268" s="42" t="s">
        <v>262</v>
      </c>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row>
    <row r="269" spans="1:79" ht="15" customHeight="1" x14ac:dyDescent="0.2">
      <c r="A269" s="40" t="s">
        <v>255</v>
      </c>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row>
    <row r="270" spans="1:79" ht="42.95" customHeight="1" x14ac:dyDescent="0.2">
      <c r="A270" s="49" t="s">
        <v>135</v>
      </c>
      <c r="B270" s="49"/>
      <c r="C270" s="49"/>
      <c r="D270" s="49"/>
      <c r="E270" s="49"/>
      <c r="F270" s="49"/>
      <c r="G270" s="36" t="s">
        <v>19</v>
      </c>
      <c r="H270" s="36"/>
      <c r="I270" s="36"/>
      <c r="J270" s="36"/>
      <c r="K270" s="36"/>
      <c r="L270" s="36"/>
      <c r="M270" s="36"/>
      <c r="N270" s="36"/>
      <c r="O270" s="36"/>
      <c r="P270" s="36"/>
      <c r="Q270" s="36"/>
      <c r="R270" s="36"/>
      <c r="S270" s="36"/>
      <c r="T270" s="36" t="s">
        <v>15</v>
      </c>
      <c r="U270" s="36"/>
      <c r="V270" s="36"/>
      <c r="W270" s="36"/>
      <c r="X270" s="36"/>
      <c r="Y270" s="36"/>
      <c r="Z270" s="36" t="s">
        <v>14</v>
      </c>
      <c r="AA270" s="36"/>
      <c r="AB270" s="36"/>
      <c r="AC270" s="36"/>
      <c r="AD270" s="36"/>
      <c r="AE270" s="36" t="s">
        <v>258</v>
      </c>
      <c r="AF270" s="36"/>
      <c r="AG270" s="36"/>
      <c r="AH270" s="36"/>
      <c r="AI270" s="36"/>
      <c r="AJ270" s="36"/>
      <c r="AK270" s="36" t="s">
        <v>263</v>
      </c>
      <c r="AL270" s="36"/>
      <c r="AM270" s="36"/>
      <c r="AN270" s="36"/>
      <c r="AO270" s="36"/>
      <c r="AP270" s="36"/>
      <c r="AQ270" s="36" t="s">
        <v>276</v>
      </c>
      <c r="AR270" s="36"/>
      <c r="AS270" s="36"/>
      <c r="AT270" s="36"/>
      <c r="AU270" s="36"/>
      <c r="AV270" s="36"/>
      <c r="AW270" s="36" t="s">
        <v>18</v>
      </c>
      <c r="AX270" s="36"/>
      <c r="AY270" s="36"/>
      <c r="AZ270" s="36"/>
      <c r="BA270" s="36"/>
      <c r="BB270" s="36"/>
      <c r="BC270" s="36"/>
      <c r="BD270" s="36"/>
      <c r="BE270" s="36" t="s">
        <v>156</v>
      </c>
      <c r="BF270" s="36"/>
      <c r="BG270" s="36"/>
      <c r="BH270" s="36"/>
      <c r="BI270" s="36"/>
      <c r="BJ270" s="36"/>
      <c r="BK270" s="36"/>
      <c r="BL270" s="36"/>
    </row>
    <row r="271" spans="1:79" ht="21.75" customHeight="1" x14ac:dyDescent="0.2">
      <c r="A271" s="49"/>
      <c r="B271" s="49"/>
      <c r="C271" s="49"/>
      <c r="D271" s="49"/>
      <c r="E271" s="49"/>
      <c r="F271" s="49"/>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row>
    <row r="272" spans="1:79" ht="15" customHeight="1" x14ac:dyDescent="0.2">
      <c r="A272" s="36">
        <v>1</v>
      </c>
      <c r="B272" s="36"/>
      <c r="C272" s="36"/>
      <c r="D272" s="36"/>
      <c r="E272" s="36"/>
      <c r="F272" s="36"/>
      <c r="G272" s="36">
        <v>2</v>
      </c>
      <c r="H272" s="36"/>
      <c r="I272" s="36"/>
      <c r="J272" s="36"/>
      <c r="K272" s="36"/>
      <c r="L272" s="36"/>
      <c r="M272" s="36"/>
      <c r="N272" s="36"/>
      <c r="O272" s="36"/>
      <c r="P272" s="36"/>
      <c r="Q272" s="36"/>
      <c r="R272" s="36"/>
      <c r="S272" s="36"/>
      <c r="T272" s="36">
        <v>3</v>
      </c>
      <c r="U272" s="36"/>
      <c r="V272" s="36"/>
      <c r="W272" s="36"/>
      <c r="X272" s="36"/>
      <c r="Y272" s="36"/>
      <c r="Z272" s="36">
        <v>4</v>
      </c>
      <c r="AA272" s="36"/>
      <c r="AB272" s="36"/>
      <c r="AC272" s="36"/>
      <c r="AD272" s="36"/>
      <c r="AE272" s="36">
        <v>5</v>
      </c>
      <c r="AF272" s="36"/>
      <c r="AG272" s="36"/>
      <c r="AH272" s="36"/>
      <c r="AI272" s="36"/>
      <c r="AJ272" s="36"/>
      <c r="AK272" s="36">
        <v>6</v>
      </c>
      <c r="AL272" s="36"/>
      <c r="AM272" s="36"/>
      <c r="AN272" s="36"/>
      <c r="AO272" s="36"/>
      <c r="AP272" s="36"/>
      <c r="AQ272" s="36">
        <v>7</v>
      </c>
      <c r="AR272" s="36"/>
      <c r="AS272" s="36"/>
      <c r="AT272" s="36"/>
      <c r="AU272" s="36"/>
      <c r="AV272" s="36"/>
      <c r="AW272" s="38">
        <v>8</v>
      </c>
      <c r="AX272" s="38"/>
      <c r="AY272" s="38"/>
      <c r="AZ272" s="38"/>
      <c r="BA272" s="38"/>
      <c r="BB272" s="38"/>
      <c r="BC272" s="38"/>
      <c r="BD272" s="38"/>
      <c r="BE272" s="38">
        <v>9</v>
      </c>
      <c r="BF272" s="38"/>
      <c r="BG272" s="38"/>
      <c r="BH272" s="38"/>
      <c r="BI272" s="38"/>
      <c r="BJ272" s="38"/>
      <c r="BK272" s="38"/>
      <c r="BL272" s="38"/>
    </row>
    <row r="273" spans="1:79" s="1" customFormat="1" ht="18.75" hidden="1" customHeight="1" x14ac:dyDescent="0.2">
      <c r="A273" s="38" t="s">
        <v>64</v>
      </c>
      <c r="B273" s="38"/>
      <c r="C273" s="38"/>
      <c r="D273" s="38"/>
      <c r="E273" s="38"/>
      <c r="F273" s="38"/>
      <c r="G273" s="74" t="s">
        <v>57</v>
      </c>
      <c r="H273" s="74"/>
      <c r="I273" s="74"/>
      <c r="J273" s="74"/>
      <c r="K273" s="74"/>
      <c r="L273" s="74"/>
      <c r="M273" s="74"/>
      <c r="N273" s="74"/>
      <c r="O273" s="74"/>
      <c r="P273" s="74"/>
      <c r="Q273" s="74"/>
      <c r="R273" s="74"/>
      <c r="S273" s="74"/>
      <c r="T273" s="37" t="s">
        <v>80</v>
      </c>
      <c r="U273" s="37"/>
      <c r="V273" s="37"/>
      <c r="W273" s="37"/>
      <c r="X273" s="37"/>
      <c r="Y273" s="37"/>
      <c r="Z273" s="37" t="s">
        <v>81</v>
      </c>
      <c r="AA273" s="37"/>
      <c r="AB273" s="37"/>
      <c r="AC273" s="37"/>
      <c r="AD273" s="37"/>
      <c r="AE273" s="37" t="s">
        <v>82</v>
      </c>
      <c r="AF273" s="37"/>
      <c r="AG273" s="37"/>
      <c r="AH273" s="37"/>
      <c r="AI273" s="37"/>
      <c r="AJ273" s="37"/>
      <c r="AK273" s="37" t="s">
        <v>83</v>
      </c>
      <c r="AL273" s="37"/>
      <c r="AM273" s="37"/>
      <c r="AN273" s="37"/>
      <c r="AO273" s="37"/>
      <c r="AP273" s="37"/>
      <c r="AQ273" s="37" t="s">
        <v>84</v>
      </c>
      <c r="AR273" s="37"/>
      <c r="AS273" s="37"/>
      <c r="AT273" s="37"/>
      <c r="AU273" s="37"/>
      <c r="AV273" s="37"/>
      <c r="AW273" s="74" t="s">
        <v>87</v>
      </c>
      <c r="AX273" s="74"/>
      <c r="AY273" s="74"/>
      <c r="AZ273" s="74"/>
      <c r="BA273" s="74"/>
      <c r="BB273" s="74"/>
      <c r="BC273" s="74"/>
      <c r="BD273" s="74"/>
      <c r="BE273" s="74" t="s">
        <v>88</v>
      </c>
      <c r="BF273" s="74"/>
      <c r="BG273" s="74"/>
      <c r="BH273" s="74"/>
      <c r="BI273" s="74"/>
      <c r="BJ273" s="74"/>
      <c r="BK273" s="74"/>
      <c r="BL273" s="74"/>
      <c r="CA273" s="1" t="s">
        <v>54</v>
      </c>
    </row>
    <row r="274" spans="1:79" s="6" customFormat="1" ht="12.75" customHeight="1" x14ac:dyDescent="0.2">
      <c r="A274" s="89"/>
      <c r="B274" s="89"/>
      <c r="C274" s="89"/>
      <c r="D274" s="89"/>
      <c r="E274" s="89"/>
      <c r="F274" s="89"/>
      <c r="G274" s="119" t="s">
        <v>147</v>
      </c>
      <c r="H274" s="119"/>
      <c r="I274" s="119"/>
      <c r="J274" s="119"/>
      <c r="K274" s="119"/>
      <c r="L274" s="119"/>
      <c r="M274" s="119"/>
      <c r="N274" s="119"/>
      <c r="O274" s="119"/>
      <c r="P274" s="119"/>
      <c r="Q274" s="119"/>
      <c r="R274" s="119"/>
      <c r="S274" s="119"/>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9"/>
      <c r="AX274" s="119"/>
      <c r="AY274" s="119"/>
      <c r="AZ274" s="119"/>
      <c r="BA274" s="119"/>
      <c r="BB274" s="119"/>
      <c r="BC274" s="119"/>
      <c r="BD274" s="119"/>
      <c r="BE274" s="119"/>
      <c r="BF274" s="119"/>
      <c r="BG274" s="119"/>
      <c r="BH274" s="119"/>
      <c r="BI274" s="119"/>
      <c r="BJ274" s="119"/>
      <c r="BK274" s="119"/>
      <c r="BL274" s="119"/>
      <c r="CA274" s="6" t="s">
        <v>55</v>
      </c>
    </row>
    <row r="276" spans="1:79" ht="14.25" customHeight="1" x14ac:dyDescent="12.75">
      <c r="A276" s="42" t="s">
        <v>264</v>
      </c>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row>
    <row r="277" spans="1:79" ht="15"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row>
    <row r="278" spans="1:79" ht="1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80" spans="1:79" ht="14.25" x14ac:dyDescent="0.2">
      <c r="A280" s="42" t="s">
        <v>291</v>
      </c>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row>
    <row r="281" spans="1:79" ht="14.25" x14ac:dyDescent="0.2">
      <c r="A281" s="42" t="s">
        <v>265</v>
      </c>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row>
    <row r="282" spans="1:79" ht="90" customHeight="1" x14ac:dyDescent="0.2">
      <c r="A282" s="126" t="s">
        <v>558</v>
      </c>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row>
    <row r="283" spans="1:79" ht="1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6" spans="1:79" ht="18.95" customHeight="1" x14ac:dyDescent="0.2">
      <c r="A286" s="130" t="s">
        <v>249</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22"/>
      <c r="AC286" s="22"/>
      <c r="AD286" s="22"/>
      <c r="AE286" s="22"/>
      <c r="AF286" s="22"/>
      <c r="AG286" s="22"/>
      <c r="AH286" s="25"/>
      <c r="AI286" s="25"/>
      <c r="AJ286" s="25"/>
      <c r="AK286" s="25"/>
      <c r="AL286" s="25"/>
      <c r="AM286" s="25"/>
      <c r="AN286" s="25"/>
      <c r="AO286" s="25"/>
      <c r="AP286" s="25"/>
      <c r="AQ286" s="22"/>
      <c r="AR286" s="22"/>
      <c r="AS286" s="22"/>
      <c r="AT286" s="22"/>
      <c r="AU286" s="131" t="s">
        <v>251</v>
      </c>
      <c r="AV286" s="129"/>
      <c r="AW286" s="129"/>
      <c r="AX286" s="129"/>
      <c r="AY286" s="129"/>
      <c r="AZ286" s="129"/>
      <c r="BA286" s="129"/>
      <c r="BB286" s="129"/>
      <c r="BC286" s="129"/>
      <c r="BD286" s="129"/>
      <c r="BE286" s="129"/>
      <c r="BF286" s="129"/>
    </row>
    <row r="287" spans="1:79" ht="12.75" customHeight="1" x14ac:dyDescent="0.2">
      <c r="AB287" s="23"/>
      <c r="AC287" s="23"/>
      <c r="AD287" s="23"/>
      <c r="AE287" s="23"/>
      <c r="AF287" s="23"/>
      <c r="AG287" s="23"/>
      <c r="AH287" s="27" t="s">
        <v>1</v>
      </c>
      <c r="AI287" s="27"/>
      <c r="AJ287" s="27"/>
      <c r="AK287" s="27"/>
      <c r="AL287" s="27"/>
      <c r="AM287" s="27"/>
      <c r="AN287" s="27"/>
      <c r="AO287" s="27"/>
      <c r="AP287" s="27"/>
      <c r="AQ287" s="23"/>
      <c r="AR287" s="23"/>
      <c r="AS287" s="23"/>
      <c r="AT287" s="23"/>
      <c r="AU287" s="27" t="s">
        <v>160</v>
      </c>
      <c r="AV287" s="27"/>
      <c r="AW287" s="27"/>
      <c r="AX287" s="27"/>
      <c r="AY287" s="27"/>
      <c r="AZ287" s="27"/>
      <c r="BA287" s="27"/>
      <c r="BB287" s="27"/>
      <c r="BC287" s="27"/>
      <c r="BD287" s="27"/>
      <c r="BE287" s="27"/>
      <c r="BF287" s="27"/>
    </row>
    <row r="288" spans="1:79" ht="15" x14ac:dyDescent="0.2">
      <c r="AB288" s="23"/>
      <c r="AC288" s="23"/>
      <c r="AD288" s="23"/>
      <c r="AE288" s="23"/>
      <c r="AF288" s="23"/>
      <c r="AG288" s="23"/>
      <c r="AH288" s="24"/>
      <c r="AI288" s="24"/>
      <c r="AJ288" s="24"/>
      <c r="AK288" s="24"/>
      <c r="AL288" s="24"/>
      <c r="AM288" s="24"/>
      <c r="AN288" s="24"/>
      <c r="AO288" s="24"/>
      <c r="AP288" s="24"/>
      <c r="AQ288" s="23"/>
      <c r="AR288" s="23"/>
      <c r="AS288" s="23"/>
      <c r="AT288" s="23"/>
      <c r="AU288" s="24"/>
      <c r="AV288" s="24"/>
      <c r="AW288" s="24"/>
      <c r="AX288" s="24"/>
      <c r="AY288" s="24"/>
      <c r="AZ288" s="24"/>
      <c r="BA288" s="24"/>
      <c r="BB288" s="24"/>
      <c r="BC288" s="24"/>
      <c r="BD288" s="24"/>
      <c r="BE288" s="24"/>
      <c r="BF288" s="24"/>
    </row>
    <row r="289" spans="1:58" ht="18" customHeight="1" x14ac:dyDescent="0.2">
      <c r="A289" s="130" t="s">
        <v>250</v>
      </c>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23"/>
      <c r="AC289" s="23"/>
      <c r="AD289" s="23"/>
      <c r="AE289" s="23"/>
      <c r="AF289" s="23"/>
      <c r="AG289" s="23"/>
      <c r="AH289" s="26"/>
      <c r="AI289" s="26"/>
      <c r="AJ289" s="26"/>
      <c r="AK289" s="26"/>
      <c r="AL289" s="26"/>
      <c r="AM289" s="26"/>
      <c r="AN289" s="26"/>
      <c r="AO289" s="26"/>
      <c r="AP289" s="26"/>
      <c r="AQ289" s="23"/>
      <c r="AR289" s="23"/>
      <c r="AS289" s="23"/>
      <c r="AT289" s="23"/>
      <c r="AU289" s="132" t="s">
        <v>252</v>
      </c>
      <c r="AV289" s="129"/>
      <c r="AW289" s="129"/>
      <c r="AX289" s="129"/>
      <c r="AY289" s="129"/>
      <c r="AZ289" s="129"/>
      <c r="BA289" s="129"/>
      <c r="BB289" s="129"/>
      <c r="BC289" s="129"/>
      <c r="BD289" s="129"/>
      <c r="BE289" s="129"/>
      <c r="BF289" s="129"/>
    </row>
    <row r="290" spans="1:58" ht="12" customHeight="1" x14ac:dyDescent="0.2">
      <c r="AB290" s="23"/>
      <c r="AC290" s="23"/>
      <c r="AD290" s="23"/>
      <c r="AE290" s="23"/>
      <c r="AF290" s="23"/>
      <c r="AG290" s="23"/>
      <c r="AH290" s="27" t="s">
        <v>1</v>
      </c>
      <c r="AI290" s="27"/>
      <c r="AJ290" s="27"/>
      <c r="AK290" s="27"/>
      <c r="AL290" s="27"/>
      <c r="AM290" s="27"/>
      <c r="AN290" s="27"/>
      <c r="AO290" s="27"/>
      <c r="AP290" s="27"/>
      <c r="AQ290" s="23"/>
      <c r="AR290" s="23"/>
      <c r="AS290" s="23"/>
      <c r="AT290" s="23"/>
      <c r="AU290" s="27" t="s">
        <v>160</v>
      </c>
      <c r="AV290" s="27"/>
      <c r="AW290" s="27"/>
      <c r="AX290" s="27"/>
      <c r="AY290" s="27"/>
      <c r="AZ290" s="27"/>
      <c r="BA290" s="27"/>
      <c r="BB290" s="27"/>
      <c r="BC290" s="27"/>
      <c r="BD290" s="27"/>
      <c r="BE290" s="27"/>
      <c r="BF290" s="27"/>
    </row>
  </sheetData>
  <mergeCells count="2071">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BB242:BF242"/>
    <mergeCell ref="BG242:BJ242"/>
    <mergeCell ref="BK242:BO242"/>
    <mergeCell ref="BP242:BS242"/>
    <mergeCell ref="BP241:BS241"/>
    <mergeCell ref="A242:M242"/>
    <mergeCell ref="N242:U242"/>
    <mergeCell ref="V242:Z242"/>
    <mergeCell ref="AA242:AE242"/>
    <mergeCell ref="AF242:AI242"/>
    <mergeCell ref="AJ242:AN242"/>
    <mergeCell ref="AO242:AR242"/>
    <mergeCell ref="AS242:AW242"/>
    <mergeCell ref="AX242:BA242"/>
    <mergeCell ref="A241:M241"/>
    <mergeCell ref="N241:U241"/>
    <mergeCell ref="V241:Z241"/>
    <mergeCell ref="AA241:AE241"/>
    <mergeCell ref="AF241:AI241"/>
    <mergeCell ref="AJ241:AN241"/>
    <mergeCell ref="AO241:AR241"/>
    <mergeCell ref="AS241:AW241"/>
    <mergeCell ref="AP231:AT231"/>
    <mergeCell ref="AU231:AY231"/>
    <mergeCell ref="AZ231:BD231"/>
    <mergeCell ref="AK230:AO230"/>
    <mergeCell ref="AP230:AT230"/>
    <mergeCell ref="AU230:AY230"/>
    <mergeCell ref="AZ230:BD230"/>
    <mergeCell ref="A231:F231"/>
    <mergeCell ref="G231:S231"/>
    <mergeCell ref="T231:Z231"/>
    <mergeCell ref="AA231:AE231"/>
    <mergeCell ref="AF231:AJ231"/>
    <mergeCell ref="AK231:AO231"/>
    <mergeCell ref="A230:F230"/>
    <mergeCell ref="G230:S230"/>
    <mergeCell ref="T230:Z230"/>
    <mergeCell ref="AA230:AE230"/>
    <mergeCell ref="AF230:AJ230"/>
    <mergeCell ref="BE221:BI221"/>
    <mergeCell ref="BJ221:BN221"/>
    <mergeCell ref="BO221:BS221"/>
    <mergeCell ref="BO220:BS220"/>
    <mergeCell ref="A221:F221"/>
    <mergeCell ref="G221:S221"/>
    <mergeCell ref="T221:Z221"/>
    <mergeCell ref="AA221:AE221"/>
    <mergeCell ref="AF221:AJ221"/>
    <mergeCell ref="AK221:AO221"/>
    <mergeCell ref="AP221:AT221"/>
    <mergeCell ref="AU221:AY221"/>
    <mergeCell ref="AZ221:BD221"/>
    <mergeCell ref="AK220:AO220"/>
    <mergeCell ref="AP220:AT220"/>
    <mergeCell ref="AU220:AY220"/>
    <mergeCell ref="AZ220:BD220"/>
    <mergeCell ref="BE220:BI220"/>
    <mergeCell ref="BJ220:BN220"/>
    <mergeCell ref="A220:F220"/>
    <mergeCell ref="G220:S220"/>
    <mergeCell ref="T220:Z220"/>
    <mergeCell ref="AA220:AE220"/>
    <mergeCell ref="AF220:AJ220"/>
    <mergeCell ref="AX209:AZ209"/>
    <mergeCell ref="BA209:BC209"/>
    <mergeCell ref="BD209:BF209"/>
    <mergeCell ref="BG209:BI209"/>
    <mergeCell ref="BJ209:BL209"/>
    <mergeCell ref="A209:C209"/>
    <mergeCell ref="D209:V209"/>
    <mergeCell ref="W209:Y209"/>
    <mergeCell ref="Z209:AB209"/>
    <mergeCell ref="AC209:AE209"/>
    <mergeCell ref="AF209:AH209"/>
    <mergeCell ref="AI209:AK209"/>
    <mergeCell ref="A199:T199"/>
    <mergeCell ref="U199:Y199"/>
    <mergeCell ref="Z199:AD199"/>
    <mergeCell ref="AE199:AI199"/>
    <mergeCell ref="AJ199:AN199"/>
    <mergeCell ref="AO199:AS199"/>
    <mergeCell ref="AT199:AX199"/>
    <mergeCell ref="AY199:BC199"/>
    <mergeCell ref="BD199:BH199"/>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9:AA289"/>
    <mergeCell ref="AH289:AP289"/>
    <mergeCell ref="AU289:BF289"/>
    <mergeCell ref="AH290:AP290"/>
    <mergeCell ref="AU290:BF290"/>
    <mergeCell ref="A31:D31"/>
    <mergeCell ref="E31:T31"/>
    <mergeCell ref="U31:Y31"/>
    <mergeCell ref="Z31:AD31"/>
    <mergeCell ref="AE31:AH31"/>
    <mergeCell ref="A282:BL282"/>
    <mergeCell ref="A286:AA286"/>
    <mergeCell ref="AH286:AP286"/>
    <mergeCell ref="AU286:BF286"/>
    <mergeCell ref="AH287:AP287"/>
    <mergeCell ref="AU287:BF287"/>
    <mergeCell ref="AW274:BD274"/>
    <mergeCell ref="BE274:BL274"/>
    <mergeCell ref="A276:BL276"/>
    <mergeCell ref="A277:BL277"/>
    <mergeCell ref="A280:BL280"/>
    <mergeCell ref="A281:BL281"/>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0:BL271"/>
    <mergeCell ref="A272:F272"/>
    <mergeCell ref="G272:S272"/>
    <mergeCell ref="T272:Y272"/>
    <mergeCell ref="Z272:AD272"/>
    <mergeCell ref="AE272:AJ272"/>
    <mergeCell ref="AK272:AP272"/>
    <mergeCell ref="AQ272:AV272"/>
    <mergeCell ref="AW272:BD272"/>
    <mergeCell ref="BE272:BL272"/>
    <mergeCell ref="A268:BL268"/>
    <mergeCell ref="A269:BL269"/>
    <mergeCell ref="A270:F271"/>
    <mergeCell ref="G270:S271"/>
    <mergeCell ref="T270:Y271"/>
    <mergeCell ref="Z270:AD271"/>
    <mergeCell ref="AE270:AJ271"/>
    <mergeCell ref="AK270:AP271"/>
    <mergeCell ref="AQ270:AV271"/>
    <mergeCell ref="AW270:BD271"/>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T261:AW262"/>
    <mergeCell ref="AX261:BG261"/>
    <mergeCell ref="BH261:BL262"/>
    <mergeCell ref="Z262:AD262"/>
    <mergeCell ref="AE262:AI262"/>
    <mergeCell ref="AX262:BB262"/>
    <mergeCell ref="BC262:BG262"/>
    <mergeCell ref="A259:BL259"/>
    <mergeCell ref="A260:F262"/>
    <mergeCell ref="G260:P262"/>
    <mergeCell ref="Q260:AN260"/>
    <mergeCell ref="AO260:BL260"/>
    <mergeCell ref="Q261:U262"/>
    <mergeCell ref="V261:Y262"/>
    <mergeCell ref="Z261:AI261"/>
    <mergeCell ref="AJ261:AN262"/>
    <mergeCell ref="AO261:AS262"/>
    <mergeCell ref="AK256:AP256"/>
    <mergeCell ref="AQ256:AV256"/>
    <mergeCell ref="AW256:BA256"/>
    <mergeCell ref="BB256:BF256"/>
    <mergeCell ref="BG256:BL256"/>
    <mergeCell ref="A258:BL258"/>
    <mergeCell ref="AK255:AP255"/>
    <mergeCell ref="AQ255:AV255"/>
    <mergeCell ref="AW255:BA255"/>
    <mergeCell ref="BB255:BF255"/>
    <mergeCell ref="BG255:BL255"/>
    <mergeCell ref="A256:F256"/>
    <mergeCell ref="G256:S256"/>
    <mergeCell ref="T256:Y256"/>
    <mergeCell ref="Z256:AD256"/>
    <mergeCell ref="AE256:AJ256"/>
    <mergeCell ref="AK254:AP254"/>
    <mergeCell ref="AQ254:AV254"/>
    <mergeCell ref="AW254:BA254"/>
    <mergeCell ref="BB254:BF254"/>
    <mergeCell ref="BG254:BL254"/>
    <mergeCell ref="A255:F255"/>
    <mergeCell ref="G255:S255"/>
    <mergeCell ref="T255:Y255"/>
    <mergeCell ref="Z255:AD255"/>
    <mergeCell ref="AE255:AJ255"/>
    <mergeCell ref="AQ252:AV253"/>
    <mergeCell ref="AW252:BF252"/>
    <mergeCell ref="BG252:BL253"/>
    <mergeCell ref="AW253:BA253"/>
    <mergeCell ref="BB253:BF253"/>
    <mergeCell ref="A254:F254"/>
    <mergeCell ref="G254:S254"/>
    <mergeCell ref="T254:Y254"/>
    <mergeCell ref="Z254:AD254"/>
    <mergeCell ref="AE254:AJ254"/>
    <mergeCell ref="A252:F253"/>
    <mergeCell ref="G252:S253"/>
    <mergeCell ref="T252:Y253"/>
    <mergeCell ref="Z252:AD253"/>
    <mergeCell ref="AE252:AJ253"/>
    <mergeCell ref="AK252:AP253"/>
    <mergeCell ref="BP240:BS240"/>
    <mergeCell ref="A245:BL245"/>
    <mergeCell ref="A246:BL246"/>
    <mergeCell ref="A249:BL249"/>
    <mergeCell ref="A250:BL250"/>
    <mergeCell ref="A251:BL251"/>
    <mergeCell ref="AX241:BA241"/>
    <mergeCell ref="BB241:BF241"/>
    <mergeCell ref="BG241:BJ241"/>
    <mergeCell ref="BK241:BO241"/>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28:BD228"/>
    <mergeCell ref="A229:F229"/>
    <mergeCell ref="G229:S229"/>
    <mergeCell ref="T229:Z229"/>
    <mergeCell ref="AA229:AE229"/>
    <mergeCell ref="AF229:AJ229"/>
    <mergeCell ref="AK229:AO229"/>
    <mergeCell ref="AP229:AT229"/>
    <mergeCell ref="AU229:AY229"/>
    <mergeCell ref="AZ229:BD229"/>
    <mergeCell ref="AU227:AY227"/>
    <mergeCell ref="AZ227:BD227"/>
    <mergeCell ref="A228:F228"/>
    <mergeCell ref="G228:S228"/>
    <mergeCell ref="T228:Z228"/>
    <mergeCell ref="AA228:AE228"/>
    <mergeCell ref="AF228:AJ228"/>
    <mergeCell ref="AK228:AO228"/>
    <mergeCell ref="AP228:AT228"/>
    <mergeCell ref="AU228:AY228"/>
    <mergeCell ref="AP226:AT226"/>
    <mergeCell ref="AU226:AY226"/>
    <mergeCell ref="AZ226:BD226"/>
    <mergeCell ref="A227:F227"/>
    <mergeCell ref="G227:S227"/>
    <mergeCell ref="T227:Z227"/>
    <mergeCell ref="AA227:AE227"/>
    <mergeCell ref="AF227:AJ227"/>
    <mergeCell ref="AK227:AO227"/>
    <mergeCell ref="AP227:AT227"/>
    <mergeCell ref="A223:BL223"/>
    <mergeCell ref="A224:BD224"/>
    <mergeCell ref="A225:F226"/>
    <mergeCell ref="G225:S226"/>
    <mergeCell ref="T225:Z226"/>
    <mergeCell ref="AA225:AO225"/>
    <mergeCell ref="AP225:BD225"/>
    <mergeCell ref="AA226:AE226"/>
    <mergeCell ref="AF226:AJ226"/>
    <mergeCell ref="AK226:AO226"/>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8:BC208"/>
    <mergeCell ref="BD208:BF208"/>
    <mergeCell ref="BG208:BI208"/>
    <mergeCell ref="BJ208:BL208"/>
    <mergeCell ref="A212:BL212"/>
    <mergeCell ref="A213:BS213"/>
    <mergeCell ref="AL209:AN209"/>
    <mergeCell ref="AO209:AQ209"/>
    <mergeCell ref="AR209:AT209"/>
    <mergeCell ref="AU209:AW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A203:C205"/>
    <mergeCell ref="D203:V205"/>
    <mergeCell ref="W203:AH203"/>
    <mergeCell ref="AI203:AT203"/>
    <mergeCell ref="AU203:AZ203"/>
    <mergeCell ref="BA203:BF203"/>
    <mergeCell ref="AT198:AX198"/>
    <mergeCell ref="AY198:BC198"/>
    <mergeCell ref="BD198:BH198"/>
    <mergeCell ref="BI198:BM198"/>
    <mergeCell ref="BN198:BR198"/>
    <mergeCell ref="A202:BL202"/>
    <mergeCell ref="BI199:BM199"/>
    <mergeCell ref="BN199:BR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1:AT161"/>
    <mergeCell ref="AU161:AY161"/>
    <mergeCell ref="AZ161:BD161"/>
    <mergeCell ref="BE161:BI161"/>
    <mergeCell ref="A192:BL192"/>
    <mergeCell ref="A193:BR193"/>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25:BX125"/>
    <mergeCell ref="A156:BL156"/>
    <mergeCell ref="A157:C158"/>
    <mergeCell ref="D157:P158"/>
    <mergeCell ref="Q157:U158"/>
    <mergeCell ref="V157:AE158"/>
    <mergeCell ref="AF157:AT157"/>
    <mergeCell ref="AU157:BI157"/>
    <mergeCell ref="AF158:AJ158"/>
    <mergeCell ref="AK158:AO158"/>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09:AS109"/>
    <mergeCell ref="AT109:AX109"/>
    <mergeCell ref="AY109:BC109"/>
    <mergeCell ref="BD109:BH109"/>
    <mergeCell ref="A119:BL119"/>
    <mergeCell ref="A120:BL120"/>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4:BT94"/>
    <mergeCell ref="BU94:BY94"/>
    <mergeCell ref="A103:BL103"/>
    <mergeCell ref="A104:BH104"/>
    <mergeCell ref="A105:C106"/>
    <mergeCell ref="D105:T106"/>
    <mergeCell ref="U105:AN105"/>
    <mergeCell ref="AO105:BH105"/>
    <mergeCell ref="U106:Y106"/>
    <mergeCell ref="Z106:AD106"/>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208 A109">
    <cfRule type="cellIs" dxfId="256" priority="139" stopIfTrue="1" operator="equal">
      <formula>A93</formula>
    </cfRule>
  </conditionalFormatting>
  <conditionalFormatting sqref="A125:C125 A161:C161">
    <cfRule type="cellIs" dxfId="255" priority="140" stopIfTrue="1" operator="equal">
      <formula>A124</formula>
    </cfRule>
    <cfRule type="cellIs" dxfId="254" priority="141" stopIfTrue="1" operator="equal">
      <formula>0</formula>
    </cfRule>
  </conditionalFormatting>
  <conditionalFormatting sqref="A95">
    <cfRule type="cellIs" dxfId="253" priority="138" stopIfTrue="1" operator="equal">
      <formula>A94</formula>
    </cfRule>
  </conditionalFormatting>
  <conditionalFormatting sqref="A96">
    <cfRule type="cellIs" dxfId="252" priority="137" stopIfTrue="1" operator="equal">
      <formula>A95</formula>
    </cfRule>
  </conditionalFormatting>
  <conditionalFormatting sqref="A97">
    <cfRule type="cellIs" dxfId="251" priority="136" stopIfTrue="1" operator="equal">
      <formula>A96</formula>
    </cfRule>
  </conditionalFormatting>
  <conditionalFormatting sqref="A98">
    <cfRule type="cellIs" dxfId="250" priority="135" stopIfTrue="1" operator="equal">
      <formula>A97</formula>
    </cfRule>
  </conditionalFormatting>
  <conditionalFormatting sqref="A99">
    <cfRule type="cellIs" dxfId="249" priority="134" stopIfTrue="1" operator="equal">
      <formula>A98</formula>
    </cfRule>
  </conditionalFormatting>
  <conditionalFormatting sqref="A100">
    <cfRule type="cellIs" dxfId="248" priority="133" stopIfTrue="1" operator="equal">
      <formula>A99</formula>
    </cfRule>
  </conditionalFormatting>
  <conditionalFormatting sqref="A101">
    <cfRule type="cellIs" dxfId="247" priority="132" stopIfTrue="1" operator="equal">
      <formula>A100</formula>
    </cfRule>
  </conditionalFormatting>
  <conditionalFormatting sqref="A117">
    <cfRule type="cellIs" dxfId="246" priority="761" stopIfTrue="1" operator="equal">
      <formula>A109</formula>
    </cfRule>
  </conditionalFormatting>
  <conditionalFormatting sqref="A110">
    <cfRule type="cellIs" dxfId="245" priority="130" stopIfTrue="1" operator="equal">
      <formula>A109</formula>
    </cfRule>
  </conditionalFormatting>
  <conditionalFormatting sqref="A111">
    <cfRule type="cellIs" dxfId="244" priority="129" stopIfTrue="1" operator="equal">
      <formula>A110</formula>
    </cfRule>
  </conditionalFormatting>
  <conditionalFormatting sqref="A112">
    <cfRule type="cellIs" dxfId="243" priority="128" stopIfTrue="1" operator="equal">
      <formula>A111</formula>
    </cfRule>
  </conditionalFormatting>
  <conditionalFormatting sqref="A113">
    <cfRule type="cellIs" dxfId="242" priority="127" stopIfTrue="1" operator="equal">
      <formula>A112</formula>
    </cfRule>
  </conditionalFormatting>
  <conditionalFormatting sqref="A114">
    <cfRule type="cellIs" dxfId="241" priority="126" stopIfTrue="1" operator="equal">
      <formula>A113</formula>
    </cfRule>
  </conditionalFormatting>
  <conditionalFormatting sqref="A115">
    <cfRule type="cellIs" dxfId="240" priority="125" stopIfTrue="1" operator="equal">
      <formula>A114</formula>
    </cfRule>
  </conditionalFormatting>
  <conditionalFormatting sqref="A116">
    <cfRule type="cellIs" dxfId="239" priority="124" stopIfTrue="1" operator="equal">
      <formula>A115</formula>
    </cfRule>
  </conditionalFormatting>
  <conditionalFormatting sqref="A209">
    <cfRule type="cellIs" dxfId="238" priority="2" stopIfTrue="1" operator="equal">
      <formula>A208</formula>
    </cfRule>
  </conditionalFormatting>
  <conditionalFormatting sqref="A126:C126">
    <cfRule type="cellIs" dxfId="237" priority="121" stopIfTrue="1" operator="equal">
      <formula>A125</formula>
    </cfRule>
    <cfRule type="cellIs" dxfId="236" priority="122" stopIfTrue="1" operator="equal">
      <formula>0</formula>
    </cfRule>
  </conditionalFormatting>
  <conditionalFormatting sqref="A127:C127">
    <cfRule type="cellIs" dxfId="235" priority="119" stopIfTrue="1" operator="equal">
      <formula>A126</formula>
    </cfRule>
    <cfRule type="cellIs" dxfId="234" priority="120" stopIfTrue="1" operator="equal">
      <formula>0</formula>
    </cfRule>
  </conditionalFormatting>
  <conditionalFormatting sqref="A128:C128">
    <cfRule type="cellIs" dxfId="233" priority="117" stopIfTrue="1" operator="equal">
      <formula>A127</formula>
    </cfRule>
    <cfRule type="cellIs" dxfId="232" priority="118" stopIfTrue="1" operator="equal">
      <formula>0</formula>
    </cfRule>
  </conditionalFormatting>
  <conditionalFormatting sqref="A129:C129">
    <cfRule type="cellIs" dxfId="231" priority="115" stopIfTrue="1" operator="equal">
      <formula>A128</formula>
    </cfRule>
    <cfRule type="cellIs" dxfId="230" priority="116" stopIfTrue="1" operator="equal">
      <formula>0</formula>
    </cfRule>
  </conditionalFormatting>
  <conditionalFormatting sqref="A130:C130">
    <cfRule type="cellIs" dxfId="229" priority="113" stopIfTrue="1" operator="equal">
      <formula>A129</formula>
    </cfRule>
    <cfRule type="cellIs" dxfId="228" priority="114" stopIfTrue="1" operator="equal">
      <formula>0</formula>
    </cfRule>
  </conditionalFormatting>
  <conditionalFormatting sqref="A131:C131">
    <cfRule type="cellIs" dxfId="227" priority="111" stopIfTrue="1" operator="equal">
      <formula>A130</formula>
    </cfRule>
    <cfRule type="cellIs" dxfId="226" priority="112" stopIfTrue="1" operator="equal">
      <formula>0</formula>
    </cfRule>
  </conditionalFormatting>
  <conditionalFormatting sqref="A132:C132">
    <cfRule type="cellIs" dxfId="225" priority="109" stopIfTrue="1" operator="equal">
      <formula>A131</formula>
    </cfRule>
    <cfRule type="cellIs" dxfId="224" priority="110" stopIfTrue="1" operator="equal">
      <formula>0</formula>
    </cfRule>
  </conditionalFormatting>
  <conditionalFormatting sqref="A133:C133">
    <cfRule type="cellIs" dxfId="223" priority="107" stopIfTrue="1" operator="equal">
      <formula>A132</formula>
    </cfRule>
    <cfRule type="cellIs" dxfId="222" priority="108" stopIfTrue="1" operator="equal">
      <formula>0</formula>
    </cfRule>
  </conditionalFormatting>
  <conditionalFormatting sqref="A134:C134">
    <cfRule type="cellIs" dxfId="221" priority="105" stopIfTrue="1" operator="equal">
      <formula>A133</formula>
    </cfRule>
    <cfRule type="cellIs" dxfId="220" priority="106" stopIfTrue="1" operator="equal">
      <formula>0</formula>
    </cfRule>
  </conditionalFormatting>
  <conditionalFormatting sqref="A135:C135">
    <cfRule type="cellIs" dxfId="219" priority="103" stopIfTrue="1" operator="equal">
      <formula>A134</formula>
    </cfRule>
    <cfRule type="cellIs" dxfId="218" priority="104" stopIfTrue="1" operator="equal">
      <formula>0</formula>
    </cfRule>
  </conditionalFormatting>
  <conditionalFormatting sqref="A136:C136">
    <cfRule type="cellIs" dxfId="217" priority="101" stopIfTrue="1" operator="equal">
      <formula>A135</formula>
    </cfRule>
    <cfRule type="cellIs" dxfId="216" priority="102" stopIfTrue="1" operator="equal">
      <formula>0</formula>
    </cfRule>
  </conditionalFormatting>
  <conditionalFormatting sqref="A137:C137">
    <cfRule type="cellIs" dxfId="215" priority="99" stopIfTrue="1" operator="equal">
      <formula>A136</formula>
    </cfRule>
    <cfRule type="cellIs" dxfId="214" priority="100" stopIfTrue="1" operator="equal">
      <formula>0</formula>
    </cfRule>
  </conditionalFormatting>
  <conditionalFormatting sqref="A138:C138">
    <cfRule type="cellIs" dxfId="213" priority="97" stopIfTrue="1" operator="equal">
      <formula>A137</formula>
    </cfRule>
    <cfRule type="cellIs" dxfId="212" priority="98" stopIfTrue="1" operator="equal">
      <formula>0</formula>
    </cfRule>
  </conditionalFormatting>
  <conditionalFormatting sqref="A139:C139">
    <cfRule type="cellIs" dxfId="211" priority="95" stopIfTrue="1" operator="equal">
      <formula>A138</formula>
    </cfRule>
    <cfRule type="cellIs" dxfId="210" priority="96" stopIfTrue="1" operator="equal">
      <formula>0</formula>
    </cfRule>
  </conditionalFormatting>
  <conditionalFormatting sqref="A140:C140">
    <cfRule type="cellIs" dxfId="209" priority="93" stopIfTrue="1" operator="equal">
      <formula>A139</formula>
    </cfRule>
    <cfRule type="cellIs" dxfId="208" priority="94" stopIfTrue="1" operator="equal">
      <formula>0</formula>
    </cfRule>
  </conditionalFormatting>
  <conditionalFormatting sqref="A141:C141">
    <cfRule type="cellIs" dxfId="207" priority="91" stopIfTrue="1" operator="equal">
      <formula>A140</formula>
    </cfRule>
    <cfRule type="cellIs" dxfId="206" priority="92" stopIfTrue="1" operator="equal">
      <formula>0</formula>
    </cfRule>
  </conditionalFormatting>
  <conditionalFormatting sqref="A142:C142">
    <cfRule type="cellIs" dxfId="205" priority="89" stopIfTrue="1" operator="equal">
      <formula>A141</formula>
    </cfRule>
    <cfRule type="cellIs" dxfId="204" priority="90" stopIfTrue="1" operator="equal">
      <formula>0</formula>
    </cfRule>
  </conditionalFormatting>
  <conditionalFormatting sqref="A143:C143">
    <cfRule type="cellIs" dxfId="203" priority="87" stopIfTrue="1" operator="equal">
      <formula>A142</formula>
    </cfRule>
    <cfRule type="cellIs" dxfId="202" priority="88" stopIfTrue="1" operator="equal">
      <formula>0</formula>
    </cfRule>
  </conditionalFormatting>
  <conditionalFormatting sqref="A144:C144">
    <cfRule type="cellIs" dxfId="201" priority="85" stopIfTrue="1" operator="equal">
      <formula>A143</formula>
    </cfRule>
    <cfRule type="cellIs" dxfId="200" priority="86" stopIfTrue="1" operator="equal">
      <formula>0</formula>
    </cfRule>
  </conditionalFormatting>
  <conditionalFormatting sqref="A145:C145">
    <cfRule type="cellIs" dxfId="199" priority="83" stopIfTrue="1" operator="equal">
      <formula>A144</formula>
    </cfRule>
    <cfRule type="cellIs" dxfId="198" priority="84" stopIfTrue="1" operator="equal">
      <formula>0</formula>
    </cfRule>
  </conditionalFormatting>
  <conditionalFormatting sqref="A146:C146">
    <cfRule type="cellIs" dxfId="197" priority="81" stopIfTrue="1" operator="equal">
      <formula>A145</formula>
    </cfRule>
    <cfRule type="cellIs" dxfId="196" priority="82" stopIfTrue="1" operator="equal">
      <formula>0</formula>
    </cfRule>
  </conditionalFormatting>
  <conditionalFormatting sqref="A147:C147">
    <cfRule type="cellIs" dxfId="195" priority="79" stopIfTrue="1" operator="equal">
      <formula>A146</formula>
    </cfRule>
    <cfRule type="cellIs" dxfId="194" priority="80" stopIfTrue="1" operator="equal">
      <formula>0</formula>
    </cfRule>
  </conditionalFormatting>
  <conditionalFormatting sqref="A148:C148">
    <cfRule type="cellIs" dxfId="193" priority="77" stopIfTrue="1" operator="equal">
      <formula>A147</formula>
    </cfRule>
    <cfRule type="cellIs" dxfId="192" priority="78" stopIfTrue="1" operator="equal">
      <formula>0</formula>
    </cfRule>
  </conditionalFormatting>
  <conditionalFormatting sqref="A149:C149">
    <cfRule type="cellIs" dxfId="191" priority="75" stopIfTrue="1" operator="equal">
      <formula>A148</formula>
    </cfRule>
    <cfRule type="cellIs" dxfId="190" priority="76" stopIfTrue="1" operator="equal">
      <formula>0</formula>
    </cfRule>
  </conditionalFormatting>
  <conditionalFormatting sqref="A150:C150">
    <cfRule type="cellIs" dxfId="189" priority="73" stopIfTrue="1" operator="equal">
      <formula>A149</formula>
    </cfRule>
    <cfRule type="cellIs" dxfId="188" priority="74" stopIfTrue="1" operator="equal">
      <formula>0</formula>
    </cfRule>
  </conditionalFormatting>
  <conditionalFormatting sqref="A151:C151">
    <cfRule type="cellIs" dxfId="187" priority="71" stopIfTrue="1" operator="equal">
      <formula>A150</formula>
    </cfRule>
    <cfRule type="cellIs" dxfId="186" priority="72" stopIfTrue="1" operator="equal">
      <formula>0</formula>
    </cfRule>
  </conditionalFormatting>
  <conditionalFormatting sqref="A152:C152">
    <cfRule type="cellIs" dxfId="185" priority="69" stopIfTrue="1" operator="equal">
      <formula>A151</formula>
    </cfRule>
    <cfRule type="cellIs" dxfId="184" priority="70" stopIfTrue="1" operator="equal">
      <formula>0</formula>
    </cfRule>
  </conditionalFormatting>
  <conditionalFormatting sqref="A153:C153">
    <cfRule type="cellIs" dxfId="183" priority="67" stopIfTrue="1" operator="equal">
      <formula>A152</formula>
    </cfRule>
    <cfRule type="cellIs" dxfId="182" priority="68" stopIfTrue="1" operator="equal">
      <formula>0</formula>
    </cfRule>
  </conditionalFormatting>
  <conditionalFormatting sqref="A154:C154">
    <cfRule type="cellIs" dxfId="181" priority="65" stopIfTrue="1" operator="equal">
      <formula>A153</formula>
    </cfRule>
    <cfRule type="cellIs" dxfId="180" priority="66" stopIfTrue="1" operator="equal">
      <formula>0</formula>
    </cfRule>
  </conditionalFormatting>
  <conditionalFormatting sqref="A162:C162">
    <cfRule type="cellIs" dxfId="179" priority="61" stopIfTrue="1" operator="equal">
      <formula>A161</formula>
    </cfRule>
    <cfRule type="cellIs" dxfId="178" priority="62" stopIfTrue="1" operator="equal">
      <formula>0</formula>
    </cfRule>
  </conditionalFormatting>
  <conditionalFormatting sqref="A163:C163">
    <cfRule type="cellIs" dxfId="177" priority="59" stopIfTrue="1" operator="equal">
      <formula>A162</formula>
    </cfRule>
    <cfRule type="cellIs" dxfId="176" priority="60" stopIfTrue="1" operator="equal">
      <formula>0</formula>
    </cfRule>
  </conditionalFormatting>
  <conditionalFormatting sqref="A164:C164">
    <cfRule type="cellIs" dxfId="175" priority="57" stopIfTrue="1" operator="equal">
      <formula>A163</formula>
    </cfRule>
    <cfRule type="cellIs" dxfId="174" priority="58" stopIfTrue="1" operator="equal">
      <formula>0</formula>
    </cfRule>
  </conditionalFormatting>
  <conditionalFormatting sqref="A165:C165">
    <cfRule type="cellIs" dxfId="173" priority="55" stopIfTrue="1" operator="equal">
      <formula>A164</formula>
    </cfRule>
    <cfRule type="cellIs" dxfId="172" priority="56" stopIfTrue="1" operator="equal">
      <formula>0</formula>
    </cfRule>
  </conditionalFormatting>
  <conditionalFormatting sqref="A166:C166">
    <cfRule type="cellIs" dxfId="171" priority="53" stopIfTrue="1" operator="equal">
      <formula>A165</formula>
    </cfRule>
    <cfRule type="cellIs" dxfId="170" priority="54" stopIfTrue="1" operator="equal">
      <formula>0</formula>
    </cfRule>
  </conditionalFormatting>
  <conditionalFormatting sqref="A167:C167">
    <cfRule type="cellIs" dxfId="169" priority="51" stopIfTrue="1" operator="equal">
      <formula>A166</formula>
    </cfRule>
    <cfRule type="cellIs" dxfId="168" priority="52" stopIfTrue="1" operator="equal">
      <formula>0</formula>
    </cfRule>
  </conditionalFormatting>
  <conditionalFormatting sqref="A168:C168">
    <cfRule type="cellIs" dxfId="167" priority="49" stopIfTrue="1" operator="equal">
      <formula>A167</formula>
    </cfRule>
    <cfRule type="cellIs" dxfId="166" priority="50" stopIfTrue="1" operator="equal">
      <formula>0</formula>
    </cfRule>
  </conditionalFormatting>
  <conditionalFormatting sqref="A169:C169">
    <cfRule type="cellIs" dxfId="165" priority="47" stopIfTrue="1" operator="equal">
      <formula>A168</formula>
    </cfRule>
    <cfRule type="cellIs" dxfId="164" priority="48" stopIfTrue="1" operator="equal">
      <formula>0</formula>
    </cfRule>
  </conditionalFormatting>
  <conditionalFormatting sqref="A170:C170">
    <cfRule type="cellIs" dxfId="163" priority="45" stopIfTrue="1" operator="equal">
      <formula>A169</formula>
    </cfRule>
    <cfRule type="cellIs" dxfId="162" priority="46" stopIfTrue="1" operator="equal">
      <formula>0</formula>
    </cfRule>
  </conditionalFormatting>
  <conditionalFormatting sqref="A171:C171">
    <cfRule type="cellIs" dxfId="161" priority="43" stopIfTrue="1" operator="equal">
      <formula>A170</formula>
    </cfRule>
    <cfRule type="cellIs" dxfId="160" priority="44" stopIfTrue="1" operator="equal">
      <formula>0</formula>
    </cfRule>
  </conditionalFormatting>
  <conditionalFormatting sqref="A172:C172">
    <cfRule type="cellIs" dxfId="159" priority="41" stopIfTrue="1" operator="equal">
      <formula>A171</formula>
    </cfRule>
    <cfRule type="cellIs" dxfId="158" priority="42" stopIfTrue="1" operator="equal">
      <formula>0</formula>
    </cfRule>
  </conditionalFormatting>
  <conditionalFormatting sqref="A173:C173">
    <cfRule type="cellIs" dxfId="157" priority="39" stopIfTrue="1" operator="equal">
      <formula>A172</formula>
    </cfRule>
    <cfRule type="cellIs" dxfId="156" priority="40" stopIfTrue="1" operator="equal">
      <formula>0</formula>
    </cfRule>
  </conditionalFormatting>
  <conditionalFormatting sqref="A174:C174">
    <cfRule type="cellIs" dxfId="155" priority="37" stopIfTrue="1" operator="equal">
      <formula>A173</formula>
    </cfRule>
    <cfRule type="cellIs" dxfId="154" priority="38" stopIfTrue="1" operator="equal">
      <formula>0</formula>
    </cfRule>
  </conditionalFormatting>
  <conditionalFormatting sqref="A175:C175">
    <cfRule type="cellIs" dxfId="153" priority="35" stopIfTrue="1" operator="equal">
      <formula>A174</formula>
    </cfRule>
    <cfRule type="cellIs" dxfId="152" priority="36" stopIfTrue="1" operator="equal">
      <formula>0</formula>
    </cfRule>
  </conditionalFormatting>
  <conditionalFormatting sqref="A176:C176">
    <cfRule type="cellIs" dxfId="151" priority="33" stopIfTrue="1" operator="equal">
      <formula>A175</formula>
    </cfRule>
    <cfRule type="cellIs" dxfId="150" priority="34" stopIfTrue="1" operator="equal">
      <formula>0</formula>
    </cfRule>
  </conditionalFormatting>
  <conditionalFormatting sqref="A177:C177">
    <cfRule type="cellIs" dxfId="149" priority="31" stopIfTrue="1" operator="equal">
      <formula>A176</formula>
    </cfRule>
    <cfRule type="cellIs" dxfId="148" priority="32" stopIfTrue="1" operator="equal">
      <formula>0</formula>
    </cfRule>
  </conditionalFormatting>
  <conditionalFormatting sqref="A178:C178">
    <cfRule type="cellIs" dxfId="147" priority="29" stopIfTrue="1" operator="equal">
      <formula>A177</formula>
    </cfRule>
    <cfRule type="cellIs" dxfId="146" priority="30" stopIfTrue="1" operator="equal">
      <formula>0</formula>
    </cfRule>
  </conditionalFormatting>
  <conditionalFormatting sqref="A179:C179">
    <cfRule type="cellIs" dxfId="145" priority="27" stopIfTrue="1" operator="equal">
      <formula>A178</formula>
    </cfRule>
    <cfRule type="cellIs" dxfId="144" priority="28" stopIfTrue="1" operator="equal">
      <formula>0</formula>
    </cfRule>
  </conditionalFormatting>
  <conditionalFormatting sqref="A180:C180">
    <cfRule type="cellIs" dxfId="143" priority="25" stopIfTrue="1" operator="equal">
      <formula>A179</formula>
    </cfRule>
    <cfRule type="cellIs" dxfId="142" priority="26" stopIfTrue="1" operator="equal">
      <formula>0</formula>
    </cfRule>
  </conditionalFormatting>
  <conditionalFormatting sqref="A181:C181">
    <cfRule type="cellIs" dxfId="141" priority="23" stopIfTrue="1" operator="equal">
      <formula>A180</formula>
    </cfRule>
    <cfRule type="cellIs" dxfId="140" priority="24" stopIfTrue="1" operator="equal">
      <formula>0</formula>
    </cfRule>
  </conditionalFormatting>
  <conditionalFormatting sqref="A182:C182">
    <cfRule type="cellIs" dxfId="139" priority="21" stopIfTrue="1" operator="equal">
      <formula>A181</formula>
    </cfRule>
    <cfRule type="cellIs" dxfId="138" priority="22" stopIfTrue="1" operator="equal">
      <formula>0</formula>
    </cfRule>
  </conditionalFormatting>
  <conditionalFormatting sqref="A183:C183">
    <cfRule type="cellIs" dxfId="137" priority="19" stopIfTrue="1" operator="equal">
      <formula>A182</formula>
    </cfRule>
    <cfRule type="cellIs" dxfId="136" priority="20" stopIfTrue="1" operator="equal">
      <formula>0</formula>
    </cfRule>
  </conditionalFormatting>
  <conditionalFormatting sqref="A184:C184">
    <cfRule type="cellIs" dxfId="135" priority="17" stopIfTrue="1" operator="equal">
      <formula>A183</formula>
    </cfRule>
    <cfRule type="cellIs" dxfId="134" priority="18" stopIfTrue="1" operator="equal">
      <formula>0</formula>
    </cfRule>
  </conditionalFormatting>
  <conditionalFormatting sqref="A185:C185">
    <cfRule type="cellIs" dxfId="133" priority="15" stopIfTrue="1" operator="equal">
      <formula>A184</formula>
    </cfRule>
    <cfRule type="cellIs" dxfId="132" priority="16" stopIfTrue="1" operator="equal">
      <formula>0</formula>
    </cfRule>
  </conditionalFormatting>
  <conditionalFormatting sqref="A186:C186">
    <cfRule type="cellIs" dxfId="131" priority="13" stopIfTrue="1" operator="equal">
      <formula>A185</formula>
    </cfRule>
    <cfRule type="cellIs" dxfId="130" priority="14" stopIfTrue="1" operator="equal">
      <formula>0</formula>
    </cfRule>
  </conditionalFormatting>
  <conditionalFormatting sqref="A187:C187">
    <cfRule type="cellIs" dxfId="129" priority="11" stopIfTrue="1" operator="equal">
      <formula>A186</formula>
    </cfRule>
    <cfRule type="cellIs" dxfId="128" priority="12" stopIfTrue="1" operator="equal">
      <formula>0</formula>
    </cfRule>
  </conditionalFormatting>
  <conditionalFormatting sqref="A188:C188">
    <cfRule type="cellIs" dxfId="127" priority="9" stopIfTrue="1" operator="equal">
      <formula>A187</formula>
    </cfRule>
    <cfRule type="cellIs" dxfId="126" priority="10" stopIfTrue="1" operator="equal">
      <formula>0</formula>
    </cfRule>
  </conditionalFormatting>
  <conditionalFormatting sqref="A189:C189">
    <cfRule type="cellIs" dxfId="125" priority="7" stopIfTrue="1" operator="equal">
      <formula>A188</formula>
    </cfRule>
    <cfRule type="cellIs" dxfId="124" priority="8" stopIfTrue="1" operator="equal">
      <formula>0</formula>
    </cfRule>
  </conditionalFormatting>
  <conditionalFormatting sqref="A190:C190">
    <cfRule type="cellIs" dxfId="123" priority="5" stopIfTrue="1" operator="equal">
      <formula>A189</formula>
    </cfRule>
    <cfRule type="cellIs" dxfId="12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597</v>
      </c>
      <c r="C10" s="28"/>
      <c r="D10" s="28"/>
      <c r="E10" s="28"/>
      <c r="F10" s="28"/>
      <c r="G10" s="28"/>
      <c r="H10" s="28"/>
      <c r="I10" s="28"/>
      <c r="J10" s="28"/>
      <c r="K10" s="28"/>
      <c r="L10" s="28"/>
      <c r="N10" s="28" t="s">
        <v>598</v>
      </c>
      <c r="O10" s="28"/>
      <c r="P10" s="28"/>
      <c r="Q10" s="28"/>
      <c r="R10" s="28"/>
      <c r="S10" s="28"/>
      <c r="T10" s="28"/>
      <c r="U10" s="28"/>
      <c r="V10" s="28"/>
      <c r="W10" s="28"/>
      <c r="X10" s="28"/>
      <c r="Y10" s="28"/>
      <c r="Z10" s="15"/>
      <c r="AA10" s="28" t="s">
        <v>599</v>
      </c>
      <c r="AB10" s="28"/>
      <c r="AC10" s="28"/>
      <c r="AD10" s="28"/>
      <c r="AE10" s="28"/>
      <c r="AF10" s="28"/>
      <c r="AG10" s="28"/>
      <c r="AH10" s="28"/>
      <c r="AI10" s="28"/>
      <c r="AJ10" s="15"/>
      <c r="AK10" s="134" t="s">
        <v>600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26" t="s">
        <v>594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75" customHeight="1" x14ac:dyDescent="0.2">
      <c r="A18" s="126" t="s">
        <v>595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85" customHeight="1" x14ac:dyDescent="0.2">
      <c r="A21" s="126" t="s">
        <v>596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6197518.7400000002</v>
      </c>
      <c r="V30" s="96"/>
      <c r="W30" s="96"/>
      <c r="X30" s="96"/>
      <c r="Y30" s="96"/>
      <c r="Z30" s="96" t="s">
        <v>173</v>
      </c>
      <c r="AA30" s="96"/>
      <c r="AB30" s="96"/>
      <c r="AC30" s="96"/>
      <c r="AD30" s="96"/>
      <c r="AE30" s="97" t="s">
        <v>173</v>
      </c>
      <c r="AF30" s="98"/>
      <c r="AG30" s="98"/>
      <c r="AH30" s="99"/>
      <c r="AI30" s="97">
        <f>IF(ISNUMBER(U30),U30,0)+IF(ISNUMBER(Z30),Z30,0)</f>
        <v>6197518.7400000002</v>
      </c>
      <c r="AJ30" s="98"/>
      <c r="AK30" s="98"/>
      <c r="AL30" s="98"/>
      <c r="AM30" s="99"/>
      <c r="AN30" s="97">
        <v>19094700</v>
      </c>
      <c r="AO30" s="98"/>
      <c r="AP30" s="98"/>
      <c r="AQ30" s="98"/>
      <c r="AR30" s="99"/>
      <c r="AS30" s="97" t="s">
        <v>173</v>
      </c>
      <c r="AT30" s="98"/>
      <c r="AU30" s="98"/>
      <c r="AV30" s="98"/>
      <c r="AW30" s="99"/>
      <c r="AX30" s="97" t="s">
        <v>173</v>
      </c>
      <c r="AY30" s="98"/>
      <c r="AZ30" s="98"/>
      <c r="BA30" s="99"/>
      <c r="BB30" s="97">
        <f>IF(ISNUMBER(AN30),AN30,0)+IF(ISNUMBER(AS30),AS30,0)</f>
        <v>19094700</v>
      </c>
      <c r="BC30" s="98"/>
      <c r="BD30" s="98"/>
      <c r="BE30" s="98"/>
      <c r="BF30" s="99"/>
      <c r="BG30" s="97">
        <v>17159000</v>
      </c>
      <c r="BH30" s="98"/>
      <c r="BI30" s="98"/>
      <c r="BJ30" s="98"/>
      <c r="BK30" s="99"/>
      <c r="BL30" s="97" t="s">
        <v>173</v>
      </c>
      <c r="BM30" s="98"/>
      <c r="BN30" s="98"/>
      <c r="BO30" s="98"/>
      <c r="BP30" s="99"/>
      <c r="BQ30" s="97" t="s">
        <v>173</v>
      </c>
      <c r="BR30" s="98"/>
      <c r="BS30" s="98"/>
      <c r="BT30" s="99"/>
      <c r="BU30" s="97">
        <f>IF(ISNUMBER(BG30),BG30,0)+IF(ISNUMBER(BL30),BL30,0)</f>
        <v>17159000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6197518.7400000002</v>
      </c>
      <c r="V31" s="104"/>
      <c r="W31" s="104"/>
      <c r="X31" s="104"/>
      <c r="Y31" s="104"/>
      <c r="Z31" s="104">
        <v>0</v>
      </c>
      <c r="AA31" s="104"/>
      <c r="AB31" s="104"/>
      <c r="AC31" s="104"/>
      <c r="AD31" s="104"/>
      <c r="AE31" s="105">
        <v>0</v>
      </c>
      <c r="AF31" s="106"/>
      <c r="AG31" s="106"/>
      <c r="AH31" s="107"/>
      <c r="AI31" s="105">
        <f>IF(ISNUMBER(U31),U31,0)+IF(ISNUMBER(Z31),Z31,0)</f>
        <v>6197518.7400000002</v>
      </c>
      <c r="AJ31" s="106"/>
      <c r="AK31" s="106"/>
      <c r="AL31" s="106"/>
      <c r="AM31" s="107"/>
      <c r="AN31" s="105">
        <v>19094700</v>
      </c>
      <c r="AO31" s="106"/>
      <c r="AP31" s="106"/>
      <c r="AQ31" s="106"/>
      <c r="AR31" s="107"/>
      <c r="AS31" s="105">
        <v>0</v>
      </c>
      <c r="AT31" s="106"/>
      <c r="AU31" s="106"/>
      <c r="AV31" s="106"/>
      <c r="AW31" s="107"/>
      <c r="AX31" s="105">
        <v>0</v>
      </c>
      <c r="AY31" s="106"/>
      <c r="AZ31" s="106"/>
      <c r="BA31" s="107"/>
      <c r="BB31" s="105">
        <f>IF(ISNUMBER(AN31),AN31,0)+IF(ISNUMBER(AS31),AS31,0)</f>
        <v>19094700</v>
      </c>
      <c r="BC31" s="106"/>
      <c r="BD31" s="106"/>
      <c r="BE31" s="106"/>
      <c r="BF31" s="107"/>
      <c r="BG31" s="105">
        <v>17159000</v>
      </c>
      <c r="BH31" s="106"/>
      <c r="BI31" s="106"/>
      <c r="BJ31" s="106"/>
      <c r="BK31" s="107"/>
      <c r="BL31" s="105">
        <v>0</v>
      </c>
      <c r="BM31" s="106"/>
      <c r="BN31" s="106"/>
      <c r="BO31" s="106"/>
      <c r="BP31" s="107"/>
      <c r="BQ31" s="105">
        <v>0</v>
      </c>
      <c r="BR31" s="106"/>
      <c r="BS31" s="106"/>
      <c r="BT31" s="107"/>
      <c r="BU31" s="105">
        <f>IF(ISNUMBER(BG31),BG31,0)+IF(ISNUMBER(BL31),BL31,0)</f>
        <v>17159000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17159000</v>
      </c>
      <c r="Y39" s="98"/>
      <c r="Z39" s="98"/>
      <c r="AA39" s="98"/>
      <c r="AB39" s="99"/>
      <c r="AC39" s="97" t="s">
        <v>173</v>
      </c>
      <c r="AD39" s="98"/>
      <c r="AE39" s="98"/>
      <c r="AF39" s="98"/>
      <c r="AG39" s="99"/>
      <c r="AH39" s="97" t="s">
        <v>173</v>
      </c>
      <c r="AI39" s="98"/>
      <c r="AJ39" s="98"/>
      <c r="AK39" s="98"/>
      <c r="AL39" s="99"/>
      <c r="AM39" s="97">
        <f>IF(ISNUMBER(X39),X39,0)+IF(ISNUMBER(AC39),AC39,0)</f>
        <v>17159000</v>
      </c>
      <c r="AN39" s="98"/>
      <c r="AO39" s="98"/>
      <c r="AP39" s="98"/>
      <c r="AQ39" s="99"/>
      <c r="AR39" s="97">
        <v>17159000</v>
      </c>
      <c r="AS39" s="98"/>
      <c r="AT39" s="98"/>
      <c r="AU39" s="98"/>
      <c r="AV39" s="99"/>
      <c r="AW39" s="97" t="s">
        <v>173</v>
      </c>
      <c r="AX39" s="98"/>
      <c r="AY39" s="98"/>
      <c r="AZ39" s="98"/>
      <c r="BA39" s="99"/>
      <c r="BB39" s="97" t="s">
        <v>173</v>
      </c>
      <c r="BC39" s="98"/>
      <c r="BD39" s="98"/>
      <c r="BE39" s="98"/>
      <c r="BF39" s="99"/>
      <c r="BG39" s="96">
        <f>IF(ISNUMBER(AR39),AR39,0)+IF(ISNUMBER(AW39),AW39,0)</f>
        <v>17159000</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17159000</v>
      </c>
      <c r="Y40" s="106"/>
      <c r="Z40" s="106"/>
      <c r="AA40" s="106"/>
      <c r="AB40" s="107"/>
      <c r="AC40" s="105">
        <v>0</v>
      </c>
      <c r="AD40" s="106"/>
      <c r="AE40" s="106"/>
      <c r="AF40" s="106"/>
      <c r="AG40" s="107"/>
      <c r="AH40" s="105">
        <v>0</v>
      </c>
      <c r="AI40" s="106"/>
      <c r="AJ40" s="106"/>
      <c r="AK40" s="106"/>
      <c r="AL40" s="107"/>
      <c r="AM40" s="105">
        <f>IF(ISNUMBER(X40),X40,0)+IF(ISNUMBER(AC40),AC40,0)</f>
        <v>17159000</v>
      </c>
      <c r="AN40" s="106"/>
      <c r="AO40" s="106"/>
      <c r="AP40" s="106"/>
      <c r="AQ40" s="107"/>
      <c r="AR40" s="105">
        <v>17159000</v>
      </c>
      <c r="AS40" s="106"/>
      <c r="AT40" s="106"/>
      <c r="AU40" s="106"/>
      <c r="AV40" s="107"/>
      <c r="AW40" s="105">
        <v>0</v>
      </c>
      <c r="AX40" s="106"/>
      <c r="AY40" s="106"/>
      <c r="AZ40" s="106"/>
      <c r="BA40" s="107"/>
      <c r="BB40" s="105">
        <v>0</v>
      </c>
      <c r="BC40" s="106"/>
      <c r="BD40" s="106"/>
      <c r="BE40" s="106"/>
      <c r="BF40" s="107"/>
      <c r="BG40" s="104">
        <f>IF(ISNUMBER(AR40),AR40,0)+IF(ISNUMBER(AW40),AW40,0)</f>
        <v>17159000</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2210</v>
      </c>
      <c r="B50" s="91"/>
      <c r="C50" s="91"/>
      <c r="D50" s="92"/>
      <c r="E50" s="93" t="s">
        <v>176</v>
      </c>
      <c r="F50" s="94"/>
      <c r="G50" s="94"/>
      <c r="H50" s="94"/>
      <c r="I50" s="94"/>
      <c r="J50" s="94"/>
      <c r="K50" s="94"/>
      <c r="L50" s="94"/>
      <c r="M50" s="94"/>
      <c r="N50" s="94"/>
      <c r="O50" s="94"/>
      <c r="P50" s="94"/>
      <c r="Q50" s="94"/>
      <c r="R50" s="94"/>
      <c r="S50" s="94"/>
      <c r="T50" s="95"/>
      <c r="U50" s="97">
        <v>0</v>
      </c>
      <c r="V50" s="98"/>
      <c r="W50" s="98"/>
      <c r="X50" s="98"/>
      <c r="Y50" s="99"/>
      <c r="Z50" s="97">
        <v>0</v>
      </c>
      <c r="AA50" s="98"/>
      <c r="AB50" s="98"/>
      <c r="AC50" s="98"/>
      <c r="AD50" s="99"/>
      <c r="AE50" s="97">
        <v>0</v>
      </c>
      <c r="AF50" s="98"/>
      <c r="AG50" s="98"/>
      <c r="AH50" s="99"/>
      <c r="AI50" s="97">
        <f>IF(ISNUMBER(U50),U50,0)+IF(ISNUMBER(Z50),Z50,0)</f>
        <v>0</v>
      </c>
      <c r="AJ50" s="98"/>
      <c r="AK50" s="98"/>
      <c r="AL50" s="98"/>
      <c r="AM50" s="99"/>
      <c r="AN50" s="97">
        <v>110000</v>
      </c>
      <c r="AO50" s="98"/>
      <c r="AP50" s="98"/>
      <c r="AQ50" s="98"/>
      <c r="AR50" s="99"/>
      <c r="AS50" s="97">
        <v>0</v>
      </c>
      <c r="AT50" s="98"/>
      <c r="AU50" s="98"/>
      <c r="AV50" s="98"/>
      <c r="AW50" s="99"/>
      <c r="AX50" s="97">
        <v>0</v>
      </c>
      <c r="AY50" s="98"/>
      <c r="AZ50" s="98"/>
      <c r="BA50" s="99"/>
      <c r="BB50" s="97">
        <f>IF(ISNUMBER(AN50),AN50,0)+IF(ISNUMBER(AS50),AS50,0)</f>
        <v>110000</v>
      </c>
      <c r="BC50" s="98"/>
      <c r="BD50" s="98"/>
      <c r="BE50" s="98"/>
      <c r="BF50" s="99"/>
      <c r="BG50" s="97">
        <v>0</v>
      </c>
      <c r="BH50" s="98"/>
      <c r="BI50" s="98"/>
      <c r="BJ50" s="98"/>
      <c r="BK50" s="99"/>
      <c r="BL50" s="97">
        <v>0</v>
      </c>
      <c r="BM50" s="98"/>
      <c r="BN50" s="98"/>
      <c r="BO50" s="98"/>
      <c r="BP50" s="99"/>
      <c r="BQ50" s="97">
        <v>0</v>
      </c>
      <c r="BR50" s="98"/>
      <c r="BS50" s="98"/>
      <c r="BT50" s="99"/>
      <c r="BU50" s="97">
        <f>IF(ISNUMBER(BG50),BG50,0)+IF(ISNUMBER(BL50),BL50,0)</f>
        <v>0</v>
      </c>
      <c r="BV50" s="98"/>
      <c r="BW50" s="98"/>
      <c r="BX50" s="98"/>
      <c r="BY50" s="99"/>
      <c r="CA50" s="100" t="s">
        <v>26</v>
      </c>
    </row>
    <row r="51" spans="1:79" s="100" customFormat="1" ht="12.75" customHeight="1" x14ac:dyDescent="0.2">
      <c r="A51" s="90">
        <v>2240</v>
      </c>
      <c r="B51" s="91"/>
      <c r="C51" s="91"/>
      <c r="D51" s="92"/>
      <c r="E51" s="93" t="s">
        <v>177</v>
      </c>
      <c r="F51" s="94"/>
      <c r="G51" s="94"/>
      <c r="H51" s="94"/>
      <c r="I51" s="94"/>
      <c r="J51" s="94"/>
      <c r="K51" s="94"/>
      <c r="L51" s="94"/>
      <c r="M51" s="94"/>
      <c r="N51" s="94"/>
      <c r="O51" s="94"/>
      <c r="P51" s="94"/>
      <c r="Q51" s="94"/>
      <c r="R51" s="94"/>
      <c r="S51" s="94"/>
      <c r="T51" s="95"/>
      <c r="U51" s="97">
        <v>86393</v>
      </c>
      <c r="V51" s="98"/>
      <c r="W51" s="98"/>
      <c r="X51" s="98"/>
      <c r="Y51" s="99"/>
      <c r="Z51" s="97">
        <v>0</v>
      </c>
      <c r="AA51" s="98"/>
      <c r="AB51" s="98"/>
      <c r="AC51" s="98"/>
      <c r="AD51" s="99"/>
      <c r="AE51" s="97">
        <v>0</v>
      </c>
      <c r="AF51" s="98"/>
      <c r="AG51" s="98"/>
      <c r="AH51" s="99"/>
      <c r="AI51" s="97">
        <f>IF(ISNUMBER(U51),U51,0)+IF(ISNUMBER(Z51),Z51,0)</f>
        <v>86393</v>
      </c>
      <c r="AJ51" s="98"/>
      <c r="AK51" s="98"/>
      <c r="AL51" s="98"/>
      <c r="AM51" s="99"/>
      <c r="AN51" s="97">
        <v>165000</v>
      </c>
      <c r="AO51" s="98"/>
      <c r="AP51" s="98"/>
      <c r="AQ51" s="98"/>
      <c r="AR51" s="99"/>
      <c r="AS51" s="97">
        <v>0</v>
      </c>
      <c r="AT51" s="98"/>
      <c r="AU51" s="98"/>
      <c r="AV51" s="98"/>
      <c r="AW51" s="99"/>
      <c r="AX51" s="97">
        <v>0</v>
      </c>
      <c r="AY51" s="98"/>
      <c r="AZ51" s="98"/>
      <c r="BA51" s="99"/>
      <c r="BB51" s="97">
        <f>IF(ISNUMBER(AN51),AN51,0)+IF(ISNUMBER(AS51),AS51,0)</f>
        <v>165000</v>
      </c>
      <c r="BC51" s="98"/>
      <c r="BD51" s="98"/>
      <c r="BE51" s="98"/>
      <c r="BF51" s="99"/>
      <c r="BG51" s="97">
        <v>35000</v>
      </c>
      <c r="BH51" s="98"/>
      <c r="BI51" s="98"/>
      <c r="BJ51" s="98"/>
      <c r="BK51" s="99"/>
      <c r="BL51" s="97">
        <v>0</v>
      </c>
      <c r="BM51" s="98"/>
      <c r="BN51" s="98"/>
      <c r="BO51" s="98"/>
      <c r="BP51" s="99"/>
      <c r="BQ51" s="97">
        <v>0</v>
      </c>
      <c r="BR51" s="98"/>
      <c r="BS51" s="98"/>
      <c r="BT51" s="99"/>
      <c r="BU51" s="97">
        <f>IF(ISNUMBER(BG51),BG51,0)+IF(ISNUMBER(BL51),BL51,0)</f>
        <v>35000</v>
      </c>
      <c r="BV51" s="98"/>
      <c r="BW51" s="98"/>
      <c r="BX51" s="98"/>
      <c r="BY51" s="99"/>
    </row>
    <row r="52" spans="1:79" s="100" customFormat="1" ht="25.5" customHeight="1" x14ac:dyDescent="0.2">
      <c r="A52" s="90">
        <v>2610</v>
      </c>
      <c r="B52" s="91"/>
      <c r="C52" s="91"/>
      <c r="D52" s="92"/>
      <c r="E52" s="93" t="s">
        <v>314</v>
      </c>
      <c r="F52" s="94"/>
      <c r="G52" s="94"/>
      <c r="H52" s="94"/>
      <c r="I52" s="94"/>
      <c r="J52" s="94"/>
      <c r="K52" s="94"/>
      <c r="L52" s="94"/>
      <c r="M52" s="94"/>
      <c r="N52" s="94"/>
      <c r="O52" s="94"/>
      <c r="P52" s="94"/>
      <c r="Q52" s="94"/>
      <c r="R52" s="94"/>
      <c r="S52" s="94"/>
      <c r="T52" s="95"/>
      <c r="U52" s="97">
        <v>0</v>
      </c>
      <c r="V52" s="98"/>
      <c r="W52" s="98"/>
      <c r="X52" s="98"/>
      <c r="Y52" s="99"/>
      <c r="Z52" s="97">
        <v>0</v>
      </c>
      <c r="AA52" s="98"/>
      <c r="AB52" s="98"/>
      <c r="AC52" s="98"/>
      <c r="AD52" s="99"/>
      <c r="AE52" s="97">
        <v>0</v>
      </c>
      <c r="AF52" s="98"/>
      <c r="AG52" s="98"/>
      <c r="AH52" s="99"/>
      <c r="AI52" s="97">
        <f>IF(ISNUMBER(U52),U52,0)+IF(ISNUMBER(Z52),Z52,0)</f>
        <v>0</v>
      </c>
      <c r="AJ52" s="98"/>
      <c r="AK52" s="98"/>
      <c r="AL52" s="98"/>
      <c r="AM52" s="99"/>
      <c r="AN52" s="97">
        <v>0</v>
      </c>
      <c r="AO52" s="98"/>
      <c r="AP52" s="98"/>
      <c r="AQ52" s="98"/>
      <c r="AR52" s="99"/>
      <c r="AS52" s="97">
        <v>0</v>
      </c>
      <c r="AT52" s="98"/>
      <c r="AU52" s="98"/>
      <c r="AV52" s="98"/>
      <c r="AW52" s="99"/>
      <c r="AX52" s="97">
        <v>0</v>
      </c>
      <c r="AY52" s="98"/>
      <c r="AZ52" s="98"/>
      <c r="BA52" s="99"/>
      <c r="BB52" s="97">
        <f>IF(ISNUMBER(AN52),AN52,0)+IF(ISNUMBER(AS52),AS52,0)</f>
        <v>0</v>
      </c>
      <c r="BC52" s="98"/>
      <c r="BD52" s="98"/>
      <c r="BE52" s="98"/>
      <c r="BF52" s="99"/>
      <c r="BG52" s="97">
        <v>0</v>
      </c>
      <c r="BH52" s="98"/>
      <c r="BI52" s="98"/>
      <c r="BJ52" s="98"/>
      <c r="BK52" s="99"/>
      <c r="BL52" s="97">
        <v>0</v>
      </c>
      <c r="BM52" s="98"/>
      <c r="BN52" s="98"/>
      <c r="BO52" s="98"/>
      <c r="BP52" s="99"/>
      <c r="BQ52" s="97">
        <v>0</v>
      </c>
      <c r="BR52" s="98"/>
      <c r="BS52" s="98"/>
      <c r="BT52" s="99"/>
      <c r="BU52" s="97">
        <f>IF(ISNUMBER(BG52),BG52,0)+IF(ISNUMBER(BL52),BL52,0)</f>
        <v>0</v>
      </c>
      <c r="BV52" s="98"/>
      <c r="BW52" s="98"/>
      <c r="BX52" s="98"/>
      <c r="BY52" s="99"/>
    </row>
    <row r="53" spans="1:79" s="100" customFormat="1" ht="12.75" customHeight="1" x14ac:dyDescent="0.2">
      <c r="A53" s="90">
        <v>2730</v>
      </c>
      <c r="B53" s="91"/>
      <c r="C53" s="91"/>
      <c r="D53" s="92"/>
      <c r="E53" s="93" t="s">
        <v>297</v>
      </c>
      <c r="F53" s="94"/>
      <c r="G53" s="94"/>
      <c r="H53" s="94"/>
      <c r="I53" s="94"/>
      <c r="J53" s="94"/>
      <c r="K53" s="94"/>
      <c r="L53" s="94"/>
      <c r="M53" s="94"/>
      <c r="N53" s="94"/>
      <c r="O53" s="94"/>
      <c r="P53" s="94"/>
      <c r="Q53" s="94"/>
      <c r="R53" s="94"/>
      <c r="S53" s="94"/>
      <c r="T53" s="95"/>
      <c r="U53" s="97">
        <v>6108644.7400000002</v>
      </c>
      <c r="V53" s="98"/>
      <c r="W53" s="98"/>
      <c r="X53" s="98"/>
      <c r="Y53" s="99"/>
      <c r="Z53" s="97">
        <v>0</v>
      </c>
      <c r="AA53" s="98"/>
      <c r="AB53" s="98"/>
      <c r="AC53" s="98"/>
      <c r="AD53" s="99"/>
      <c r="AE53" s="97">
        <v>0</v>
      </c>
      <c r="AF53" s="98"/>
      <c r="AG53" s="98"/>
      <c r="AH53" s="99"/>
      <c r="AI53" s="97">
        <f>IF(ISNUMBER(U53),U53,0)+IF(ISNUMBER(Z53),Z53,0)</f>
        <v>6108644.7400000002</v>
      </c>
      <c r="AJ53" s="98"/>
      <c r="AK53" s="98"/>
      <c r="AL53" s="98"/>
      <c r="AM53" s="99"/>
      <c r="AN53" s="97">
        <v>18816700</v>
      </c>
      <c r="AO53" s="98"/>
      <c r="AP53" s="98"/>
      <c r="AQ53" s="98"/>
      <c r="AR53" s="99"/>
      <c r="AS53" s="97">
        <v>0</v>
      </c>
      <c r="AT53" s="98"/>
      <c r="AU53" s="98"/>
      <c r="AV53" s="98"/>
      <c r="AW53" s="99"/>
      <c r="AX53" s="97">
        <v>0</v>
      </c>
      <c r="AY53" s="98"/>
      <c r="AZ53" s="98"/>
      <c r="BA53" s="99"/>
      <c r="BB53" s="97">
        <f>IF(ISNUMBER(AN53),AN53,0)+IF(ISNUMBER(AS53),AS53,0)</f>
        <v>18816700</v>
      </c>
      <c r="BC53" s="98"/>
      <c r="BD53" s="98"/>
      <c r="BE53" s="98"/>
      <c r="BF53" s="99"/>
      <c r="BG53" s="97">
        <v>17121000</v>
      </c>
      <c r="BH53" s="98"/>
      <c r="BI53" s="98"/>
      <c r="BJ53" s="98"/>
      <c r="BK53" s="99"/>
      <c r="BL53" s="97">
        <v>0</v>
      </c>
      <c r="BM53" s="98"/>
      <c r="BN53" s="98"/>
      <c r="BO53" s="98"/>
      <c r="BP53" s="99"/>
      <c r="BQ53" s="97">
        <v>0</v>
      </c>
      <c r="BR53" s="98"/>
      <c r="BS53" s="98"/>
      <c r="BT53" s="99"/>
      <c r="BU53" s="97">
        <f>IF(ISNUMBER(BG53),BG53,0)+IF(ISNUMBER(BL53),BL53,0)</f>
        <v>17121000</v>
      </c>
      <c r="BV53" s="98"/>
      <c r="BW53" s="98"/>
      <c r="BX53" s="98"/>
      <c r="BY53" s="99"/>
    </row>
    <row r="54" spans="1:79" s="100" customFormat="1" ht="12.75" customHeight="1" x14ac:dyDescent="0.2">
      <c r="A54" s="90">
        <v>2800</v>
      </c>
      <c r="B54" s="91"/>
      <c r="C54" s="91"/>
      <c r="D54" s="92"/>
      <c r="E54" s="93" t="s">
        <v>184</v>
      </c>
      <c r="F54" s="94"/>
      <c r="G54" s="94"/>
      <c r="H54" s="94"/>
      <c r="I54" s="94"/>
      <c r="J54" s="94"/>
      <c r="K54" s="94"/>
      <c r="L54" s="94"/>
      <c r="M54" s="94"/>
      <c r="N54" s="94"/>
      <c r="O54" s="94"/>
      <c r="P54" s="94"/>
      <c r="Q54" s="94"/>
      <c r="R54" s="94"/>
      <c r="S54" s="94"/>
      <c r="T54" s="95"/>
      <c r="U54" s="97">
        <v>2481</v>
      </c>
      <c r="V54" s="98"/>
      <c r="W54" s="98"/>
      <c r="X54" s="98"/>
      <c r="Y54" s="99"/>
      <c r="Z54" s="97">
        <v>0</v>
      </c>
      <c r="AA54" s="98"/>
      <c r="AB54" s="98"/>
      <c r="AC54" s="98"/>
      <c r="AD54" s="99"/>
      <c r="AE54" s="97">
        <v>0</v>
      </c>
      <c r="AF54" s="98"/>
      <c r="AG54" s="98"/>
      <c r="AH54" s="99"/>
      <c r="AI54" s="97">
        <f>IF(ISNUMBER(U54),U54,0)+IF(ISNUMBER(Z54),Z54,0)</f>
        <v>2481</v>
      </c>
      <c r="AJ54" s="98"/>
      <c r="AK54" s="98"/>
      <c r="AL54" s="98"/>
      <c r="AM54" s="99"/>
      <c r="AN54" s="97">
        <v>3000</v>
      </c>
      <c r="AO54" s="98"/>
      <c r="AP54" s="98"/>
      <c r="AQ54" s="98"/>
      <c r="AR54" s="99"/>
      <c r="AS54" s="97">
        <v>0</v>
      </c>
      <c r="AT54" s="98"/>
      <c r="AU54" s="98"/>
      <c r="AV54" s="98"/>
      <c r="AW54" s="99"/>
      <c r="AX54" s="97">
        <v>0</v>
      </c>
      <c r="AY54" s="98"/>
      <c r="AZ54" s="98"/>
      <c r="BA54" s="99"/>
      <c r="BB54" s="97">
        <f>IF(ISNUMBER(AN54),AN54,0)+IF(ISNUMBER(AS54),AS54,0)</f>
        <v>3000</v>
      </c>
      <c r="BC54" s="98"/>
      <c r="BD54" s="98"/>
      <c r="BE54" s="98"/>
      <c r="BF54" s="99"/>
      <c r="BG54" s="97">
        <v>3000</v>
      </c>
      <c r="BH54" s="98"/>
      <c r="BI54" s="98"/>
      <c r="BJ54" s="98"/>
      <c r="BK54" s="99"/>
      <c r="BL54" s="97">
        <v>0</v>
      </c>
      <c r="BM54" s="98"/>
      <c r="BN54" s="98"/>
      <c r="BO54" s="98"/>
      <c r="BP54" s="99"/>
      <c r="BQ54" s="97">
        <v>0</v>
      </c>
      <c r="BR54" s="98"/>
      <c r="BS54" s="98"/>
      <c r="BT54" s="99"/>
      <c r="BU54" s="97">
        <f>IF(ISNUMBER(BG54),BG54,0)+IF(ISNUMBER(BL54),BL54,0)</f>
        <v>3000</v>
      </c>
      <c r="BV54" s="98"/>
      <c r="BW54" s="98"/>
      <c r="BX54" s="98"/>
      <c r="BY54" s="99"/>
    </row>
    <row r="55" spans="1:79" s="6" customFormat="1" ht="12.75" customHeight="1" x14ac:dyDescent="0.2">
      <c r="A55" s="88"/>
      <c r="B55" s="86"/>
      <c r="C55" s="86"/>
      <c r="D55" s="87"/>
      <c r="E55" s="101" t="s">
        <v>147</v>
      </c>
      <c r="F55" s="102"/>
      <c r="G55" s="102"/>
      <c r="H55" s="102"/>
      <c r="I55" s="102"/>
      <c r="J55" s="102"/>
      <c r="K55" s="102"/>
      <c r="L55" s="102"/>
      <c r="M55" s="102"/>
      <c r="N55" s="102"/>
      <c r="O55" s="102"/>
      <c r="P55" s="102"/>
      <c r="Q55" s="102"/>
      <c r="R55" s="102"/>
      <c r="S55" s="102"/>
      <c r="T55" s="103"/>
      <c r="U55" s="105">
        <v>6197518.7400000002</v>
      </c>
      <c r="V55" s="106"/>
      <c r="W55" s="106"/>
      <c r="X55" s="106"/>
      <c r="Y55" s="107"/>
      <c r="Z55" s="105">
        <v>0</v>
      </c>
      <c r="AA55" s="106"/>
      <c r="AB55" s="106"/>
      <c r="AC55" s="106"/>
      <c r="AD55" s="107"/>
      <c r="AE55" s="105">
        <v>0</v>
      </c>
      <c r="AF55" s="106"/>
      <c r="AG55" s="106"/>
      <c r="AH55" s="107"/>
      <c r="AI55" s="105">
        <f>IF(ISNUMBER(U55),U55,0)+IF(ISNUMBER(Z55),Z55,0)</f>
        <v>6197518.7400000002</v>
      </c>
      <c r="AJ55" s="106"/>
      <c r="AK55" s="106"/>
      <c r="AL55" s="106"/>
      <c r="AM55" s="107"/>
      <c r="AN55" s="105">
        <v>19094700</v>
      </c>
      <c r="AO55" s="106"/>
      <c r="AP55" s="106"/>
      <c r="AQ55" s="106"/>
      <c r="AR55" s="107"/>
      <c r="AS55" s="105">
        <v>0</v>
      </c>
      <c r="AT55" s="106"/>
      <c r="AU55" s="106"/>
      <c r="AV55" s="106"/>
      <c r="AW55" s="107"/>
      <c r="AX55" s="105">
        <v>0</v>
      </c>
      <c r="AY55" s="106"/>
      <c r="AZ55" s="106"/>
      <c r="BA55" s="107"/>
      <c r="BB55" s="105">
        <f>IF(ISNUMBER(AN55),AN55,0)+IF(ISNUMBER(AS55),AS55,0)</f>
        <v>19094700</v>
      </c>
      <c r="BC55" s="106"/>
      <c r="BD55" s="106"/>
      <c r="BE55" s="106"/>
      <c r="BF55" s="107"/>
      <c r="BG55" s="105">
        <v>17159000</v>
      </c>
      <c r="BH55" s="106"/>
      <c r="BI55" s="106"/>
      <c r="BJ55" s="106"/>
      <c r="BK55" s="107"/>
      <c r="BL55" s="105">
        <v>0</v>
      </c>
      <c r="BM55" s="106"/>
      <c r="BN55" s="106"/>
      <c r="BO55" s="106"/>
      <c r="BP55" s="107"/>
      <c r="BQ55" s="105">
        <v>0</v>
      </c>
      <c r="BR55" s="106"/>
      <c r="BS55" s="106"/>
      <c r="BT55" s="107"/>
      <c r="BU55" s="105">
        <f>IF(ISNUMBER(BG55),BG55,0)+IF(ISNUMBER(BL55),BL55,0)</f>
        <v>17159000</v>
      </c>
      <c r="BV55" s="106"/>
      <c r="BW55" s="106"/>
      <c r="BX55" s="106"/>
      <c r="BY55" s="107"/>
    </row>
    <row r="57" spans="1:79" ht="14.25" customHeight="1" x14ac:dyDescent="12.75">
      <c r="A57" s="42" t="s">
        <v>269</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79" ht="15" customHeight="1" x14ac:dyDescent="0.2">
      <c r="A58" s="53" t="s">
        <v>255</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row>
    <row r="59" spans="1:79" ht="23.1" customHeight="1" x14ac:dyDescent="0.2">
      <c r="A59" s="68" t="s">
        <v>119</v>
      </c>
      <c r="B59" s="69"/>
      <c r="C59" s="69"/>
      <c r="D59" s="69"/>
      <c r="E59" s="70"/>
      <c r="F59" s="36" t="s">
        <v>19</v>
      </c>
      <c r="G59" s="36"/>
      <c r="H59" s="36"/>
      <c r="I59" s="36"/>
      <c r="J59" s="36"/>
      <c r="K59" s="36"/>
      <c r="L59" s="36"/>
      <c r="M59" s="36"/>
      <c r="N59" s="36"/>
      <c r="O59" s="36"/>
      <c r="P59" s="36"/>
      <c r="Q59" s="36"/>
      <c r="R59" s="36"/>
      <c r="S59" s="36"/>
      <c r="T59" s="36"/>
      <c r="U59" s="30" t="s">
        <v>256</v>
      </c>
      <c r="V59" s="31"/>
      <c r="W59" s="31"/>
      <c r="X59" s="31"/>
      <c r="Y59" s="31"/>
      <c r="Z59" s="31"/>
      <c r="AA59" s="31"/>
      <c r="AB59" s="31"/>
      <c r="AC59" s="31"/>
      <c r="AD59" s="31"/>
      <c r="AE59" s="31"/>
      <c r="AF59" s="31"/>
      <c r="AG59" s="31"/>
      <c r="AH59" s="31"/>
      <c r="AI59" s="31"/>
      <c r="AJ59" s="31"/>
      <c r="AK59" s="31"/>
      <c r="AL59" s="31"/>
      <c r="AM59" s="32"/>
      <c r="AN59" s="30" t="s">
        <v>259</v>
      </c>
      <c r="AO59" s="31"/>
      <c r="AP59" s="31"/>
      <c r="AQ59" s="31"/>
      <c r="AR59" s="31"/>
      <c r="AS59" s="31"/>
      <c r="AT59" s="31"/>
      <c r="AU59" s="31"/>
      <c r="AV59" s="31"/>
      <c r="AW59" s="31"/>
      <c r="AX59" s="31"/>
      <c r="AY59" s="31"/>
      <c r="AZ59" s="31"/>
      <c r="BA59" s="31"/>
      <c r="BB59" s="31"/>
      <c r="BC59" s="31"/>
      <c r="BD59" s="31"/>
      <c r="BE59" s="31"/>
      <c r="BF59" s="32"/>
      <c r="BG59" s="30" t="s">
        <v>267</v>
      </c>
      <c r="BH59" s="31"/>
      <c r="BI59" s="31"/>
      <c r="BJ59" s="31"/>
      <c r="BK59" s="31"/>
      <c r="BL59" s="31"/>
      <c r="BM59" s="31"/>
      <c r="BN59" s="31"/>
      <c r="BO59" s="31"/>
      <c r="BP59" s="31"/>
      <c r="BQ59" s="31"/>
      <c r="BR59" s="31"/>
      <c r="BS59" s="31"/>
      <c r="BT59" s="31"/>
      <c r="BU59" s="31"/>
      <c r="BV59" s="31"/>
      <c r="BW59" s="31"/>
      <c r="BX59" s="31"/>
      <c r="BY59" s="32"/>
    </row>
    <row r="60" spans="1:79" ht="51.75" customHeight="1" x14ac:dyDescent="0.2">
      <c r="A60" s="71"/>
      <c r="B60" s="72"/>
      <c r="C60" s="72"/>
      <c r="D60" s="72"/>
      <c r="E60" s="73"/>
      <c r="F60" s="36"/>
      <c r="G60" s="36"/>
      <c r="H60" s="36"/>
      <c r="I60" s="36"/>
      <c r="J60" s="36"/>
      <c r="K60" s="36"/>
      <c r="L60" s="36"/>
      <c r="M60" s="36"/>
      <c r="N60" s="36"/>
      <c r="O60" s="36"/>
      <c r="P60" s="36"/>
      <c r="Q60" s="36"/>
      <c r="R60" s="36"/>
      <c r="S60" s="36"/>
      <c r="T60" s="36"/>
      <c r="U60" s="30" t="s">
        <v>4</v>
      </c>
      <c r="V60" s="31"/>
      <c r="W60" s="31"/>
      <c r="X60" s="31"/>
      <c r="Y60" s="32"/>
      <c r="Z60" s="30" t="s">
        <v>3</v>
      </c>
      <c r="AA60" s="31"/>
      <c r="AB60" s="31"/>
      <c r="AC60" s="31"/>
      <c r="AD60" s="32"/>
      <c r="AE60" s="46" t="s">
        <v>116</v>
      </c>
      <c r="AF60" s="47"/>
      <c r="AG60" s="47"/>
      <c r="AH60" s="48"/>
      <c r="AI60" s="30" t="s">
        <v>5</v>
      </c>
      <c r="AJ60" s="31"/>
      <c r="AK60" s="31"/>
      <c r="AL60" s="31"/>
      <c r="AM60" s="32"/>
      <c r="AN60" s="30" t="s">
        <v>4</v>
      </c>
      <c r="AO60" s="31"/>
      <c r="AP60" s="31"/>
      <c r="AQ60" s="31"/>
      <c r="AR60" s="32"/>
      <c r="AS60" s="30" t="s">
        <v>3</v>
      </c>
      <c r="AT60" s="31"/>
      <c r="AU60" s="31"/>
      <c r="AV60" s="31"/>
      <c r="AW60" s="32"/>
      <c r="AX60" s="46" t="s">
        <v>116</v>
      </c>
      <c r="AY60" s="47"/>
      <c r="AZ60" s="47"/>
      <c r="BA60" s="48"/>
      <c r="BB60" s="30" t="s">
        <v>96</v>
      </c>
      <c r="BC60" s="31"/>
      <c r="BD60" s="31"/>
      <c r="BE60" s="31"/>
      <c r="BF60" s="32"/>
      <c r="BG60" s="30" t="s">
        <v>4</v>
      </c>
      <c r="BH60" s="31"/>
      <c r="BI60" s="31"/>
      <c r="BJ60" s="31"/>
      <c r="BK60" s="32"/>
      <c r="BL60" s="30" t="s">
        <v>3</v>
      </c>
      <c r="BM60" s="31"/>
      <c r="BN60" s="31"/>
      <c r="BO60" s="31"/>
      <c r="BP60" s="32"/>
      <c r="BQ60" s="46" t="s">
        <v>116</v>
      </c>
      <c r="BR60" s="47"/>
      <c r="BS60" s="47"/>
      <c r="BT60" s="48"/>
      <c r="BU60" s="36" t="s">
        <v>97</v>
      </c>
      <c r="BV60" s="36"/>
      <c r="BW60" s="36"/>
      <c r="BX60" s="36"/>
      <c r="BY60" s="36"/>
    </row>
    <row r="61" spans="1:79" ht="15" customHeight="1" x14ac:dyDescent="0.2">
      <c r="A61" s="30">
        <v>1</v>
      </c>
      <c r="B61" s="31"/>
      <c r="C61" s="31"/>
      <c r="D61" s="31"/>
      <c r="E61" s="32"/>
      <c r="F61" s="30">
        <v>2</v>
      </c>
      <c r="G61" s="31"/>
      <c r="H61" s="31"/>
      <c r="I61" s="31"/>
      <c r="J61" s="31"/>
      <c r="K61" s="31"/>
      <c r="L61" s="31"/>
      <c r="M61" s="31"/>
      <c r="N61" s="31"/>
      <c r="O61" s="31"/>
      <c r="P61" s="31"/>
      <c r="Q61" s="31"/>
      <c r="R61" s="31"/>
      <c r="S61" s="31"/>
      <c r="T61" s="32"/>
      <c r="U61" s="30">
        <v>3</v>
      </c>
      <c r="V61" s="31"/>
      <c r="W61" s="31"/>
      <c r="X61" s="31"/>
      <c r="Y61" s="32"/>
      <c r="Z61" s="30">
        <v>4</v>
      </c>
      <c r="AA61" s="31"/>
      <c r="AB61" s="31"/>
      <c r="AC61" s="31"/>
      <c r="AD61" s="32"/>
      <c r="AE61" s="30">
        <v>5</v>
      </c>
      <c r="AF61" s="31"/>
      <c r="AG61" s="31"/>
      <c r="AH61" s="32"/>
      <c r="AI61" s="30">
        <v>6</v>
      </c>
      <c r="AJ61" s="31"/>
      <c r="AK61" s="31"/>
      <c r="AL61" s="31"/>
      <c r="AM61" s="32"/>
      <c r="AN61" s="30">
        <v>7</v>
      </c>
      <c r="AO61" s="31"/>
      <c r="AP61" s="31"/>
      <c r="AQ61" s="31"/>
      <c r="AR61" s="32"/>
      <c r="AS61" s="30">
        <v>8</v>
      </c>
      <c r="AT61" s="31"/>
      <c r="AU61" s="31"/>
      <c r="AV61" s="31"/>
      <c r="AW61" s="32"/>
      <c r="AX61" s="30">
        <v>9</v>
      </c>
      <c r="AY61" s="31"/>
      <c r="AZ61" s="31"/>
      <c r="BA61" s="32"/>
      <c r="BB61" s="30">
        <v>10</v>
      </c>
      <c r="BC61" s="31"/>
      <c r="BD61" s="31"/>
      <c r="BE61" s="31"/>
      <c r="BF61" s="32"/>
      <c r="BG61" s="30">
        <v>11</v>
      </c>
      <c r="BH61" s="31"/>
      <c r="BI61" s="31"/>
      <c r="BJ61" s="31"/>
      <c r="BK61" s="32"/>
      <c r="BL61" s="30">
        <v>12</v>
      </c>
      <c r="BM61" s="31"/>
      <c r="BN61" s="31"/>
      <c r="BO61" s="31"/>
      <c r="BP61" s="32"/>
      <c r="BQ61" s="30">
        <v>13</v>
      </c>
      <c r="BR61" s="31"/>
      <c r="BS61" s="31"/>
      <c r="BT61" s="32"/>
      <c r="BU61" s="36">
        <v>14</v>
      </c>
      <c r="BV61" s="36"/>
      <c r="BW61" s="36"/>
      <c r="BX61" s="36"/>
      <c r="BY61" s="36"/>
    </row>
    <row r="62" spans="1:79" s="1" customFormat="1" ht="13.5" hidden="1" customHeight="1" x14ac:dyDescent="0.2">
      <c r="A62" s="33" t="s">
        <v>64</v>
      </c>
      <c r="B62" s="34"/>
      <c r="C62" s="34"/>
      <c r="D62" s="34"/>
      <c r="E62" s="35"/>
      <c r="F62" s="33" t="s">
        <v>57</v>
      </c>
      <c r="G62" s="34"/>
      <c r="H62" s="34"/>
      <c r="I62" s="34"/>
      <c r="J62" s="34"/>
      <c r="K62" s="34"/>
      <c r="L62" s="34"/>
      <c r="M62" s="34"/>
      <c r="N62" s="34"/>
      <c r="O62" s="34"/>
      <c r="P62" s="34"/>
      <c r="Q62" s="34"/>
      <c r="R62" s="34"/>
      <c r="S62" s="34"/>
      <c r="T62" s="35"/>
      <c r="U62" s="33" t="s">
        <v>65</v>
      </c>
      <c r="V62" s="34"/>
      <c r="W62" s="34"/>
      <c r="X62" s="34"/>
      <c r="Y62" s="35"/>
      <c r="Z62" s="33" t="s">
        <v>66</v>
      </c>
      <c r="AA62" s="34"/>
      <c r="AB62" s="34"/>
      <c r="AC62" s="34"/>
      <c r="AD62" s="35"/>
      <c r="AE62" s="33" t="s">
        <v>91</v>
      </c>
      <c r="AF62" s="34"/>
      <c r="AG62" s="34"/>
      <c r="AH62" s="35"/>
      <c r="AI62" s="50" t="s">
        <v>170</v>
      </c>
      <c r="AJ62" s="51"/>
      <c r="AK62" s="51"/>
      <c r="AL62" s="51"/>
      <c r="AM62" s="52"/>
      <c r="AN62" s="33" t="s">
        <v>67</v>
      </c>
      <c r="AO62" s="34"/>
      <c r="AP62" s="34"/>
      <c r="AQ62" s="34"/>
      <c r="AR62" s="35"/>
      <c r="AS62" s="33" t="s">
        <v>68</v>
      </c>
      <c r="AT62" s="34"/>
      <c r="AU62" s="34"/>
      <c r="AV62" s="34"/>
      <c r="AW62" s="35"/>
      <c r="AX62" s="33" t="s">
        <v>92</v>
      </c>
      <c r="AY62" s="34"/>
      <c r="AZ62" s="34"/>
      <c r="BA62" s="35"/>
      <c r="BB62" s="50" t="s">
        <v>170</v>
      </c>
      <c r="BC62" s="51"/>
      <c r="BD62" s="51"/>
      <c r="BE62" s="51"/>
      <c r="BF62" s="52"/>
      <c r="BG62" s="33" t="s">
        <v>58</v>
      </c>
      <c r="BH62" s="34"/>
      <c r="BI62" s="34"/>
      <c r="BJ62" s="34"/>
      <c r="BK62" s="35"/>
      <c r="BL62" s="33" t="s">
        <v>59</v>
      </c>
      <c r="BM62" s="34"/>
      <c r="BN62" s="34"/>
      <c r="BO62" s="34"/>
      <c r="BP62" s="35"/>
      <c r="BQ62" s="33" t="s">
        <v>93</v>
      </c>
      <c r="BR62" s="34"/>
      <c r="BS62" s="34"/>
      <c r="BT62" s="35"/>
      <c r="BU62" s="44" t="s">
        <v>170</v>
      </c>
      <c r="BV62" s="44"/>
      <c r="BW62" s="44"/>
      <c r="BX62" s="44"/>
      <c r="BY62" s="44"/>
      <c r="CA62" t="s">
        <v>27</v>
      </c>
    </row>
    <row r="63" spans="1:79" s="6" customFormat="1" ht="12.75" customHeight="1" x14ac:dyDescent="0.2">
      <c r="A63" s="88"/>
      <c r="B63" s="86"/>
      <c r="C63" s="86"/>
      <c r="D63" s="86"/>
      <c r="E63" s="87"/>
      <c r="F63" s="88" t="s">
        <v>147</v>
      </c>
      <c r="G63" s="86"/>
      <c r="H63" s="86"/>
      <c r="I63" s="86"/>
      <c r="J63" s="86"/>
      <c r="K63" s="86"/>
      <c r="L63" s="86"/>
      <c r="M63" s="86"/>
      <c r="N63" s="86"/>
      <c r="O63" s="86"/>
      <c r="P63" s="86"/>
      <c r="Q63" s="86"/>
      <c r="R63" s="86"/>
      <c r="S63" s="86"/>
      <c r="T63" s="87"/>
      <c r="U63" s="105"/>
      <c r="V63" s="106"/>
      <c r="W63" s="106"/>
      <c r="X63" s="106"/>
      <c r="Y63" s="107"/>
      <c r="Z63" s="105"/>
      <c r="AA63" s="106"/>
      <c r="AB63" s="106"/>
      <c r="AC63" s="106"/>
      <c r="AD63" s="107"/>
      <c r="AE63" s="105"/>
      <c r="AF63" s="106"/>
      <c r="AG63" s="106"/>
      <c r="AH63" s="107"/>
      <c r="AI63" s="105">
        <f>IF(ISNUMBER(U63),U63,0)+IF(ISNUMBER(Z63),Z63,0)</f>
        <v>0</v>
      </c>
      <c r="AJ63" s="106"/>
      <c r="AK63" s="106"/>
      <c r="AL63" s="106"/>
      <c r="AM63" s="107"/>
      <c r="AN63" s="105"/>
      <c r="AO63" s="106"/>
      <c r="AP63" s="106"/>
      <c r="AQ63" s="106"/>
      <c r="AR63" s="107"/>
      <c r="AS63" s="105"/>
      <c r="AT63" s="106"/>
      <c r="AU63" s="106"/>
      <c r="AV63" s="106"/>
      <c r="AW63" s="107"/>
      <c r="AX63" s="105"/>
      <c r="AY63" s="106"/>
      <c r="AZ63" s="106"/>
      <c r="BA63" s="107"/>
      <c r="BB63" s="105">
        <f>IF(ISNUMBER(AN63),AN63,0)+IF(ISNUMBER(AS63),AS63,0)</f>
        <v>0</v>
      </c>
      <c r="BC63" s="106"/>
      <c r="BD63" s="106"/>
      <c r="BE63" s="106"/>
      <c r="BF63" s="107"/>
      <c r="BG63" s="105"/>
      <c r="BH63" s="106"/>
      <c r="BI63" s="106"/>
      <c r="BJ63" s="106"/>
      <c r="BK63" s="107"/>
      <c r="BL63" s="105"/>
      <c r="BM63" s="106"/>
      <c r="BN63" s="106"/>
      <c r="BO63" s="106"/>
      <c r="BP63" s="107"/>
      <c r="BQ63" s="105"/>
      <c r="BR63" s="106"/>
      <c r="BS63" s="106"/>
      <c r="BT63" s="107"/>
      <c r="BU63" s="105">
        <f>IF(ISNUMBER(BG63),BG63,0)+IF(ISNUMBER(BL63),BL63,0)</f>
        <v>0</v>
      </c>
      <c r="BV63" s="106"/>
      <c r="BW63" s="106"/>
      <c r="BX63" s="106"/>
      <c r="BY63" s="107"/>
      <c r="CA63" s="6" t="s">
        <v>28</v>
      </c>
    </row>
    <row r="65" spans="1:79" ht="14.25" customHeight="1" x14ac:dyDescent="12.75">
      <c r="A65" s="42" t="s">
        <v>283</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x14ac:dyDescent="0.2">
      <c r="A66" s="53" t="s">
        <v>255</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row>
    <row r="67" spans="1:79" ht="23.1" customHeight="1" x14ac:dyDescent="0.2">
      <c r="A67" s="68" t="s">
        <v>118</v>
      </c>
      <c r="B67" s="69"/>
      <c r="C67" s="69"/>
      <c r="D67" s="70"/>
      <c r="E67" s="62" t="s">
        <v>19</v>
      </c>
      <c r="F67" s="63"/>
      <c r="G67" s="63"/>
      <c r="H67" s="63"/>
      <c r="I67" s="63"/>
      <c r="J67" s="63"/>
      <c r="K67" s="63"/>
      <c r="L67" s="63"/>
      <c r="M67" s="63"/>
      <c r="N67" s="63"/>
      <c r="O67" s="63"/>
      <c r="P67" s="63"/>
      <c r="Q67" s="63"/>
      <c r="R67" s="63"/>
      <c r="S67" s="63"/>
      <c r="T67" s="63"/>
      <c r="U67" s="63"/>
      <c r="V67" s="63"/>
      <c r="W67" s="64"/>
      <c r="X67" s="30" t="s">
        <v>277</v>
      </c>
      <c r="Y67" s="31"/>
      <c r="Z67" s="31"/>
      <c r="AA67" s="31"/>
      <c r="AB67" s="31"/>
      <c r="AC67" s="31"/>
      <c r="AD67" s="31"/>
      <c r="AE67" s="31"/>
      <c r="AF67" s="31"/>
      <c r="AG67" s="31"/>
      <c r="AH67" s="31"/>
      <c r="AI67" s="31"/>
      <c r="AJ67" s="31"/>
      <c r="AK67" s="31"/>
      <c r="AL67" s="31"/>
      <c r="AM67" s="31"/>
      <c r="AN67" s="31"/>
      <c r="AO67" s="31"/>
      <c r="AP67" s="31"/>
      <c r="AQ67" s="32"/>
      <c r="AR67" s="36" t="s">
        <v>282</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
      <c r="A68" s="71"/>
      <c r="B68" s="72"/>
      <c r="C68" s="72"/>
      <c r="D68" s="73"/>
      <c r="E68" s="65"/>
      <c r="F68" s="66"/>
      <c r="G68" s="66"/>
      <c r="H68" s="66"/>
      <c r="I68" s="66"/>
      <c r="J68" s="66"/>
      <c r="K68" s="66"/>
      <c r="L68" s="66"/>
      <c r="M68" s="66"/>
      <c r="N68" s="66"/>
      <c r="O68" s="66"/>
      <c r="P68" s="66"/>
      <c r="Q68" s="66"/>
      <c r="R68" s="66"/>
      <c r="S68" s="66"/>
      <c r="T68" s="66"/>
      <c r="U68" s="66"/>
      <c r="V68" s="66"/>
      <c r="W68" s="67"/>
      <c r="X68" s="62" t="s">
        <v>4</v>
      </c>
      <c r="Y68" s="63"/>
      <c r="Z68" s="63"/>
      <c r="AA68" s="63"/>
      <c r="AB68" s="64"/>
      <c r="AC68" s="62" t="s">
        <v>3</v>
      </c>
      <c r="AD68" s="63"/>
      <c r="AE68" s="63"/>
      <c r="AF68" s="63"/>
      <c r="AG68" s="64"/>
      <c r="AH68" s="46" t="s">
        <v>116</v>
      </c>
      <c r="AI68" s="47"/>
      <c r="AJ68" s="47"/>
      <c r="AK68" s="47"/>
      <c r="AL68" s="48"/>
      <c r="AM68" s="30" t="s">
        <v>5</v>
      </c>
      <c r="AN68" s="31"/>
      <c r="AO68" s="31"/>
      <c r="AP68" s="31"/>
      <c r="AQ68" s="32"/>
      <c r="AR68" s="30" t="s">
        <v>4</v>
      </c>
      <c r="AS68" s="31"/>
      <c r="AT68" s="31"/>
      <c r="AU68" s="31"/>
      <c r="AV68" s="32"/>
      <c r="AW68" s="30" t="s">
        <v>3</v>
      </c>
      <c r="AX68" s="31"/>
      <c r="AY68" s="31"/>
      <c r="AZ68" s="31"/>
      <c r="BA68" s="32"/>
      <c r="BB68" s="46" t="s">
        <v>116</v>
      </c>
      <c r="BC68" s="47"/>
      <c r="BD68" s="47"/>
      <c r="BE68" s="47"/>
      <c r="BF68" s="48"/>
      <c r="BG68" s="30" t="s">
        <v>96</v>
      </c>
      <c r="BH68" s="31"/>
      <c r="BI68" s="31"/>
      <c r="BJ68" s="31"/>
      <c r="BK68" s="32"/>
    </row>
    <row r="69" spans="1:79" ht="12.75" customHeight="1" x14ac:dyDescent="0.2">
      <c r="A69" s="30">
        <v>1</v>
      </c>
      <c r="B69" s="31"/>
      <c r="C69" s="31"/>
      <c r="D69" s="32"/>
      <c r="E69" s="30">
        <v>2</v>
      </c>
      <c r="F69" s="31"/>
      <c r="G69" s="31"/>
      <c r="H69" s="31"/>
      <c r="I69" s="31"/>
      <c r="J69" s="31"/>
      <c r="K69" s="31"/>
      <c r="L69" s="31"/>
      <c r="M69" s="31"/>
      <c r="N69" s="31"/>
      <c r="O69" s="31"/>
      <c r="P69" s="31"/>
      <c r="Q69" s="31"/>
      <c r="R69" s="31"/>
      <c r="S69" s="31"/>
      <c r="T69" s="31"/>
      <c r="U69" s="31"/>
      <c r="V69" s="31"/>
      <c r="W69" s="32"/>
      <c r="X69" s="30">
        <v>3</v>
      </c>
      <c r="Y69" s="31"/>
      <c r="Z69" s="31"/>
      <c r="AA69" s="31"/>
      <c r="AB69" s="32"/>
      <c r="AC69" s="30">
        <v>4</v>
      </c>
      <c r="AD69" s="31"/>
      <c r="AE69" s="31"/>
      <c r="AF69" s="31"/>
      <c r="AG69" s="32"/>
      <c r="AH69" s="30">
        <v>5</v>
      </c>
      <c r="AI69" s="31"/>
      <c r="AJ69" s="31"/>
      <c r="AK69" s="31"/>
      <c r="AL69" s="32"/>
      <c r="AM69" s="30">
        <v>6</v>
      </c>
      <c r="AN69" s="31"/>
      <c r="AO69" s="31"/>
      <c r="AP69" s="31"/>
      <c r="AQ69" s="32"/>
      <c r="AR69" s="30">
        <v>7</v>
      </c>
      <c r="AS69" s="31"/>
      <c r="AT69" s="31"/>
      <c r="AU69" s="31"/>
      <c r="AV69" s="32"/>
      <c r="AW69" s="30">
        <v>8</v>
      </c>
      <c r="AX69" s="31"/>
      <c r="AY69" s="31"/>
      <c r="AZ69" s="31"/>
      <c r="BA69" s="32"/>
      <c r="BB69" s="30">
        <v>9</v>
      </c>
      <c r="BC69" s="31"/>
      <c r="BD69" s="31"/>
      <c r="BE69" s="31"/>
      <c r="BF69" s="32"/>
      <c r="BG69" s="30">
        <v>10</v>
      </c>
      <c r="BH69" s="31"/>
      <c r="BI69" s="31"/>
      <c r="BJ69" s="31"/>
      <c r="BK69" s="32"/>
    </row>
    <row r="70" spans="1:79" s="1" customFormat="1" ht="12.75" hidden="1" customHeight="1" x14ac:dyDescent="0.2">
      <c r="A70" s="33" t="s">
        <v>64</v>
      </c>
      <c r="B70" s="34"/>
      <c r="C70" s="34"/>
      <c r="D70" s="35"/>
      <c r="E70" s="33" t="s">
        <v>57</v>
      </c>
      <c r="F70" s="34"/>
      <c r="G70" s="34"/>
      <c r="H70" s="34"/>
      <c r="I70" s="34"/>
      <c r="J70" s="34"/>
      <c r="K70" s="34"/>
      <c r="L70" s="34"/>
      <c r="M70" s="34"/>
      <c r="N70" s="34"/>
      <c r="O70" s="34"/>
      <c r="P70" s="34"/>
      <c r="Q70" s="34"/>
      <c r="R70" s="34"/>
      <c r="S70" s="34"/>
      <c r="T70" s="34"/>
      <c r="U70" s="34"/>
      <c r="V70" s="34"/>
      <c r="W70" s="35"/>
      <c r="X70" s="81" t="s">
        <v>60</v>
      </c>
      <c r="Y70" s="82"/>
      <c r="Z70" s="82"/>
      <c r="AA70" s="82"/>
      <c r="AB70" s="83"/>
      <c r="AC70" s="81" t="s">
        <v>61</v>
      </c>
      <c r="AD70" s="82"/>
      <c r="AE70" s="82"/>
      <c r="AF70" s="82"/>
      <c r="AG70" s="83"/>
      <c r="AH70" s="33" t="s">
        <v>94</v>
      </c>
      <c r="AI70" s="34"/>
      <c r="AJ70" s="34"/>
      <c r="AK70" s="34"/>
      <c r="AL70" s="35"/>
      <c r="AM70" s="50" t="s">
        <v>171</v>
      </c>
      <c r="AN70" s="51"/>
      <c r="AO70" s="51"/>
      <c r="AP70" s="51"/>
      <c r="AQ70" s="52"/>
      <c r="AR70" s="33" t="s">
        <v>62</v>
      </c>
      <c r="AS70" s="34"/>
      <c r="AT70" s="34"/>
      <c r="AU70" s="34"/>
      <c r="AV70" s="35"/>
      <c r="AW70" s="33" t="s">
        <v>63</v>
      </c>
      <c r="AX70" s="34"/>
      <c r="AY70" s="34"/>
      <c r="AZ70" s="34"/>
      <c r="BA70" s="35"/>
      <c r="BB70" s="33" t="s">
        <v>95</v>
      </c>
      <c r="BC70" s="34"/>
      <c r="BD70" s="34"/>
      <c r="BE70" s="34"/>
      <c r="BF70" s="35"/>
      <c r="BG70" s="50" t="s">
        <v>171</v>
      </c>
      <c r="BH70" s="51"/>
      <c r="BI70" s="51"/>
      <c r="BJ70" s="51"/>
      <c r="BK70" s="52"/>
      <c r="CA70" t="s">
        <v>29</v>
      </c>
    </row>
    <row r="71" spans="1:79" s="100" customFormat="1" ht="12.75" customHeight="1" x14ac:dyDescent="0.2">
      <c r="A71" s="90">
        <v>2210</v>
      </c>
      <c r="B71" s="91"/>
      <c r="C71" s="91"/>
      <c r="D71" s="92"/>
      <c r="E71" s="93" t="s">
        <v>176</v>
      </c>
      <c r="F71" s="94"/>
      <c r="G71" s="94"/>
      <c r="H71" s="94"/>
      <c r="I71" s="94"/>
      <c r="J71" s="94"/>
      <c r="K71" s="94"/>
      <c r="L71" s="94"/>
      <c r="M71" s="94"/>
      <c r="N71" s="94"/>
      <c r="O71" s="94"/>
      <c r="P71" s="94"/>
      <c r="Q71" s="94"/>
      <c r="R71" s="94"/>
      <c r="S71" s="94"/>
      <c r="T71" s="94"/>
      <c r="U71" s="94"/>
      <c r="V71" s="94"/>
      <c r="W71" s="95"/>
      <c r="X71" s="97">
        <v>0</v>
      </c>
      <c r="Y71" s="98"/>
      <c r="Z71" s="98"/>
      <c r="AA71" s="98"/>
      <c r="AB71" s="99"/>
      <c r="AC71" s="97">
        <v>0</v>
      </c>
      <c r="AD71" s="98"/>
      <c r="AE71" s="98"/>
      <c r="AF71" s="98"/>
      <c r="AG71" s="99"/>
      <c r="AH71" s="97">
        <v>0</v>
      </c>
      <c r="AI71" s="98"/>
      <c r="AJ71" s="98"/>
      <c r="AK71" s="98"/>
      <c r="AL71" s="99"/>
      <c r="AM71" s="97">
        <f>IF(ISNUMBER(X71),X71,0)+IF(ISNUMBER(AC71),AC71,0)</f>
        <v>0</v>
      </c>
      <c r="AN71" s="98"/>
      <c r="AO71" s="98"/>
      <c r="AP71" s="98"/>
      <c r="AQ71" s="99"/>
      <c r="AR71" s="97">
        <v>0</v>
      </c>
      <c r="AS71" s="98"/>
      <c r="AT71" s="98"/>
      <c r="AU71" s="98"/>
      <c r="AV71" s="99"/>
      <c r="AW71" s="97">
        <v>0</v>
      </c>
      <c r="AX71" s="98"/>
      <c r="AY71" s="98"/>
      <c r="AZ71" s="98"/>
      <c r="BA71" s="99"/>
      <c r="BB71" s="97">
        <v>0</v>
      </c>
      <c r="BC71" s="98"/>
      <c r="BD71" s="98"/>
      <c r="BE71" s="98"/>
      <c r="BF71" s="99"/>
      <c r="BG71" s="96">
        <f>IF(ISNUMBER(AR71),AR71,0)+IF(ISNUMBER(AW71),AW71,0)</f>
        <v>0</v>
      </c>
      <c r="BH71" s="96"/>
      <c r="BI71" s="96"/>
      <c r="BJ71" s="96"/>
      <c r="BK71" s="96"/>
      <c r="CA71" s="100" t="s">
        <v>30</v>
      </c>
    </row>
    <row r="72" spans="1:79" s="100" customFormat="1" ht="12.75" customHeight="1" x14ac:dyDescent="0.2">
      <c r="A72" s="90">
        <v>2240</v>
      </c>
      <c r="B72" s="91"/>
      <c r="C72" s="91"/>
      <c r="D72" s="92"/>
      <c r="E72" s="93" t="s">
        <v>177</v>
      </c>
      <c r="F72" s="94"/>
      <c r="G72" s="94"/>
      <c r="H72" s="94"/>
      <c r="I72" s="94"/>
      <c r="J72" s="94"/>
      <c r="K72" s="94"/>
      <c r="L72" s="94"/>
      <c r="M72" s="94"/>
      <c r="N72" s="94"/>
      <c r="O72" s="94"/>
      <c r="P72" s="94"/>
      <c r="Q72" s="94"/>
      <c r="R72" s="94"/>
      <c r="S72" s="94"/>
      <c r="T72" s="94"/>
      <c r="U72" s="94"/>
      <c r="V72" s="94"/>
      <c r="W72" s="95"/>
      <c r="X72" s="97">
        <v>35000</v>
      </c>
      <c r="Y72" s="98"/>
      <c r="Z72" s="98"/>
      <c r="AA72" s="98"/>
      <c r="AB72" s="99"/>
      <c r="AC72" s="97">
        <v>0</v>
      </c>
      <c r="AD72" s="98"/>
      <c r="AE72" s="98"/>
      <c r="AF72" s="98"/>
      <c r="AG72" s="99"/>
      <c r="AH72" s="97">
        <v>0</v>
      </c>
      <c r="AI72" s="98"/>
      <c r="AJ72" s="98"/>
      <c r="AK72" s="98"/>
      <c r="AL72" s="99"/>
      <c r="AM72" s="97">
        <f>IF(ISNUMBER(X72),X72,0)+IF(ISNUMBER(AC72),AC72,0)</f>
        <v>35000</v>
      </c>
      <c r="AN72" s="98"/>
      <c r="AO72" s="98"/>
      <c r="AP72" s="98"/>
      <c r="AQ72" s="99"/>
      <c r="AR72" s="97">
        <v>35000</v>
      </c>
      <c r="AS72" s="98"/>
      <c r="AT72" s="98"/>
      <c r="AU72" s="98"/>
      <c r="AV72" s="99"/>
      <c r="AW72" s="97">
        <v>0</v>
      </c>
      <c r="AX72" s="98"/>
      <c r="AY72" s="98"/>
      <c r="AZ72" s="98"/>
      <c r="BA72" s="99"/>
      <c r="BB72" s="97">
        <v>0</v>
      </c>
      <c r="BC72" s="98"/>
      <c r="BD72" s="98"/>
      <c r="BE72" s="98"/>
      <c r="BF72" s="99"/>
      <c r="BG72" s="96">
        <f>IF(ISNUMBER(AR72),AR72,0)+IF(ISNUMBER(AW72),AW72,0)</f>
        <v>35000</v>
      </c>
      <c r="BH72" s="96"/>
      <c r="BI72" s="96"/>
      <c r="BJ72" s="96"/>
      <c r="BK72" s="96"/>
    </row>
    <row r="73" spans="1:79" s="100" customFormat="1" ht="25.5" customHeight="1" x14ac:dyDescent="0.2">
      <c r="A73" s="90">
        <v>2610</v>
      </c>
      <c r="B73" s="91"/>
      <c r="C73" s="91"/>
      <c r="D73" s="92"/>
      <c r="E73" s="93" t="s">
        <v>314</v>
      </c>
      <c r="F73" s="94"/>
      <c r="G73" s="94"/>
      <c r="H73" s="94"/>
      <c r="I73" s="94"/>
      <c r="J73" s="94"/>
      <c r="K73" s="94"/>
      <c r="L73" s="94"/>
      <c r="M73" s="94"/>
      <c r="N73" s="94"/>
      <c r="O73" s="94"/>
      <c r="P73" s="94"/>
      <c r="Q73" s="94"/>
      <c r="R73" s="94"/>
      <c r="S73" s="94"/>
      <c r="T73" s="94"/>
      <c r="U73" s="94"/>
      <c r="V73" s="94"/>
      <c r="W73" s="95"/>
      <c r="X73" s="97">
        <v>0</v>
      </c>
      <c r="Y73" s="98"/>
      <c r="Z73" s="98"/>
      <c r="AA73" s="98"/>
      <c r="AB73" s="99"/>
      <c r="AC73" s="97">
        <v>0</v>
      </c>
      <c r="AD73" s="98"/>
      <c r="AE73" s="98"/>
      <c r="AF73" s="98"/>
      <c r="AG73" s="99"/>
      <c r="AH73" s="97">
        <v>0</v>
      </c>
      <c r="AI73" s="98"/>
      <c r="AJ73" s="98"/>
      <c r="AK73" s="98"/>
      <c r="AL73" s="99"/>
      <c r="AM73" s="97">
        <f>IF(ISNUMBER(X73),X73,0)+IF(ISNUMBER(AC73),AC73,0)</f>
        <v>0</v>
      </c>
      <c r="AN73" s="98"/>
      <c r="AO73" s="98"/>
      <c r="AP73" s="98"/>
      <c r="AQ73" s="99"/>
      <c r="AR73" s="97">
        <v>0</v>
      </c>
      <c r="AS73" s="98"/>
      <c r="AT73" s="98"/>
      <c r="AU73" s="98"/>
      <c r="AV73" s="99"/>
      <c r="AW73" s="97">
        <v>0</v>
      </c>
      <c r="AX73" s="98"/>
      <c r="AY73" s="98"/>
      <c r="AZ73" s="98"/>
      <c r="BA73" s="99"/>
      <c r="BB73" s="97">
        <v>0</v>
      </c>
      <c r="BC73" s="98"/>
      <c r="BD73" s="98"/>
      <c r="BE73" s="98"/>
      <c r="BF73" s="99"/>
      <c r="BG73" s="96">
        <f>IF(ISNUMBER(AR73),AR73,0)+IF(ISNUMBER(AW73),AW73,0)</f>
        <v>0</v>
      </c>
      <c r="BH73" s="96"/>
      <c r="BI73" s="96"/>
      <c r="BJ73" s="96"/>
      <c r="BK73" s="96"/>
    </row>
    <row r="74" spans="1:79" s="100" customFormat="1" ht="12.75" customHeight="1" x14ac:dyDescent="0.2">
      <c r="A74" s="90">
        <v>2730</v>
      </c>
      <c r="B74" s="91"/>
      <c r="C74" s="91"/>
      <c r="D74" s="92"/>
      <c r="E74" s="93" t="s">
        <v>297</v>
      </c>
      <c r="F74" s="94"/>
      <c r="G74" s="94"/>
      <c r="H74" s="94"/>
      <c r="I74" s="94"/>
      <c r="J74" s="94"/>
      <c r="K74" s="94"/>
      <c r="L74" s="94"/>
      <c r="M74" s="94"/>
      <c r="N74" s="94"/>
      <c r="O74" s="94"/>
      <c r="P74" s="94"/>
      <c r="Q74" s="94"/>
      <c r="R74" s="94"/>
      <c r="S74" s="94"/>
      <c r="T74" s="94"/>
      <c r="U74" s="94"/>
      <c r="V74" s="94"/>
      <c r="W74" s="95"/>
      <c r="X74" s="97">
        <v>17121000</v>
      </c>
      <c r="Y74" s="98"/>
      <c r="Z74" s="98"/>
      <c r="AA74" s="98"/>
      <c r="AB74" s="99"/>
      <c r="AC74" s="97">
        <v>0</v>
      </c>
      <c r="AD74" s="98"/>
      <c r="AE74" s="98"/>
      <c r="AF74" s="98"/>
      <c r="AG74" s="99"/>
      <c r="AH74" s="97">
        <v>0</v>
      </c>
      <c r="AI74" s="98"/>
      <c r="AJ74" s="98"/>
      <c r="AK74" s="98"/>
      <c r="AL74" s="99"/>
      <c r="AM74" s="97">
        <f>IF(ISNUMBER(X74),X74,0)+IF(ISNUMBER(AC74),AC74,0)</f>
        <v>17121000</v>
      </c>
      <c r="AN74" s="98"/>
      <c r="AO74" s="98"/>
      <c r="AP74" s="98"/>
      <c r="AQ74" s="99"/>
      <c r="AR74" s="97">
        <v>17121000</v>
      </c>
      <c r="AS74" s="98"/>
      <c r="AT74" s="98"/>
      <c r="AU74" s="98"/>
      <c r="AV74" s="99"/>
      <c r="AW74" s="97">
        <v>0</v>
      </c>
      <c r="AX74" s="98"/>
      <c r="AY74" s="98"/>
      <c r="AZ74" s="98"/>
      <c r="BA74" s="99"/>
      <c r="BB74" s="97">
        <v>0</v>
      </c>
      <c r="BC74" s="98"/>
      <c r="BD74" s="98"/>
      <c r="BE74" s="98"/>
      <c r="BF74" s="99"/>
      <c r="BG74" s="96">
        <f>IF(ISNUMBER(AR74),AR74,0)+IF(ISNUMBER(AW74),AW74,0)</f>
        <v>17121000</v>
      </c>
      <c r="BH74" s="96"/>
      <c r="BI74" s="96"/>
      <c r="BJ74" s="96"/>
      <c r="BK74" s="96"/>
    </row>
    <row r="75" spans="1:79" s="100" customFormat="1" ht="12.75" customHeight="1" x14ac:dyDescent="0.2">
      <c r="A75" s="90">
        <v>2800</v>
      </c>
      <c r="B75" s="91"/>
      <c r="C75" s="91"/>
      <c r="D75" s="92"/>
      <c r="E75" s="93" t="s">
        <v>184</v>
      </c>
      <c r="F75" s="94"/>
      <c r="G75" s="94"/>
      <c r="H75" s="94"/>
      <c r="I75" s="94"/>
      <c r="J75" s="94"/>
      <c r="K75" s="94"/>
      <c r="L75" s="94"/>
      <c r="M75" s="94"/>
      <c r="N75" s="94"/>
      <c r="O75" s="94"/>
      <c r="P75" s="94"/>
      <c r="Q75" s="94"/>
      <c r="R75" s="94"/>
      <c r="S75" s="94"/>
      <c r="T75" s="94"/>
      <c r="U75" s="94"/>
      <c r="V75" s="94"/>
      <c r="W75" s="95"/>
      <c r="X75" s="97">
        <v>3000</v>
      </c>
      <c r="Y75" s="98"/>
      <c r="Z75" s="98"/>
      <c r="AA75" s="98"/>
      <c r="AB75" s="99"/>
      <c r="AC75" s="97">
        <v>0</v>
      </c>
      <c r="AD75" s="98"/>
      <c r="AE75" s="98"/>
      <c r="AF75" s="98"/>
      <c r="AG75" s="99"/>
      <c r="AH75" s="97">
        <v>0</v>
      </c>
      <c r="AI75" s="98"/>
      <c r="AJ75" s="98"/>
      <c r="AK75" s="98"/>
      <c r="AL75" s="99"/>
      <c r="AM75" s="97">
        <f>IF(ISNUMBER(X75),X75,0)+IF(ISNUMBER(AC75),AC75,0)</f>
        <v>3000</v>
      </c>
      <c r="AN75" s="98"/>
      <c r="AO75" s="98"/>
      <c r="AP75" s="98"/>
      <c r="AQ75" s="99"/>
      <c r="AR75" s="97">
        <v>3000</v>
      </c>
      <c r="AS75" s="98"/>
      <c r="AT75" s="98"/>
      <c r="AU75" s="98"/>
      <c r="AV75" s="99"/>
      <c r="AW75" s="97">
        <v>0</v>
      </c>
      <c r="AX75" s="98"/>
      <c r="AY75" s="98"/>
      <c r="AZ75" s="98"/>
      <c r="BA75" s="99"/>
      <c r="BB75" s="97">
        <v>0</v>
      </c>
      <c r="BC75" s="98"/>
      <c r="BD75" s="98"/>
      <c r="BE75" s="98"/>
      <c r="BF75" s="99"/>
      <c r="BG75" s="96">
        <f>IF(ISNUMBER(AR75),AR75,0)+IF(ISNUMBER(AW75),AW75,0)</f>
        <v>3000</v>
      </c>
      <c r="BH75" s="96"/>
      <c r="BI75" s="96"/>
      <c r="BJ75" s="96"/>
      <c r="BK75" s="96"/>
    </row>
    <row r="76" spans="1:79" s="6" customFormat="1" ht="12.75" customHeight="1" x14ac:dyDescent="0.2">
      <c r="A76" s="88"/>
      <c r="B76" s="86"/>
      <c r="C76" s="86"/>
      <c r="D76" s="87"/>
      <c r="E76" s="101" t="s">
        <v>147</v>
      </c>
      <c r="F76" s="102"/>
      <c r="G76" s="102"/>
      <c r="H76" s="102"/>
      <c r="I76" s="102"/>
      <c r="J76" s="102"/>
      <c r="K76" s="102"/>
      <c r="L76" s="102"/>
      <c r="M76" s="102"/>
      <c r="N76" s="102"/>
      <c r="O76" s="102"/>
      <c r="P76" s="102"/>
      <c r="Q76" s="102"/>
      <c r="R76" s="102"/>
      <c r="S76" s="102"/>
      <c r="T76" s="102"/>
      <c r="U76" s="102"/>
      <c r="V76" s="102"/>
      <c r="W76" s="103"/>
      <c r="X76" s="105">
        <v>17159000</v>
      </c>
      <c r="Y76" s="106"/>
      <c r="Z76" s="106"/>
      <c r="AA76" s="106"/>
      <c r="AB76" s="107"/>
      <c r="AC76" s="105">
        <v>0</v>
      </c>
      <c r="AD76" s="106"/>
      <c r="AE76" s="106"/>
      <c r="AF76" s="106"/>
      <c r="AG76" s="107"/>
      <c r="AH76" s="105">
        <v>0</v>
      </c>
      <c r="AI76" s="106"/>
      <c r="AJ76" s="106"/>
      <c r="AK76" s="106"/>
      <c r="AL76" s="107"/>
      <c r="AM76" s="105">
        <f>IF(ISNUMBER(X76),X76,0)+IF(ISNUMBER(AC76),AC76,0)</f>
        <v>17159000</v>
      </c>
      <c r="AN76" s="106"/>
      <c r="AO76" s="106"/>
      <c r="AP76" s="106"/>
      <c r="AQ76" s="107"/>
      <c r="AR76" s="105">
        <v>17159000</v>
      </c>
      <c r="AS76" s="106"/>
      <c r="AT76" s="106"/>
      <c r="AU76" s="106"/>
      <c r="AV76" s="107"/>
      <c r="AW76" s="105">
        <v>0</v>
      </c>
      <c r="AX76" s="106"/>
      <c r="AY76" s="106"/>
      <c r="AZ76" s="106"/>
      <c r="BA76" s="107"/>
      <c r="BB76" s="105">
        <v>0</v>
      </c>
      <c r="BC76" s="106"/>
      <c r="BD76" s="106"/>
      <c r="BE76" s="106"/>
      <c r="BF76" s="107"/>
      <c r="BG76" s="104">
        <f>IF(ISNUMBER(AR76),AR76,0)+IF(ISNUMBER(AW76),AW76,0)</f>
        <v>17159000</v>
      </c>
      <c r="BH76" s="104"/>
      <c r="BI76" s="104"/>
      <c r="BJ76" s="104"/>
      <c r="BK76" s="104"/>
    </row>
    <row r="78" spans="1:79" ht="14.25" customHeight="1" x14ac:dyDescent="0.2">
      <c r="A78" s="42" t="s">
        <v>284</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x14ac:dyDescent="0.2">
      <c r="A79" s="53" t="s">
        <v>255</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x14ac:dyDescent="0.2">
      <c r="A80" s="68" t="s">
        <v>119</v>
      </c>
      <c r="B80" s="69"/>
      <c r="C80" s="69"/>
      <c r="D80" s="69"/>
      <c r="E80" s="70"/>
      <c r="F80" s="62" t="s">
        <v>19</v>
      </c>
      <c r="G80" s="63"/>
      <c r="H80" s="63"/>
      <c r="I80" s="63"/>
      <c r="J80" s="63"/>
      <c r="K80" s="63"/>
      <c r="L80" s="63"/>
      <c r="M80" s="63"/>
      <c r="N80" s="63"/>
      <c r="O80" s="63"/>
      <c r="P80" s="63"/>
      <c r="Q80" s="63"/>
      <c r="R80" s="63"/>
      <c r="S80" s="63"/>
      <c r="T80" s="63"/>
      <c r="U80" s="63"/>
      <c r="V80" s="63"/>
      <c r="W80" s="64"/>
      <c r="X80" s="36" t="s">
        <v>277</v>
      </c>
      <c r="Y80" s="36"/>
      <c r="Z80" s="36"/>
      <c r="AA80" s="36"/>
      <c r="AB80" s="36"/>
      <c r="AC80" s="36"/>
      <c r="AD80" s="36"/>
      <c r="AE80" s="36"/>
      <c r="AF80" s="36"/>
      <c r="AG80" s="36"/>
      <c r="AH80" s="36"/>
      <c r="AI80" s="36"/>
      <c r="AJ80" s="36"/>
      <c r="AK80" s="36"/>
      <c r="AL80" s="36"/>
      <c r="AM80" s="36"/>
      <c r="AN80" s="36"/>
      <c r="AO80" s="36"/>
      <c r="AP80" s="36"/>
      <c r="AQ80" s="36"/>
      <c r="AR80" s="30" t="s">
        <v>282</v>
      </c>
      <c r="AS80" s="31"/>
      <c r="AT80" s="31"/>
      <c r="AU80" s="31"/>
      <c r="AV80" s="31"/>
      <c r="AW80" s="31"/>
      <c r="AX80" s="31"/>
      <c r="AY80" s="31"/>
      <c r="AZ80" s="31"/>
      <c r="BA80" s="31"/>
      <c r="BB80" s="31"/>
      <c r="BC80" s="31"/>
      <c r="BD80" s="31"/>
      <c r="BE80" s="31"/>
      <c r="BF80" s="31"/>
      <c r="BG80" s="31"/>
      <c r="BH80" s="31"/>
      <c r="BI80" s="31"/>
      <c r="BJ80" s="31"/>
      <c r="BK80" s="32"/>
    </row>
    <row r="81" spans="1:79" ht="53.25" customHeight="1" x14ac:dyDescent="0.2">
      <c r="A81" s="71"/>
      <c r="B81" s="72"/>
      <c r="C81" s="72"/>
      <c r="D81" s="72"/>
      <c r="E81" s="73"/>
      <c r="F81" s="65"/>
      <c r="G81" s="66"/>
      <c r="H81" s="66"/>
      <c r="I81" s="66"/>
      <c r="J81" s="66"/>
      <c r="K81" s="66"/>
      <c r="L81" s="66"/>
      <c r="M81" s="66"/>
      <c r="N81" s="66"/>
      <c r="O81" s="66"/>
      <c r="P81" s="66"/>
      <c r="Q81" s="66"/>
      <c r="R81" s="66"/>
      <c r="S81" s="66"/>
      <c r="T81" s="66"/>
      <c r="U81" s="66"/>
      <c r="V81" s="66"/>
      <c r="W81" s="67"/>
      <c r="X81" s="30" t="s">
        <v>4</v>
      </c>
      <c r="Y81" s="31"/>
      <c r="Z81" s="31"/>
      <c r="AA81" s="31"/>
      <c r="AB81" s="32"/>
      <c r="AC81" s="30" t="s">
        <v>3</v>
      </c>
      <c r="AD81" s="31"/>
      <c r="AE81" s="31"/>
      <c r="AF81" s="31"/>
      <c r="AG81" s="32"/>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9" t="s">
        <v>116</v>
      </c>
      <c r="BC81" s="49"/>
      <c r="BD81" s="49"/>
      <c r="BE81" s="49"/>
      <c r="BF81" s="49"/>
      <c r="BG81" s="30" t="s">
        <v>96</v>
      </c>
      <c r="BH81" s="31"/>
      <c r="BI81" s="31"/>
      <c r="BJ81" s="31"/>
      <c r="BK81" s="32"/>
    </row>
    <row r="82" spans="1:79" ht="15" customHeight="1" x14ac:dyDescent="0.2">
      <c r="A82" s="30">
        <v>1</v>
      </c>
      <c r="B82" s="31"/>
      <c r="C82" s="31"/>
      <c r="D82" s="31"/>
      <c r="E82" s="32"/>
      <c r="F82" s="30">
        <v>2</v>
      </c>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5" hidden="1" customHeight="1" x14ac:dyDescent="12.75">
      <c r="A83" s="33" t="s">
        <v>64</v>
      </c>
      <c r="B83" s="34"/>
      <c r="C83" s="34"/>
      <c r="D83" s="34"/>
      <c r="E83" s="35"/>
      <c r="F83" s="33" t="s">
        <v>57</v>
      </c>
      <c r="G83" s="34"/>
      <c r="H83" s="34"/>
      <c r="I83" s="34"/>
      <c r="J83" s="34"/>
      <c r="K83" s="34"/>
      <c r="L83" s="34"/>
      <c r="M83" s="34"/>
      <c r="N83" s="34"/>
      <c r="O83" s="34"/>
      <c r="P83" s="34"/>
      <c r="Q83" s="34"/>
      <c r="R83" s="34"/>
      <c r="S83" s="34"/>
      <c r="T83" s="34"/>
      <c r="U83" s="34"/>
      <c r="V83" s="34"/>
      <c r="W83" s="35"/>
      <c r="X83" s="33" t="s">
        <v>60</v>
      </c>
      <c r="Y83" s="34"/>
      <c r="Z83" s="34"/>
      <c r="AA83" s="34"/>
      <c r="AB83" s="35"/>
      <c r="AC83" s="33" t="s">
        <v>61</v>
      </c>
      <c r="AD83" s="34"/>
      <c r="AE83" s="34"/>
      <c r="AF83" s="34"/>
      <c r="AG83" s="35"/>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31</v>
      </c>
    </row>
    <row r="84" spans="1:79" s="6" customFormat="1" ht="12.75" customHeight="1" x14ac:dyDescent="0.2">
      <c r="A84" s="88"/>
      <c r="B84" s="86"/>
      <c r="C84" s="86"/>
      <c r="D84" s="86"/>
      <c r="E84" s="87"/>
      <c r="F84" s="88" t="s">
        <v>147</v>
      </c>
      <c r="G84" s="86"/>
      <c r="H84" s="86"/>
      <c r="I84" s="86"/>
      <c r="J84" s="86"/>
      <c r="K84" s="86"/>
      <c r="L84" s="86"/>
      <c r="M84" s="86"/>
      <c r="N84" s="86"/>
      <c r="O84" s="86"/>
      <c r="P84" s="86"/>
      <c r="Q84" s="86"/>
      <c r="R84" s="86"/>
      <c r="S84" s="86"/>
      <c r="T84" s="86"/>
      <c r="U84" s="86"/>
      <c r="V84" s="86"/>
      <c r="W84" s="87"/>
      <c r="X84" s="108"/>
      <c r="Y84" s="109"/>
      <c r="Z84" s="109"/>
      <c r="AA84" s="109"/>
      <c r="AB84" s="110"/>
      <c r="AC84" s="108"/>
      <c r="AD84" s="109"/>
      <c r="AE84" s="109"/>
      <c r="AF84" s="109"/>
      <c r="AG84" s="110"/>
      <c r="AH84" s="104"/>
      <c r="AI84" s="104"/>
      <c r="AJ84" s="104"/>
      <c r="AK84" s="104"/>
      <c r="AL84" s="104"/>
      <c r="AM84" s="104">
        <f>IF(ISNUMBER(X84),X84,0)+IF(ISNUMBER(AC84),AC84,0)</f>
        <v>0</v>
      </c>
      <c r="AN84" s="104"/>
      <c r="AO84" s="104"/>
      <c r="AP84" s="104"/>
      <c r="AQ84" s="104"/>
      <c r="AR84" s="104"/>
      <c r="AS84" s="104"/>
      <c r="AT84" s="104"/>
      <c r="AU84" s="104"/>
      <c r="AV84" s="104"/>
      <c r="AW84" s="104"/>
      <c r="AX84" s="104"/>
      <c r="AY84" s="104"/>
      <c r="AZ84" s="104"/>
      <c r="BA84" s="104"/>
      <c r="BB84" s="104"/>
      <c r="BC84" s="104"/>
      <c r="BD84" s="104"/>
      <c r="BE84" s="104"/>
      <c r="BF84" s="104"/>
      <c r="BG84" s="104">
        <f>IF(ISNUMBER(AR84),AR84,0)+IF(ISNUMBER(AW84),AW84,0)</f>
        <v>0</v>
      </c>
      <c r="BH84" s="104"/>
      <c r="BI84" s="104"/>
      <c r="BJ84" s="104"/>
      <c r="BK84" s="104"/>
      <c r="CA84" s="6" t="s">
        <v>32</v>
      </c>
    </row>
    <row r="87" spans="1:79" ht="14.25" customHeight="1" x14ac:dyDescent="0.2">
      <c r="A87" s="42" t="s">
        <v>120</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row>
    <row r="88" spans="1:79" ht="14.25" customHeight="1" x14ac:dyDescent="0.2">
      <c r="A88" s="42" t="s">
        <v>270</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row>
    <row r="89" spans="1:79" ht="15" customHeight="1" x14ac:dyDescent="0.2">
      <c r="A89" s="53" t="s">
        <v>255</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row>
    <row r="90" spans="1:79" ht="23.1" customHeight="1" x14ac:dyDescent="0.2">
      <c r="A90" s="62" t="s">
        <v>6</v>
      </c>
      <c r="B90" s="63"/>
      <c r="C90" s="63"/>
      <c r="D90" s="62" t="s">
        <v>121</v>
      </c>
      <c r="E90" s="63"/>
      <c r="F90" s="63"/>
      <c r="G90" s="63"/>
      <c r="H90" s="63"/>
      <c r="I90" s="63"/>
      <c r="J90" s="63"/>
      <c r="K90" s="63"/>
      <c r="L90" s="63"/>
      <c r="M90" s="63"/>
      <c r="N90" s="63"/>
      <c r="O90" s="63"/>
      <c r="P90" s="63"/>
      <c r="Q90" s="63"/>
      <c r="R90" s="63"/>
      <c r="S90" s="63"/>
      <c r="T90" s="64"/>
      <c r="U90" s="30" t="s">
        <v>256</v>
      </c>
      <c r="V90" s="31"/>
      <c r="W90" s="31"/>
      <c r="X90" s="31"/>
      <c r="Y90" s="31"/>
      <c r="Z90" s="31"/>
      <c r="AA90" s="31"/>
      <c r="AB90" s="31"/>
      <c r="AC90" s="31"/>
      <c r="AD90" s="31"/>
      <c r="AE90" s="31"/>
      <c r="AF90" s="31"/>
      <c r="AG90" s="31"/>
      <c r="AH90" s="31"/>
      <c r="AI90" s="31"/>
      <c r="AJ90" s="31"/>
      <c r="AK90" s="31"/>
      <c r="AL90" s="31"/>
      <c r="AM90" s="32"/>
      <c r="AN90" s="30" t="s">
        <v>259</v>
      </c>
      <c r="AO90" s="31"/>
      <c r="AP90" s="31"/>
      <c r="AQ90" s="31"/>
      <c r="AR90" s="31"/>
      <c r="AS90" s="31"/>
      <c r="AT90" s="31"/>
      <c r="AU90" s="31"/>
      <c r="AV90" s="31"/>
      <c r="AW90" s="31"/>
      <c r="AX90" s="31"/>
      <c r="AY90" s="31"/>
      <c r="AZ90" s="31"/>
      <c r="BA90" s="31"/>
      <c r="BB90" s="31"/>
      <c r="BC90" s="31"/>
      <c r="BD90" s="31"/>
      <c r="BE90" s="31"/>
      <c r="BF90" s="32"/>
      <c r="BG90" s="36" t="s">
        <v>267</v>
      </c>
      <c r="BH90" s="36"/>
      <c r="BI90" s="36"/>
      <c r="BJ90" s="36"/>
      <c r="BK90" s="36"/>
      <c r="BL90" s="36"/>
      <c r="BM90" s="36"/>
      <c r="BN90" s="36"/>
      <c r="BO90" s="36"/>
      <c r="BP90" s="36"/>
      <c r="BQ90" s="36"/>
      <c r="BR90" s="36"/>
      <c r="BS90" s="36"/>
      <c r="BT90" s="36"/>
      <c r="BU90" s="36"/>
      <c r="BV90" s="36"/>
      <c r="BW90" s="36"/>
      <c r="BX90" s="36"/>
      <c r="BY90" s="36"/>
    </row>
    <row r="91" spans="1:79" ht="52.5" customHeight="1" x14ac:dyDescent="0.2">
      <c r="A91" s="65"/>
      <c r="B91" s="66"/>
      <c r="C91" s="66"/>
      <c r="D91" s="65"/>
      <c r="E91" s="66"/>
      <c r="F91" s="66"/>
      <c r="G91" s="66"/>
      <c r="H91" s="66"/>
      <c r="I91" s="66"/>
      <c r="J91" s="66"/>
      <c r="K91" s="66"/>
      <c r="L91" s="66"/>
      <c r="M91" s="66"/>
      <c r="N91" s="66"/>
      <c r="O91" s="66"/>
      <c r="P91" s="66"/>
      <c r="Q91" s="66"/>
      <c r="R91" s="66"/>
      <c r="S91" s="66"/>
      <c r="T91" s="67"/>
      <c r="U91" s="30" t="s">
        <v>4</v>
      </c>
      <c r="V91" s="31"/>
      <c r="W91" s="31"/>
      <c r="X91" s="31"/>
      <c r="Y91" s="32"/>
      <c r="Z91" s="30" t="s">
        <v>3</v>
      </c>
      <c r="AA91" s="31"/>
      <c r="AB91" s="31"/>
      <c r="AC91" s="31"/>
      <c r="AD91" s="32"/>
      <c r="AE91" s="46" t="s">
        <v>116</v>
      </c>
      <c r="AF91" s="47"/>
      <c r="AG91" s="47"/>
      <c r="AH91" s="48"/>
      <c r="AI91" s="30" t="s">
        <v>5</v>
      </c>
      <c r="AJ91" s="31"/>
      <c r="AK91" s="31"/>
      <c r="AL91" s="31"/>
      <c r="AM91" s="32"/>
      <c r="AN91" s="30" t="s">
        <v>4</v>
      </c>
      <c r="AO91" s="31"/>
      <c r="AP91" s="31"/>
      <c r="AQ91" s="31"/>
      <c r="AR91" s="32"/>
      <c r="AS91" s="30" t="s">
        <v>3</v>
      </c>
      <c r="AT91" s="31"/>
      <c r="AU91" s="31"/>
      <c r="AV91" s="31"/>
      <c r="AW91" s="32"/>
      <c r="AX91" s="46" t="s">
        <v>116</v>
      </c>
      <c r="AY91" s="47"/>
      <c r="AZ91" s="47"/>
      <c r="BA91" s="48"/>
      <c r="BB91" s="30" t="s">
        <v>96</v>
      </c>
      <c r="BC91" s="31"/>
      <c r="BD91" s="31"/>
      <c r="BE91" s="31"/>
      <c r="BF91" s="32"/>
      <c r="BG91" s="30" t="s">
        <v>4</v>
      </c>
      <c r="BH91" s="31"/>
      <c r="BI91" s="31"/>
      <c r="BJ91" s="31"/>
      <c r="BK91" s="32"/>
      <c r="BL91" s="36" t="s">
        <v>3</v>
      </c>
      <c r="BM91" s="36"/>
      <c r="BN91" s="36"/>
      <c r="BO91" s="36"/>
      <c r="BP91" s="36"/>
      <c r="BQ91" s="49" t="s">
        <v>116</v>
      </c>
      <c r="BR91" s="49"/>
      <c r="BS91" s="49"/>
      <c r="BT91" s="49"/>
      <c r="BU91" s="30" t="s">
        <v>97</v>
      </c>
      <c r="BV91" s="31"/>
      <c r="BW91" s="31"/>
      <c r="BX91" s="31"/>
      <c r="BY91" s="32"/>
    </row>
    <row r="92" spans="1:79" ht="15" customHeight="1" x14ac:dyDescent="0.2">
      <c r="A92" s="30">
        <v>1</v>
      </c>
      <c r="B92" s="31"/>
      <c r="C92" s="31"/>
      <c r="D92" s="30">
        <v>2</v>
      </c>
      <c r="E92" s="31"/>
      <c r="F92" s="31"/>
      <c r="G92" s="31"/>
      <c r="H92" s="31"/>
      <c r="I92" s="31"/>
      <c r="J92" s="31"/>
      <c r="K92" s="31"/>
      <c r="L92" s="31"/>
      <c r="M92" s="31"/>
      <c r="N92" s="31"/>
      <c r="O92" s="31"/>
      <c r="P92" s="31"/>
      <c r="Q92" s="31"/>
      <c r="R92" s="31"/>
      <c r="S92" s="31"/>
      <c r="T92" s="32"/>
      <c r="U92" s="30">
        <v>3</v>
      </c>
      <c r="V92" s="31"/>
      <c r="W92" s="31"/>
      <c r="X92" s="31"/>
      <c r="Y92" s="32"/>
      <c r="Z92" s="30">
        <v>4</v>
      </c>
      <c r="AA92" s="31"/>
      <c r="AB92" s="31"/>
      <c r="AC92" s="31"/>
      <c r="AD92" s="32"/>
      <c r="AE92" s="30">
        <v>5</v>
      </c>
      <c r="AF92" s="31"/>
      <c r="AG92" s="31"/>
      <c r="AH92" s="32"/>
      <c r="AI92" s="30">
        <v>6</v>
      </c>
      <c r="AJ92" s="31"/>
      <c r="AK92" s="31"/>
      <c r="AL92" s="31"/>
      <c r="AM92" s="32"/>
      <c r="AN92" s="30">
        <v>7</v>
      </c>
      <c r="AO92" s="31"/>
      <c r="AP92" s="31"/>
      <c r="AQ92" s="31"/>
      <c r="AR92" s="32"/>
      <c r="AS92" s="30">
        <v>8</v>
      </c>
      <c r="AT92" s="31"/>
      <c r="AU92" s="31"/>
      <c r="AV92" s="31"/>
      <c r="AW92" s="32"/>
      <c r="AX92" s="36">
        <v>9</v>
      </c>
      <c r="AY92" s="36"/>
      <c r="AZ92" s="36"/>
      <c r="BA92" s="36"/>
      <c r="BB92" s="30">
        <v>10</v>
      </c>
      <c r="BC92" s="31"/>
      <c r="BD92" s="31"/>
      <c r="BE92" s="31"/>
      <c r="BF92" s="32"/>
      <c r="BG92" s="30">
        <v>11</v>
      </c>
      <c r="BH92" s="31"/>
      <c r="BI92" s="31"/>
      <c r="BJ92" s="31"/>
      <c r="BK92" s="32"/>
      <c r="BL92" s="36">
        <v>12</v>
      </c>
      <c r="BM92" s="36"/>
      <c r="BN92" s="36"/>
      <c r="BO92" s="36"/>
      <c r="BP92" s="36"/>
      <c r="BQ92" s="30">
        <v>13</v>
      </c>
      <c r="BR92" s="31"/>
      <c r="BS92" s="31"/>
      <c r="BT92" s="32"/>
      <c r="BU92" s="30">
        <v>14</v>
      </c>
      <c r="BV92" s="31"/>
      <c r="BW92" s="31"/>
      <c r="BX92" s="31"/>
      <c r="BY92" s="32"/>
    </row>
    <row r="93" spans="1:79" s="1" customFormat="1" ht="14.25" hidden="1" customHeight="1" x14ac:dyDescent="0.2">
      <c r="A93" s="33" t="s">
        <v>69</v>
      </c>
      <c r="B93" s="34"/>
      <c r="C93" s="34"/>
      <c r="D93" s="33" t="s">
        <v>57</v>
      </c>
      <c r="E93" s="34"/>
      <c r="F93" s="34"/>
      <c r="G93" s="34"/>
      <c r="H93" s="34"/>
      <c r="I93" s="34"/>
      <c r="J93" s="34"/>
      <c r="K93" s="34"/>
      <c r="L93" s="34"/>
      <c r="M93" s="34"/>
      <c r="N93" s="34"/>
      <c r="O93" s="34"/>
      <c r="P93" s="34"/>
      <c r="Q93" s="34"/>
      <c r="R93" s="34"/>
      <c r="S93" s="34"/>
      <c r="T93" s="35"/>
      <c r="U93" s="38" t="s">
        <v>65</v>
      </c>
      <c r="V93" s="38"/>
      <c r="W93" s="38"/>
      <c r="X93" s="38"/>
      <c r="Y93" s="38"/>
      <c r="Z93" s="38" t="s">
        <v>66</v>
      </c>
      <c r="AA93" s="38"/>
      <c r="AB93" s="38"/>
      <c r="AC93" s="38"/>
      <c r="AD93" s="38"/>
      <c r="AE93" s="38" t="s">
        <v>91</v>
      </c>
      <c r="AF93" s="38"/>
      <c r="AG93" s="38"/>
      <c r="AH93" s="38"/>
      <c r="AI93" s="44" t="s">
        <v>170</v>
      </c>
      <c r="AJ93" s="44"/>
      <c r="AK93" s="44"/>
      <c r="AL93" s="44"/>
      <c r="AM93" s="44"/>
      <c r="AN93" s="38" t="s">
        <v>67</v>
      </c>
      <c r="AO93" s="38"/>
      <c r="AP93" s="38"/>
      <c r="AQ93" s="38"/>
      <c r="AR93" s="38"/>
      <c r="AS93" s="38" t="s">
        <v>68</v>
      </c>
      <c r="AT93" s="38"/>
      <c r="AU93" s="38"/>
      <c r="AV93" s="38"/>
      <c r="AW93" s="38"/>
      <c r="AX93" s="38" t="s">
        <v>92</v>
      </c>
      <c r="AY93" s="38"/>
      <c r="AZ93" s="38"/>
      <c r="BA93" s="38"/>
      <c r="BB93" s="44" t="s">
        <v>170</v>
      </c>
      <c r="BC93" s="44"/>
      <c r="BD93" s="44"/>
      <c r="BE93" s="44"/>
      <c r="BF93" s="44"/>
      <c r="BG93" s="38" t="s">
        <v>58</v>
      </c>
      <c r="BH93" s="38"/>
      <c r="BI93" s="38"/>
      <c r="BJ93" s="38"/>
      <c r="BK93" s="38"/>
      <c r="BL93" s="38" t="s">
        <v>59</v>
      </c>
      <c r="BM93" s="38"/>
      <c r="BN93" s="38"/>
      <c r="BO93" s="38"/>
      <c r="BP93" s="38"/>
      <c r="BQ93" s="38" t="s">
        <v>93</v>
      </c>
      <c r="BR93" s="38"/>
      <c r="BS93" s="38"/>
      <c r="BT93" s="38"/>
      <c r="BU93" s="44" t="s">
        <v>170</v>
      </c>
      <c r="BV93" s="44"/>
      <c r="BW93" s="44"/>
      <c r="BX93" s="44"/>
      <c r="BY93" s="44"/>
      <c r="CA93" t="s">
        <v>33</v>
      </c>
    </row>
    <row r="94" spans="1:79" s="100" customFormat="1" ht="25.5" customHeight="1" x14ac:dyDescent="0.2">
      <c r="A94" s="90">
        <v>1</v>
      </c>
      <c r="B94" s="91"/>
      <c r="C94" s="91"/>
      <c r="D94" s="93" t="s">
        <v>562</v>
      </c>
      <c r="E94" s="94"/>
      <c r="F94" s="94"/>
      <c r="G94" s="94"/>
      <c r="H94" s="94"/>
      <c r="I94" s="94"/>
      <c r="J94" s="94"/>
      <c r="K94" s="94"/>
      <c r="L94" s="94"/>
      <c r="M94" s="94"/>
      <c r="N94" s="94"/>
      <c r="O94" s="94"/>
      <c r="P94" s="94"/>
      <c r="Q94" s="94"/>
      <c r="R94" s="94"/>
      <c r="S94" s="94"/>
      <c r="T94" s="95"/>
      <c r="U94" s="97">
        <v>88820</v>
      </c>
      <c r="V94" s="98"/>
      <c r="W94" s="98"/>
      <c r="X94" s="98"/>
      <c r="Y94" s="99"/>
      <c r="Z94" s="97">
        <v>0</v>
      </c>
      <c r="AA94" s="98"/>
      <c r="AB94" s="98"/>
      <c r="AC94" s="98"/>
      <c r="AD94" s="99"/>
      <c r="AE94" s="97">
        <v>0</v>
      </c>
      <c r="AF94" s="98"/>
      <c r="AG94" s="98"/>
      <c r="AH94" s="99"/>
      <c r="AI94" s="97">
        <f>IF(ISNUMBER(U94),U94,0)+IF(ISNUMBER(Z94),Z94,0)</f>
        <v>88820</v>
      </c>
      <c r="AJ94" s="98"/>
      <c r="AK94" s="98"/>
      <c r="AL94" s="98"/>
      <c r="AM94" s="99"/>
      <c r="AN94" s="97">
        <v>110000</v>
      </c>
      <c r="AO94" s="98"/>
      <c r="AP94" s="98"/>
      <c r="AQ94" s="98"/>
      <c r="AR94" s="99"/>
      <c r="AS94" s="97">
        <v>0</v>
      </c>
      <c r="AT94" s="98"/>
      <c r="AU94" s="98"/>
      <c r="AV94" s="98"/>
      <c r="AW94" s="99"/>
      <c r="AX94" s="97">
        <v>0</v>
      </c>
      <c r="AY94" s="98"/>
      <c r="AZ94" s="98"/>
      <c r="BA94" s="99"/>
      <c r="BB94" s="97">
        <f>IF(ISNUMBER(AN94),AN94,0)+IF(ISNUMBER(AS94),AS94,0)</f>
        <v>110000</v>
      </c>
      <c r="BC94" s="98"/>
      <c r="BD94" s="98"/>
      <c r="BE94" s="98"/>
      <c r="BF94" s="99"/>
      <c r="BG94" s="97">
        <v>0</v>
      </c>
      <c r="BH94" s="98"/>
      <c r="BI94" s="98"/>
      <c r="BJ94" s="98"/>
      <c r="BK94" s="99"/>
      <c r="BL94" s="97">
        <v>0</v>
      </c>
      <c r="BM94" s="98"/>
      <c r="BN94" s="98"/>
      <c r="BO94" s="98"/>
      <c r="BP94" s="99"/>
      <c r="BQ94" s="97">
        <v>0</v>
      </c>
      <c r="BR94" s="98"/>
      <c r="BS94" s="98"/>
      <c r="BT94" s="99"/>
      <c r="BU94" s="97">
        <f>IF(ISNUMBER(BG94),BG94,0)+IF(ISNUMBER(BL94),BL94,0)</f>
        <v>0</v>
      </c>
      <c r="BV94" s="98"/>
      <c r="BW94" s="98"/>
      <c r="BX94" s="98"/>
      <c r="BY94" s="99"/>
      <c r="CA94" s="100" t="s">
        <v>34</v>
      </c>
    </row>
    <row r="95" spans="1:79" s="100" customFormat="1" ht="25.5" customHeight="1" x14ac:dyDescent="0.2">
      <c r="A95" s="90">
        <v>2</v>
      </c>
      <c r="B95" s="91"/>
      <c r="C95" s="91"/>
      <c r="D95" s="93" t="s">
        <v>563</v>
      </c>
      <c r="E95" s="94"/>
      <c r="F95" s="94"/>
      <c r="G95" s="94"/>
      <c r="H95" s="94"/>
      <c r="I95" s="94"/>
      <c r="J95" s="94"/>
      <c r="K95" s="94"/>
      <c r="L95" s="94"/>
      <c r="M95" s="94"/>
      <c r="N95" s="94"/>
      <c r="O95" s="94"/>
      <c r="P95" s="94"/>
      <c r="Q95" s="94"/>
      <c r="R95" s="94"/>
      <c r="S95" s="94"/>
      <c r="T95" s="95"/>
      <c r="U95" s="97">
        <v>6108698.7400000002</v>
      </c>
      <c r="V95" s="98"/>
      <c r="W95" s="98"/>
      <c r="X95" s="98"/>
      <c r="Y95" s="99"/>
      <c r="Z95" s="97">
        <v>0</v>
      </c>
      <c r="AA95" s="98"/>
      <c r="AB95" s="98"/>
      <c r="AC95" s="98"/>
      <c r="AD95" s="99"/>
      <c r="AE95" s="97">
        <v>0</v>
      </c>
      <c r="AF95" s="98"/>
      <c r="AG95" s="98"/>
      <c r="AH95" s="99"/>
      <c r="AI95" s="97">
        <f>IF(ISNUMBER(U95),U95,0)+IF(ISNUMBER(Z95),Z95,0)</f>
        <v>6108698.7400000002</v>
      </c>
      <c r="AJ95" s="98"/>
      <c r="AK95" s="98"/>
      <c r="AL95" s="98"/>
      <c r="AM95" s="99"/>
      <c r="AN95" s="97">
        <v>18984700</v>
      </c>
      <c r="AO95" s="98"/>
      <c r="AP95" s="98"/>
      <c r="AQ95" s="98"/>
      <c r="AR95" s="99"/>
      <c r="AS95" s="97">
        <v>0</v>
      </c>
      <c r="AT95" s="98"/>
      <c r="AU95" s="98"/>
      <c r="AV95" s="98"/>
      <c r="AW95" s="99"/>
      <c r="AX95" s="97">
        <v>0</v>
      </c>
      <c r="AY95" s="98"/>
      <c r="AZ95" s="98"/>
      <c r="BA95" s="99"/>
      <c r="BB95" s="97">
        <f>IF(ISNUMBER(AN95),AN95,0)+IF(ISNUMBER(AS95),AS95,0)</f>
        <v>18984700</v>
      </c>
      <c r="BC95" s="98"/>
      <c r="BD95" s="98"/>
      <c r="BE95" s="98"/>
      <c r="BF95" s="99"/>
      <c r="BG95" s="97">
        <v>17159000</v>
      </c>
      <c r="BH95" s="98"/>
      <c r="BI95" s="98"/>
      <c r="BJ95" s="98"/>
      <c r="BK95" s="99"/>
      <c r="BL95" s="97">
        <v>0</v>
      </c>
      <c r="BM95" s="98"/>
      <c r="BN95" s="98"/>
      <c r="BO95" s="98"/>
      <c r="BP95" s="99"/>
      <c r="BQ95" s="97">
        <v>0</v>
      </c>
      <c r="BR95" s="98"/>
      <c r="BS95" s="98"/>
      <c r="BT95" s="99"/>
      <c r="BU95" s="97">
        <f>IF(ISNUMBER(BG95),BG95,0)+IF(ISNUMBER(BL95),BL95,0)</f>
        <v>17159000</v>
      </c>
      <c r="BV95" s="98"/>
      <c r="BW95" s="98"/>
      <c r="BX95" s="98"/>
      <c r="BY95" s="99"/>
    </row>
    <row r="96" spans="1:79" s="6" customFormat="1" ht="12.75" customHeight="1" x14ac:dyDescent="0.2">
      <c r="A96" s="88"/>
      <c r="B96" s="86"/>
      <c r="C96" s="86"/>
      <c r="D96" s="101" t="s">
        <v>147</v>
      </c>
      <c r="E96" s="102"/>
      <c r="F96" s="102"/>
      <c r="G96" s="102"/>
      <c r="H96" s="102"/>
      <c r="I96" s="102"/>
      <c r="J96" s="102"/>
      <c r="K96" s="102"/>
      <c r="L96" s="102"/>
      <c r="M96" s="102"/>
      <c r="N96" s="102"/>
      <c r="O96" s="102"/>
      <c r="P96" s="102"/>
      <c r="Q96" s="102"/>
      <c r="R96" s="102"/>
      <c r="S96" s="102"/>
      <c r="T96" s="103"/>
      <c r="U96" s="105">
        <v>6197518.7400000002</v>
      </c>
      <c r="V96" s="106"/>
      <c r="W96" s="106"/>
      <c r="X96" s="106"/>
      <c r="Y96" s="107"/>
      <c r="Z96" s="105">
        <v>0</v>
      </c>
      <c r="AA96" s="106"/>
      <c r="AB96" s="106"/>
      <c r="AC96" s="106"/>
      <c r="AD96" s="107"/>
      <c r="AE96" s="105">
        <v>0</v>
      </c>
      <c r="AF96" s="106"/>
      <c r="AG96" s="106"/>
      <c r="AH96" s="107"/>
      <c r="AI96" s="105">
        <f>IF(ISNUMBER(U96),U96,0)+IF(ISNUMBER(Z96),Z96,0)</f>
        <v>6197518.7400000002</v>
      </c>
      <c r="AJ96" s="106"/>
      <c r="AK96" s="106"/>
      <c r="AL96" s="106"/>
      <c r="AM96" s="107"/>
      <c r="AN96" s="105">
        <v>19094700</v>
      </c>
      <c r="AO96" s="106"/>
      <c r="AP96" s="106"/>
      <c r="AQ96" s="106"/>
      <c r="AR96" s="107"/>
      <c r="AS96" s="105">
        <v>0</v>
      </c>
      <c r="AT96" s="106"/>
      <c r="AU96" s="106"/>
      <c r="AV96" s="106"/>
      <c r="AW96" s="107"/>
      <c r="AX96" s="105">
        <v>0</v>
      </c>
      <c r="AY96" s="106"/>
      <c r="AZ96" s="106"/>
      <c r="BA96" s="107"/>
      <c r="BB96" s="105">
        <f>IF(ISNUMBER(AN96),AN96,0)+IF(ISNUMBER(AS96),AS96,0)</f>
        <v>19094700</v>
      </c>
      <c r="BC96" s="106"/>
      <c r="BD96" s="106"/>
      <c r="BE96" s="106"/>
      <c r="BF96" s="107"/>
      <c r="BG96" s="105">
        <v>17159000</v>
      </c>
      <c r="BH96" s="106"/>
      <c r="BI96" s="106"/>
      <c r="BJ96" s="106"/>
      <c r="BK96" s="107"/>
      <c r="BL96" s="105">
        <v>0</v>
      </c>
      <c r="BM96" s="106"/>
      <c r="BN96" s="106"/>
      <c r="BO96" s="106"/>
      <c r="BP96" s="107"/>
      <c r="BQ96" s="105">
        <v>0</v>
      </c>
      <c r="BR96" s="106"/>
      <c r="BS96" s="106"/>
      <c r="BT96" s="107"/>
      <c r="BU96" s="105">
        <f>IF(ISNUMBER(BG96),BG96,0)+IF(ISNUMBER(BL96),BL96,0)</f>
        <v>17159000</v>
      </c>
      <c r="BV96" s="106"/>
      <c r="BW96" s="106"/>
      <c r="BX96" s="106"/>
      <c r="BY96" s="107"/>
    </row>
    <row r="98" spans="1:79" ht="14.25" customHeight="1" x14ac:dyDescent="12.75">
      <c r="A98" s="42" t="s">
        <v>285</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row>
    <row r="99" spans="1:79" ht="15" customHeight="1" x14ac:dyDescent="0.2">
      <c r="A99" s="45" t="s">
        <v>255</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row>
    <row r="100" spans="1:79" ht="23.1" customHeight="1" x14ac:dyDescent="12.75">
      <c r="A100" s="62" t="s">
        <v>6</v>
      </c>
      <c r="B100" s="63"/>
      <c r="C100" s="63"/>
      <c r="D100" s="62" t="s">
        <v>121</v>
      </c>
      <c r="E100" s="63"/>
      <c r="F100" s="63"/>
      <c r="G100" s="63"/>
      <c r="H100" s="63"/>
      <c r="I100" s="63"/>
      <c r="J100" s="63"/>
      <c r="K100" s="63"/>
      <c r="L100" s="63"/>
      <c r="M100" s="63"/>
      <c r="N100" s="63"/>
      <c r="O100" s="63"/>
      <c r="P100" s="63"/>
      <c r="Q100" s="63"/>
      <c r="R100" s="63"/>
      <c r="S100" s="63"/>
      <c r="T100" s="64"/>
      <c r="U100" s="36" t="s">
        <v>277</v>
      </c>
      <c r="V100" s="36"/>
      <c r="W100" s="36"/>
      <c r="X100" s="36"/>
      <c r="Y100" s="36"/>
      <c r="Z100" s="36"/>
      <c r="AA100" s="36"/>
      <c r="AB100" s="36"/>
      <c r="AC100" s="36"/>
      <c r="AD100" s="36"/>
      <c r="AE100" s="36"/>
      <c r="AF100" s="36"/>
      <c r="AG100" s="36"/>
      <c r="AH100" s="36"/>
      <c r="AI100" s="36"/>
      <c r="AJ100" s="36"/>
      <c r="AK100" s="36"/>
      <c r="AL100" s="36"/>
      <c r="AM100" s="36"/>
      <c r="AN100" s="36"/>
      <c r="AO100" s="36" t="s">
        <v>282</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x14ac:dyDescent="0.2">
      <c r="A101" s="65"/>
      <c r="B101" s="66"/>
      <c r="C101" s="66"/>
      <c r="D101" s="65"/>
      <c r="E101" s="66"/>
      <c r="F101" s="66"/>
      <c r="G101" s="66"/>
      <c r="H101" s="66"/>
      <c r="I101" s="66"/>
      <c r="J101" s="66"/>
      <c r="K101" s="66"/>
      <c r="L101" s="66"/>
      <c r="M101" s="66"/>
      <c r="N101" s="66"/>
      <c r="O101" s="66"/>
      <c r="P101" s="66"/>
      <c r="Q101" s="66"/>
      <c r="R101" s="66"/>
      <c r="S101" s="66"/>
      <c r="T101" s="67"/>
      <c r="U101" s="30" t="s">
        <v>4</v>
      </c>
      <c r="V101" s="31"/>
      <c r="W101" s="31"/>
      <c r="X101" s="31"/>
      <c r="Y101" s="32"/>
      <c r="Z101" s="30" t="s">
        <v>3</v>
      </c>
      <c r="AA101" s="31"/>
      <c r="AB101" s="31"/>
      <c r="AC101" s="31"/>
      <c r="AD101" s="32"/>
      <c r="AE101" s="46" t="s">
        <v>116</v>
      </c>
      <c r="AF101" s="47"/>
      <c r="AG101" s="47"/>
      <c r="AH101" s="47"/>
      <c r="AI101" s="48"/>
      <c r="AJ101" s="30" t="s">
        <v>5</v>
      </c>
      <c r="AK101" s="31"/>
      <c r="AL101" s="31"/>
      <c r="AM101" s="31"/>
      <c r="AN101" s="32"/>
      <c r="AO101" s="30" t="s">
        <v>4</v>
      </c>
      <c r="AP101" s="31"/>
      <c r="AQ101" s="31"/>
      <c r="AR101" s="31"/>
      <c r="AS101" s="32"/>
      <c r="AT101" s="30" t="s">
        <v>3</v>
      </c>
      <c r="AU101" s="31"/>
      <c r="AV101" s="31"/>
      <c r="AW101" s="31"/>
      <c r="AX101" s="32"/>
      <c r="AY101" s="46" t="s">
        <v>116</v>
      </c>
      <c r="AZ101" s="47"/>
      <c r="BA101" s="47"/>
      <c r="BB101" s="47"/>
      <c r="BC101" s="48"/>
      <c r="BD101" s="36" t="s">
        <v>96</v>
      </c>
      <c r="BE101" s="36"/>
      <c r="BF101" s="36"/>
      <c r="BG101" s="36"/>
      <c r="BH101" s="36"/>
    </row>
    <row r="102" spans="1:79" ht="15" customHeight="1" x14ac:dyDescent="0.2">
      <c r="A102" s="30" t="s">
        <v>169</v>
      </c>
      <c r="B102" s="31"/>
      <c r="C102" s="31"/>
      <c r="D102" s="30">
        <v>2</v>
      </c>
      <c r="E102" s="31"/>
      <c r="F102" s="31"/>
      <c r="G102" s="31"/>
      <c r="H102" s="31"/>
      <c r="I102" s="31"/>
      <c r="J102" s="31"/>
      <c r="K102" s="31"/>
      <c r="L102" s="31"/>
      <c r="M102" s="31"/>
      <c r="N102" s="31"/>
      <c r="O102" s="31"/>
      <c r="P102" s="31"/>
      <c r="Q102" s="31"/>
      <c r="R102" s="31"/>
      <c r="S102" s="31"/>
      <c r="T102" s="32"/>
      <c r="U102" s="30">
        <v>3</v>
      </c>
      <c r="V102" s="31"/>
      <c r="W102" s="31"/>
      <c r="X102" s="31"/>
      <c r="Y102" s="32"/>
      <c r="Z102" s="30">
        <v>4</v>
      </c>
      <c r="AA102" s="31"/>
      <c r="AB102" s="31"/>
      <c r="AC102" s="31"/>
      <c r="AD102" s="32"/>
      <c r="AE102" s="30">
        <v>5</v>
      </c>
      <c r="AF102" s="31"/>
      <c r="AG102" s="31"/>
      <c r="AH102" s="31"/>
      <c r="AI102" s="32"/>
      <c r="AJ102" s="30">
        <v>6</v>
      </c>
      <c r="AK102" s="31"/>
      <c r="AL102" s="31"/>
      <c r="AM102" s="31"/>
      <c r="AN102" s="32"/>
      <c r="AO102" s="30">
        <v>7</v>
      </c>
      <c r="AP102" s="31"/>
      <c r="AQ102" s="31"/>
      <c r="AR102" s="31"/>
      <c r="AS102" s="32"/>
      <c r="AT102" s="30">
        <v>8</v>
      </c>
      <c r="AU102" s="31"/>
      <c r="AV102" s="31"/>
      <c r="AW102" s="31"/>
      <c r="AX102" s="32"/>
      <c r="AY102" s="30">
        <v>9</v>
      </c>
      <c r="AZ102" s="31"/>
      <c r="BA102" s="31"/>
      <c r="BB102" s="31"/>
      <c r="BC102" s="32"/>
      <c r="BD102" s="30">
        <v>10</v>
      </c>
      <c r="BE102" s="31"/>
      <c r="BF102" s="31"/>
      <c r="BG102" s="31"/>
      <c r="BH102" s="32"/>
    </row>
    <row r="103" spans="1:79" s="1" customFormat="1" ht="12.75" hidden="1" customHeight="1" x14ac:dyDescent="0.2">
      <c r="A103" s="33" t="s">
        <v>69</v>
      </c>
      <c r="B103" s="34"/>
      <c r="C103" s="34"/>
      <c r="D103" s="33" t="s">
        <v>57</v>
      </c>
      <c r="E103" s="34"/>
      <c r="F103" s="34"/>
      <c r="G103" s="34"/>
      <c r="H103" s="34"/>
      <c r="I103" s="34"/>
      <c r="J103" s="34"/>
      <c r="K103" s="34"/>
      <c r="L103" s="34"/>
      <c r="M103" s="34"/>
      <c r="N103" s="34"/>
      <c r="O103" s="34"/>
      <c r="P103" s="34"/>
      <c r="Q103" s="34"/>
      <c r="R103" s="34"/>
      <c r="S103" s="34"/>
      <c r="T103" s="35"/>
      <c r="U103" s="33" t="s">
        <v>60</v>
      </c>
      <c r="V103" s="34"/>
      <c r="W103" s="34"/>
      <c r="X103" s="34"/>
      <c r="Y103" s="35"/>
      <c r="Z103" s="33" t="s">
        <v>61</v>
      </c>
      <c r="AA103" s="34"/>
      <c r="AB103" s="34"/>
      <c r="AC103" s="34"/>
      <c r="AD103" s="35"/>
      <c r="AE103" s="33" t="s">
        <v>94</v>
      </c>
      <c r="AF103" s="34"/>
      <c r="AG103" s="34"/>
      <c r="AH103" s="34"/>
      <c r="AI103" s="35"/>
      <c r="AJ103" s="50" t="s">
        <v>171</v>
      </c>
      <c r="AK103" s="51"/>
      <c r="AL103" s="51"/>
      <c r="AM103" s="51"/>
      <c r="AN103" s="52"/>
      <c r="AO103" s="33" t="s">
        <v>62</v>
      </c>
      <c r="AP103" s="34"/>
      <c r="AQ103" s="34"/>
      <c r="AR103" s="34"/>
      <c r="AS103" s="35"/>
      <c r="AT103" s="33" t="s">
        <v>63</v>
      </c>
      <c r="AU103" s="34"/>
      <c r="AV103" s="34"/>
      <c r="AW103" s="34"/>
      <c r="AX103" s="35"/>
      <c r="AY103" s="33" t="s">
        <v>95</v>
      </c>
      <c r="AZ103" s="34"/>
      <c r="BA103" s="34"/>
      <c r="BB103" s="34"/>
      <c r="BC103" s="35"/>
      <c r="BD103" s="44" t="s">
        <v>171</v>
      </c>
      <c r="BE103" s="44"/>
      <c r="BF103" s="44"/>
      <c r="BG103" s="44"/>
      <c r="BH103" s="44"/>
      <c r="CA103" s="1" t="s">
        <v>35</v>
      </c>
    </row>
    <row r="104" spans="1:79" s="100" customFormat="1" ht="25.5" customHeight="1" x14ac:dyDescent="0.2">
      <c r="A104" s="90">
        <v>1</v>
      </c>
      <c r="B104" s="91"/>
      <c r="C104" s="91"/>
      <c r="D104" s="93" t="s">
        <v>562</v>
      </c>
      <c r="E104" s="94"/>
      <c r="F104" s="94"/>
      <c r="G104" s="94"/>
      <c r="H104" s="94"/>
      <c r="I104" s="94"/>
      <c r="J104" s="94"/>
      <c r="K104" s="94"/>
      <c r="L104" s="94"/>
      <c r="M104" s="94"/>
      <c r="N104" s="94"/>
      <c r="O104" s="94"/>
      <c r="P104" s="94"/>
      <c r="Q104" s="94"/>
      <c r="R104" s="94"/>
      <c r="S104" s="94"/>
      <c r="T104" s="95"/>
      <c r="U104" s="97">
        <v>110000</v>
      </c>
      <c r="V104" s="98"/>
      <c r="W104" s="98"/>
      <c r="X104" s="98"/>
      <c r="Y104" s="99"/>
      <c r="Z104" s="97">
        <v>0</v>
      </c>
      <c r="AA104" s="98"/>
      <c r="AB104" s="98"/>
      <c r="AC104" s="98"/>
      <c r="AD104" s="99"/>
      <c r="AE104" s="96">
        <v>0</v>
      </c>
      <c r="AF104" s="96"/>
      <c r="AG104" s="96"/>
      <c r="AH104" s="96"/>
      <c r="AI104" s="96"/>
      <c r="AJ104" s="111">
        <f>IF(ISNUMBER(U104),U104,0)+IF(ISNUMBER(Z104),Z104,0)</f>
        <v>110000</v>
      </c>
      <c r="AK104" s="111"/>
      <c r="AL104" s="111"/>
      <c r="AM104" s="111"/>
      <c r="AN104" s="111"/>
      <c r="AO104" s="96">
        <v>110000</v>
      </c>
      <c r="AP104" s="96"/>
      <c r="AQ104" s="96"/>
      <c r="AR104" s="96"/>
      <c r="AS104" s="96"/>
      <c r="AT104" s="111">
        <v>0</v>
      </c>
      <c r="AU104" s="111"/>
      <c r="AV104" s="111"/>
      <c r="AW104" s="111"/>
      <c r="AX104" s="111"/>
      <c r="AY104" s="96">
        <v>0</v>
      </c>
      <c r="AZ104" s="96"/>
      <c r="BA104" s="96"/>
      <c r="BB104" s="96"/>
      <c r="BC104" s="96"/>
      <c r="BD104" s="111">
        <f>IF(ISNUMBER(AO104),AO104,0)+IF(ISNUMBER(AT104),AT104,0)</f>
        <v>110000</v>
      </c>
      <c r="BE104" s="111"/>
      <c r="BF104" s="111"/>
      <c r="BG104" s="111"/>
      <c r="BH104" s="111"/>
      <c r="CA104" s="100" t="s">
        <v>36</v>
      </c>
    </row>
    <row r="105" spans="1:79" s="100" customFormat="1" ht="25.5" customHeight="1" x14ac:dyDescent="0.2">
      <c r="A105" s="90">
        <v>2</v>
      </c>
      <c r="B105" s="91"/>
      <c r="C105" s="91"/>
      <c r="D105" s="93" t="s">
        <v>563</v>
      </c>
      <c r="E105" s="94"/>
      <c r="F105" s="94"/>
      <c r="G105" s="94"/>
      <c r="H105" s="94"/>
      <c r="I105" s="94"/>
      <c r="J105" s="94"/>
      <c r="K105" s="94"/>
      <c r="L105" s="94"/>
      <c r="M105" s="94"/>
      <c r="N105" s="94"/>
      <c r="O105" s="94"/>
      <c r="P105" s="94"/>
      <c r="Q105" s="94"/>
      <c r="R105" s="94"/>
      <c r="S105" s="94"/>
      <c r="T105" s="95"/>
      <c r="U105" s="97">
        <v>17049000</v>
      </c>
      <c r="V105" s="98"/>
      <c r="W105" s="98"/>
      <c r="X105" s="98"/>
      <c r="Y105" s="99"/>
      <c r="Z105" s="97">
        <v>0</v>
      </c>
      <c r="AA105" s="98"/>
      <c r="AB105" s="98"/>
      <c r="AC105" s="98"/>
      <c r="AD105" s="99"/>
      <c r="AE105" s="96">
        <v>0</v>
      </c>
      <c r="AF105" s="96"/>
      <c r="AG105" s="96"/>
      <c r="AH105" s="96"/>
      <c r="AI105" s="96"/>
      <c r="AJ105" s="111">
        <f>IF(ISNUMBER(U105),U105,0)+IF(ISNUMBER(Z105),Z105,0)</f>
        <v>17049000</v>
      </c>
      <c r="AK105" s="111"/>
      <c r="AL105" s="111"/>
      <c r="AM105" s="111"/>
      <c r="AN105" s="111"/>
      <c r="AO105" s="96">
        <v>17049000</v>
      </c>
      <c r="AP105" s="96"/>
      <c r="AQ105" s="96"/>
      <c r="AR105" s="96"/>
      <c r="AS105" s="96"/>
      <c r="AT105" s="111">
        <v>0</v>
      </c>
      <c r="AU105" s="111"/>
      <c r="AV105" s="111"/>
      <c r="AW105" s="111"/>
      <c r="AX105" s="111"/>
      <c r="AY105" s="96">
        <v>0</v>
      </c>
      <c r="AZ105" s="96"/>
      <c r="BA105" s="96"/>
      <c r="BB105" s="96"/>
      <c r="BC105" s="96"/>
      <c r="BD105" s="111">
        <f>IF(ISNUMBER(AO105),AO105,0)+IF(ISNUMBER(AT105),AT105,0)</f>
        <v>17049000</v>
      </c>
      <c r="BE105" s="111"/>
      <c r="BF105" s="111"/>
      <c r="BG105" s="111"/>
      <c r="BH105" s="111"/>
    </row>
    <row r="106" spans="1:79" s="6" customFormat="1" ht="12.75" customHeight="1" x14ac:dyDescent="0.2">
      <c r="A106" s="88"/>
      <c r="B106" s="86"/>
      <c r="C106" s="86"/>
      <c r="D106" s="101" t="s">
        <v>147</v>
      </c>
      <c r="E106" s="102"/>
      <c r="F106" s="102"/>
      <c r="G106" s="102"/>
      <c r="H106" s="102"/>
      <c r="I106" s="102"/>
      <c r="J106" s="102"/>
      <c r="K106" s="102"/>
      <c r="L106" s="102"/>
      <c r="M106" s="102"/>
      <c r="N106" s="102"/>
      <c r="O106" s="102"/>
      <c r="P106" s="102"/>
      <c r="Q106" s="102"/>
      <c r="R106" s="102"/>
      <c r="S106" s="102"/>
      <c r="T106" s="103"/>
      <c r="U106" s="105">
        <v>17159000</v>
      </c>
      <c r="V106" s="106"/>
      <c r="W106" s="106"/>
      <c r="X106" s="106"/>
      <c r="Y106" s="107"/>
      <c r="Z106" s="105">
        <v>0</v>
      </c>
      <c r="AA106" s="106"/>
      <c r="AB106" s="106"/>
      <c r="AC106" s="106"/>
      <c r="AD106" s="107"/>
      <c r="AE106" s="104">
        <v>0</v>
      </c>
      <c r="AF106" s="104"/>
      <c r="AG106" s="104"/>
      <c r="AH106" s="104"/>
      <c r="AI106" s="104"/>
      <c r="AJ106" s="89">
        <f>IF(ISNUMBER(U106),U106,0)+IF(ISNUMBER(Z106),Z106,0)</f>
        <v>17159000</v>
      </c>
      <c r="AK106" s="89"/>
      <c r="AL106" s="89"/>
      <c r="AM106" s="89"/>
      <c r="AN106" s="89"/>
      <c r="AO106" s="104">
        <v>17159000</v>
      </c>
      <c r="AP106" s="104"/>
      <c r="AQ106" s="104"/>
      <c r="AR106" s="104"/>
      <c r="AS106" s="104"/>
      <c r="AT106" s="89">
        <v>0</v>
      </c>
      <c r="AU106" s="89"/>
      <c r="AV106" s="89"/>
      <c r="AW106" s="89"/>
      <c r="AX106" s="89"/>
      <c r="AY106" s="104">
        <v>0</v>
      </c>
      <c r="AZ106" s="104"/>
      <c r="BA106" s="104"/>
      <c r="BB106" s="104"/>
      <c r="BC106" s="104"/>
      <c r="BD106" s="89">
        <f>IF(ISNUMBER(AO106),AO106,0)+IF(ISNUMBER(AT106),AT106,0)</f>
        <v>17159000</v>
      </c>
      <c r="BE106" s="89"/>
      <c r="BF106" s="89"/>
      <c r="BG106" s="89"/>
      <c r="BH106" s="89"/>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42" t="s">
        <v>152</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4.25" customHeight="1" x14ac:dyDescent="0.2">
      <c r="A110" s="42" t="s">
        <v>271</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79" ht="23.1" customHeight="1" x14ac:dyDescent="0.2">
      <c r="A111" s="62" t="s">
        <v>6</v>
      </c>
      <c r="B111" s="63"/>
      <c r="C111" s="63"/>
      <c r="D111" s="36" t="s">
        <v>9</v>
      </c>
      <c r="E111" s="36"/>
      <c r="F111" s="36"/>
      <c r="G111" s="36"/>
      <c r="H111" s="36"/>
      <c r="I111" s="36"/>
      <c r="J111" s="36"/>
      <c r="K111" s="36"/>
      <c r="L111" s="36"/>
      <c r="M111" s="36"/>
      <c r="N111" s="36"/>
      <c r="O111" s="36"/>
      <c r="P111" s="36"/>
      <c r="Q111" s="36" t="s">
        <v>8</v>
      </c>
      <c r="R111" s="36"/>
      <c r="S111" s="36"/>
      <c r="T111" s="36"/>
      <c r="U111" s="36"/>
      <c r="V111" s="36" t="s">
        <v>7</v>
      </c>
      <c r="W111" s="36"/>
      <c r="X111" s="36"/>
      <c r="Y111" s="36"/>
      <c r="Z111" s="36"/>
      <c r="AA111" s="36"/>
      <c r="AB111" s="36"/>
      <c r="AC111" s="36"/>
      <c r="AD111" s="36"/>
      <c r="AE111" s="36"/>
      <c r="AF111" s="30" t="s">
        <v>256</v>
      </c>
      <c r="AG111" s="31"/>
      <c r="AH111" s="31"/>
      <c r="AI111" s="31"/>
      <c r="AJ111" s="31"/>
      <c r="AK111" s="31"/>
      <c r="AL111" s="31"/>
      <c r="AM111" s="31"/>
      <c r="AN111" s="31"/>
      <c r="AO111" s="31"/>
      <c r="AP111" s="31"/>
      <c r="AQ111" s="31"/>
      <c r="AR111" s="31"/>
      <c r="AS111" s="31"/>
      <c r="AT111" s="32"/>
      <c r="AU111" s="30" t="s">
        <v>259</v>
      </c>
      <c r="AV111" s="31"/>
      <c r="AW111" s="31"/>
      <c r="AX111" s="31"/>
      <c r="AY111" s="31"/>
      <c r="AZ111" s="31"/>
      <c r="BA111" s="31"/>
      <c r="BB111" s="31"/>
      <c r="BC111" s="31"/>
      <c r="BD111" s="31"/>
      <c r="BE111" s="31"/>
      <c r="BF111" s="31"/>
      <c r="BG111" s="31"/>
      <c r="BH111" s="31"/>
      <c r="BI111" s="32"/>
      <c r="BJ111" s="30" t="s">
        <v>267</v>
      </c>
      <c r="BK111" s="31"/>
      <c r="BL111" s="31"/>
      <c r="BM111" s="31"/>
      <c r="BN111" s="31"/>
      <c r="BO111" s="31"/>
      <c r="BP111" s="31"/>
      <c r="BQ111" s="31"/>
      <c r="BR111" s="31"/>
      <c r="BS111" s="31"/>
      <c r="BT111" s="31"/>
      <c r="BU111" s="31"/>
      <c r="BV111" s="31"/>
      <c r="BW111" s="31"/>
      <c r="BX111" s="32"/>
    </row>
    <row r="112" spans="1:79" ht="32.25" customHeight="1" x14ac:dyDescent="0.2">
      <c r="A112" s="65"/>
      <c r="B112" s="66"/>
      <c r="C112" s="6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t="s">
        <v>4</v>
      </c>
      <c r="AG112" s="36"/>
      <c r="AH112" s="36"/>
      <c r="AI112" s="36"/>
      <c r="AJ112" s="36"/>
      <c r="AK112" s="36" t="s">
        <v>3</v>
      </c>
      <c r="AL112" s="36"/>
      <c r="AM112" s="36"/>
      <c r="AN112" s="36"/>
      <c r="AO112" s="36"/>
      <c r="AP112" s="36" t="s">
        <v>123</v>
      </c>
      <c r="AQ112" s="36"/>
      <c r="AR112" s="36"/>
      <c r="AS112" s="36"/>
      <c r="AT112" s="36"/>
      <c r="AU112" s="36" t="s">
        <v>4</v>
      </c>
      <c r="AV112" s="36"/>
      <c r="AW112" s="36"/>
      <c r="AX112" s="36"/>
      <c r="AY112" s="36"/>
      <c r="AZ112" s="36" t="s">
        <v>3</v>
      </c>
      <c r="BA112" s="36"/>
      <c r="BB112" s="36"/>
      <c r="BC112" s="36"/>
      <c r="BD112" s="36"/>
      <c r="BE112" s="36" t="s">
        <v>90</v>
      </c>
      <c r="BF112" s="36"/>
      <c r="BG112" s="36"/>
      <c r="BH112" s="36"/>
      <c r="BI112" s="36"/>
      <c r="BJ112" s="36" t="s">
        <v>4</v>
      </c>
      <c r="BK112" s="36"/>
      <c r="BL112" s="36"/>
      <c r="BM112" s="36"/>
      <c r="BN112" s="36"/>
      <c r="BO112" s="36" t="s">
        <v>3</v>
      </c>
      <c r="BP112" s="36"/>
      <c r="BQ112" s="36"/>
      <c r="BR112" s="36"/>
      <c r="BS112" s="36"/>
      <c r="BT112" s="36" t="s">
        <v>97</v>
      </c>
      <c r="BU112" s="36"/>
      <c r="BV112" s="36"/>
      <c r="BW112" s="36"/>
      <c r="BX112" s="36"/>
    </row>
    <row r="113" spans="1:79" ht="15" customHeight="1" x14ac:dyDescent="0.2">
      <c r="A113" s="30">
        <v>1</v>
      </c>
      <c r="B113" s="31"/>
      <c r="C113" s="31"/>
      <c r="D113" s="36">
        <v>2</v>
      </c>
      <c r="E113" s="36"/>
      <c r="F113" s="36"/>
      <c r="G113" s="36"/>
      <c r="H113" s="36"/>
      <c r="I113" s="36"/>
      <c r="J113" s="36"/>
      <c r="K113" s="36"/>
      <c r="L113" s="36"/>
      <c r="M113" s="36"/>
      <c r="N113" s="36"/>
      <c r="O113" s="36"/>
      <c r="P113" s="36"/>
      <c r="Q113" s="36">
        <v>3</v>
      </c>
      <c r="R113" s="36"/>
      <c r="S113" s="36"/>
      <c r="T113" s="36"/>
      <c r="U113" s="36"/>
      <c r="V113" s="36">
        <v>4</v>
      </c>
      <c r="W113" s="36"/>
      <c r="X113" s="36"/>
      <c r="Y113" s="36"/>
      <c r="Z113" s="36"/>
      <c r="AA113" s="36"/>
      <c r="AB113" s="36"/>
      <c r="AC113" s="36"/>
      <c r="AD113" s="36"/>
      <c r="AE113" s="36"/>
      <c r="AF113" s="36">
        <v>5</v>
      </c>
      <c r="AG113" s="36"/>
      <c r="AH113" s="36"/>
      <c r="AI113" s="36"/>
      <c r="AJ113" s="36"/>
      <c r="AK113" s="36">
        <v>6</v>
      </c>
      <c r="AL113" s="36"/>
      <c r="AM113" s="36"/>
      <c r="AN113" s="36"/>
      <c r="AO113" s="36"/>
      <c r="AP113" s="36">
        <v>7</v>
      </c>
      <c r="AQ113" s="36"/>
      <c r="AR113" s="36"/>
      <c r="AS113" s="36"/>
      <c r="AT113" s="36"/>
      <c r="AU113" s="36">
        <v>8</v>
      </c>
      <c r="AV113" s="36"/>
      <c r="AW113" s="36"/>
      <c r="AX113" s="36"/>
      <c r="AY113" s="36"/>
      <c r="AZ113" s="36">
        <v>9</v>
      </c>
      <c r="BA113" s="36"/>
      <c r="BB113" s="36"/>
      <c r="BC113" s="36"/>
      <c r="BD113" s="36"/>
      <c r="BE113" s="36">
        <v>10</v>
      </c>
      <c r="BF113" s="36"/>
      <c r="BG113" s="36"/>
      <c r="BH113" s="36"/>
      <c r="BI113" s="36"/>
      <c r="BJ113" s="36">
        <v>11</v>
      </c>
      <c r="BK113" s="36"/>
      <c r="BL113" s="36"/>
      <c r="BM113" s="36"/>
      <c r="BN113" s="36"/>
      <c r="BO113" s="36">
        <v>12</v>
      </c>
      <c r="BP113" s="36"/>
      <c r="BQ113" s="36"/>
      <c r="BR113" s="36"/>
      <c r="BS113" s="36"/>
      <c r="BT113" s="36">
        <v>13</v>
      </c>
      <c r="BU113" s="36"/>
      <c r="BV113" s="36"/>
      <c r="BW113" s="36"/>
      <c r="BX113" s="36"/>
    </row>
    <row r="114" spans="1:79" ht="10.5" hidden="1" customHeight="1" x14ac:dyDescent="0.2">
      <c r="A114" s="33" t="s">
        <v>154</v>
      </c>
      <c r="B114" s="34"/>
      <c r="C114" s="34"/>
      <c r="D114" s="36" t="s">
        <v>57</v>
      </c>
      <c r="E114" s="36"/>
      <c r="F114" s="36"/>
      <c r="G114" s="36"/>
      <c r="H114" s="36"/>
      <c r="I114" s="36"/>
      <c r="J114" s="36"/>
      <c r="K114" s="36"/>
      <c r="L114" s="36"/>
      <c r="M114" s="36"/>
      <c r="N114" s="36"/>
      <c r="O114" s="36"/>
      <c r="P114" s="36"/>
      <c r="Q114" s="36" t="s">
        <v>70</v>
      </c>
      <c r="R114" s="36"/>
      <c r="S114" s="36"/>
      <c r="T114" s="36"/>
      <c r="U114" s="36"/>
      <c r="V114" s="36" t="s">
        <v>71</v>
      </c>
      <c r="W114" s="36"/>
      <c r="X114" s="36"/>
      <c r="Y114" s="36"/>
      <c r="Z114" s="36"/>
      <c r="AA114" s="36"/>
      <c r="AB114" s="36"/>
      <c r="AC114" s="36"/>
      <c r="AD114" s="36"/>
      <c r="AE114" s="36"/>
      <c r="AF114" s="38" t="s">
        <v>111</v>
      </c>
      <c r="AG114" s="38"/>
      <c r="AH114" s="38"/>
      <c r="AI114" s="38"/>
      <c r="AJ114" s="38"/>
      <c r="AK114" s="37" t="s">
        <v>112</v>
      </c>
      <c r="AL114" s="37"/>
      <c r="AM114" s="37"/>
      <c r="AN114" s="37"/>
      <c r="AO114" s="37"/>
      <c r="AP114" s="44" t="s">
        <v>187</v>
      </c>
      <c r="AQ114" s="44"/>
      <c r="AR114" s="44"/>
      <c r="AS114" s="44"/>
      <c r="AT114" s="44"/>
      <c r="AU114" s="38" t="s">
        <v>113</v>
      </c>
      <c r="AV114" s="38"/>
      <c r="AW114" s="38"/>
      <c r="AX114" s="38"/>
      <c r="AY114" s="38"/>
      <c r="AZ114" s="37" t="s">
        <v>114</v>
      </c>
      <c r="BA114" s="37"/>
      <c r="BB114" s="37"/>
      <c r="BC114" s="37"/>
      <c r="BD114" s="37"/>
      <c r="BE114" s="44" t="s">
        <v>187</v>
      </c>
      <c r="BF114" s="44"/>
      <c r="BG114" s="44"/>
      <c r="BH114" s="44"/>
      <c r="BI114" s="44"/>
      <c r="BJ114" s="38" t="s">
        <v>105</v>
      </c>
      <c r="BK114" s="38"/>
      <c r="BL114" s="38"/>
      <c r="BM114" s="38"/>
      <c r="BN114" s="38"/>
      <c r="BO114" s="37" t="s">
        <v>106</v>
      </c>
      <c r="BP114" s="37"/>
      <c r="BQ114" s="37"/>
      <c r="BR114" s="37"/>
      <c r="BS114" s="37"/>
      <c r="BT114" s="44" t="s">
        <v>187</v>
      </c>
      <c r="BU114" s="44"/>
      <c r="BV114" s="44"/>
      <c r="BW114" s="44"/>
      <c r="BX114" s="44"/>
      <c r="CA114" t="s">
        <v>37</v>
      </c>
    </row>
    <row r="115" spans="1:79" s="6" customFormat="1" ht="15" customHeight="1" x14ac:dyDescent="0.2">
      <c r="A115" s="88">
        <v>0</v>
      </c>
      <c r="B115" s="86"/>
      <c r="C115" s="86"/>
      <c r="D115" s="112" t="s">
        <v>186</v>
      </c>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CA115" s="6" t="s">
        <v>38</v>
      </c>
    </row>
    <row r="116" spans="1:79" s="100" customFormat="1" ht="128.25" customHeight="1" x14ac:dyDescent="0.2">
      <c r="A116" s="90">
        <v>1</v>
      </c>
      <c r="B116" s="91"/>
      <c r="C116" s="91"/>
      <c r="D116" s="115" t="s">
        <v>564</v>
      </c>
      <c r="E116" s="94"/>
      <c r="F116" s="94"/>
      <c r="G116" s="94"/>
      <c r="H116" s="94"/>
      <c r="I116" s="94"/>
      <c r="J116" s="94"/>
      <c r="K116" s="94"/>
      <c r="L116" s="94"/>
      <c r="M116" s="94"/>
      <c r="N116" s="94"/>
      <c r="O116" s="94"/>
      <c r="P116" s="95"/>
      <c r="Q116" s="36" t="s">
        <v>189</v>
      </c>
      <c r="R116" s="36"/>
      <c r="S116" s="36"/>
      <c r="T116" s="36"/>
      <c r="U116" s="36"/>
      <c r="V116" s="115" t="s">
        <v>311</v>
      </c>
      <c r="W116" s="94"/>
      <c r="X116" s="94"/>
      <c r="Y116" s="94"/>
      <c r="Z116" s="94"/>
      <c r="AA116" s="94"/>
      <c r="AB116" s="94"/>
      <c r="AC116" s="94"/>
      <c r="AD116" s="94"/>
      <c r="AE116" s="95"/>
      <c r="AF116" s="116">
        <v>4904377.04</v>
      </c>
      <c r="AG116" s="116"/>
      <c r="AH116" s="116"/>
      <c r="AI116" s="116"/>
      <c r="AJ116" s="116"/>
      <c r="AK116" s="116">
        <v>0</v>
      </c>
      <c r="AL116" s="116"/>
      <c r="AM116" s="116"/>
      <c r="AN116" s="116"/>
      <c r="AO116" s="116"/>
      <c r="AP116" s="116">
        <v>4904377.04</v>
      </c>
      <c r="AQ116" s="116"/>
      <c r="AR116" s="116"/>
      <c r="AS116" s="116"/>
      <c r="AT116" s="116"/>
      <c r="AU116" s="116">
        <v>17084700</v>
      </c>
      <c r="AV116" s="116"/>
      <c r="AW116" s="116"/>
      <c r="AX116" s="116"/>
      <c r="AY116" s="116"/>
      <c r="AZ116" s="116">
        <v>0</v>
      </c>
      <c r="BA116" s="116"/>
      <c r="BB116" s="116"/>
      <c r="BC116" s="116"/>
      <c r="BD116" s="116"/>
      <c r="BE116" s="116">
        <v>17084700</v>
      </c>
      <c r="BF116" s="116"/>
      <c r="BG116" s="116"/>
      <c r="BH116" s="116"/>
      <c r="BI116" s="116"/>
      <c r="BJ116" s="116">
        <v>15449000</v>
      </c>
      <c r="BK116" s="116"/>
      <c r="BL116" s="116"/>
      <c r="BM116" s="116"/>
      <c r="BN116" s="116"/>
      <c r="BO116" s="116">
        <v>0</v>
      </c>
      <c r="BP116" s="116"/>
      <c r="BQ116" s="116"/>
      <c r="BR116" s="116"/>
      <c r="BS116" s="116"/>
      <c r="BT116" s="116">
        <v>15449000</v>
      </c>
      <c r="BU116" s="116"/>
      <c r="BV116" s="116"/>
      <c r="BW116" s="116"/>
      <c r="BX116" s="116"/>
    </row>
    <row r="117" spans="1:79" s="100" customFormat="1" ht="60" customHeight="1" x14ac:dyDescent="0.2">
      <c r="A117" s="90">
        <v>2</v>
      </c>
      <c r="B117" s="91"/>
      <c r="C117" s="91"/>
      <c r="D117" s="115" t="s">
        <v>565</v>
      </c>
      <c r="E117" s="94"/>
      <c r="F117" s="94"/>
      <c r="G117" s="94"/>
      <c r="H117" s="94"/>
      <c r="I117" s="94"/>
      <c r="J117" s="94"/>
      <c r="K117" s="94"/>
      <c r="L117" s="94"/>
      <c r="M117" s="94"/>
      <c r="N117" s="94"/>
      <c r="O117" s="94"/>
      <c r="P117" s="95"/>
      <c r="Q117" s="36" t="s">
        <v>189</v>
      </c>
      <c r="R117" s="36"/>
      <c r="S117" s="36"/>
      <c r="T117" s="36"/>
      <c r="U117" s="36"/>
      <c r="V117" s="115" t="s">
        <v>311</v>
      </c>
      <c r="W117" s="94"/>
      <c r="X117" s="94"/>
      <c r="Y117" s="94"/>
      <c r="Z117" s="94"/>
      <c r="AA117" s="94"/>
      <c r="AB117" s="94"/>
      <c r="AC117" s="94"/>
      <c r="AD117" s="94"/>
      <c r="AE117" s="95"/>
      <c r="AF117" s="116">
        <v>1164321.3799999999</v>
      </c>
      <c r="AG117" s="116"/>
      <c r="AH117" s="116"/>
      <c r="AI117" s="116"/>
      <c r="AJ117" s="116"/>
      <c r="AK117" s="116">
        <v>0</v>
      </c>
      <c r="AL117" s="116"/>
      <c r="AM117" s="116"/>
      <c r="AN117" s="116"/>
      <c r="AO117" s="116"/>
      <c r="AP117" s="116">
        <v>1164321.3799999999</v>
      </c>
      <c r="AQ117" s="116"/>
      <c r="AR117" s="116"/>
      <c r="AS117" s="116"/>
      <c r="AT117" s="116"/>
      <c r="AU117" s="116">
        <v>1630000</v>
      </c>
      <c r="AV117" s="116"/>
      <c r="AW117" s="116"/>
      <c r="AX117" s="116"/>
      <c r="AY117" s="116"/>
      <c r="AZ117" s="116">
        <v>0</v>
      </c>
      <c r="BA117" s="116"/>
      <c r="BB117" s="116"/>
      <c r="BC117" s="116"/>
      <c r="BD117" s="116"/>
      <c r="BE117" s="116">
        <v>1630000</v>
      </c>
      <c r="BF117" s="116"/>
      <c r="BG117" s="116"/>
      <c r="BH117" s="116"/>
      <c r="BI117" s="116"/>
      <c r="BJ117" s="116">
        <v>1580000</v>
      </c>
      <c r="BK117" s="116"/>
      <c r="BL117" s="116"/>
      <c r="BM117" s="116"/>
      <c r="BN117" s="116"/>
      <c r="BO117" s="116">
        <v>0</v>
      </c>
      <c r="BP117" s="116"/>
      <c r="BQ117" s="116"/>
      <c r="BR117" s="116"/>
      <c r="BS117" s="116"/>
      <c r="BT117" s="116">
        <v>1580000</v>
      </c>
      <c r="BU117" s="116"/>
      <c r="BV117" s="116"/>
      <c r="BW117" s="116"/>
      <c r="BX117" s="116"/>
    </row>
    <row r="118" spans="1:79" s="100" customFormat="1" ht="30" customHeight="1" x14ac:dyDescent="0.2">
      <c r="A118" s="90">
        <v>3</v>
      </c>
      <c r="B118" s="91"/>
      <c r="C118" s="91"/>
      <c r="D118" s="115" t="s">
        <v>566</v>
      </c>
      <c r="E118" s="94"/>
      <c r="F118" s="94"/>
      <c r="G118" s="94"/>
      <c r="H118" s="94"/>
      <c r="I118" s="94"/>
      <c r="J118" s="94"/>
      <c r="K118" s="94"/>
      <c r="L118" s="94"/>
      <c r="M118" s="94"/>
      <c r="N118" s="94"/>
      <c r="O118" s="94"/>
      <c r="P118" s="95"/>
      <c r="Q118" s="36" t="s">
        <v>189</v>
      </c>
      <c r="R118" s="36"/>
      <c r="S118" s="36"/>
      <c r="T118" s="36"/>
      <c r="U118" s="36"/>
      <c r="V118" s="115" t="s">
        <v>311</v>
      </c>
      <c r="W118" s="94"/>
      <c r="X118" s="94"/>
      <c r="Y118" s="94"/>
      <c r="Z118" s="94"/>
      <c r="AA118" s="94"/>
      <c r="AB118" s="94"/>
      <c r="AC118" s="94"/>
      <c r="AD118" s="94"/>
      <c r="AE118" s="95"/>
      <c r="AF118" s="116">
        <v>0</v>
      </c>
      <c r="AG118" s="116"/>
      <c r="AH118" s="116"/>
      <c r="AI118" s="116"/>
      <c r="AJ118" s="116"/>
      <c r="AK118" s="116">
        <v>0</v>
      </c>
      <c r="AL118" s="116"/>
      <c r="AM118" s="116"/>
      <c r="AN118" s="116"/>
      <c r="AO118" s="116"/>
      <c r="AP118" s="116">
        <v>0</v>
      </c>
      <c r="AQ118" s="116"/>
      <c r="AR118" s="116"/>
      <c r="AS118" s="116"/>
      <c r="AT118" s="116"/>
      <c r="AU118" s="116">
        <v>200000</v>
      </c>
      <c r="AV118" s="116"/>
      <c r="AW118" s="116"/>
      <c r="AX118" s="116"/>
      <c r="AY118" s="116"/>
      <c r="AZ118" s="116">
        <v>0</v>
      </c>
      <c r="BA118" s="116"/>
      <c r="BB118" s="116"/>
      <c r="BC118" s="116"/>
      <c r="BD118" s="116"/>
      <c r="BE118" s="116">
        <v>200000</v>
      </c>
      <c r="BF118" s="116"/>
      <c r="BG118" s="116"/>
      <c r="BH118" s="116"/>
      <c r="BI118" s="116"/>
      <c r="BJ118" s="116">
        <v>100000</v>
      </c>
      <c r="BK118" s="116"/>
      <c r="BL118" s="116"/>
      <c r="BM118" s="116"/>
      <c r="BN118" s="116"/>
      <c r="BO118" s="116">
        <v>0</v>
      </c>
      <c r="BP118" s="116"/>
      <c r="BQ118" s="116"/>
      <c r="BR118" s="116"/>
      <c r="BS118" s="116"/>
      <c r="BT118" s="116">
        <v>100000</v>
      </c>
      <c r="BU118" s="116"/>
      <c r="BV118" s="116"/>
      <c r="BW118" s="116"/>
      <c r="BX118" s="116"/>
    </row>
    <row r="119" spans="1:79" s="100" customFormat="1" ht="30" customHeight="1" x14ac:dyDescent="0.2">
      <c r="A119" s="90">
        <v>4</v>
      </c>
      <c r="B119" s="91"/>
      <c r="C119" s="91"/>
      <c r="D119" s="115" t="s">
        <v>567</v>
      </c>
      <c r="E119" s="94"/>
      <c r="F119" s="94"/>
      <c r="G119" s="94"/>
      <c r="H119" s="94"/>
      <c r="I119" s="94"/>
      <c r="J119" s="94"/>
      <c r="K119" s="94"/>
      <c r="L119" s="94"/>
      <c r="M119" s="94"/>
      <c r="N119" s="94"/>
      <c r="O119" s="94"/>
      <c r="P119" s="95"/>
      <c r="Q119" s="36" t="s">
        <v>189</v>
      </c>
      <c r="R119" s="36"/>
      <c r="S119" s="36"/>
      <c r="T119" s="36"/>
      <c r="U119" s="36"/>
      <c r="V119" s="115" t="s">
        <v>311</v>
      </c>
      <c r="W119" s="94"/>
      <c r="X119" s="94"/>
      <c r="Y119" s="94"/>
      <c r="Z119" s="94"/>
      <c r="AA119" s="94"/>
      <c r="AB119" s="94"/>
      <c r="AC119" s="94"/>
      <c r="AD119" s="94"/>
      <c r="AE119" s="95"/>
      <c r="AF119" s="116">
        <v>88820.32</v>
      </c>
      <c r="AG119" s="116"/>
      <c r="AH119" s="116"/>
      <c r="AI119" s="116"/>
      <c r="AJ119" s="116"/>
      <c r="AK119" s="116">
        <v>0</v>
      </c>
      <c r="AL119" s="116"/>
      <c r="AM119" s="116"/>
      <c r="AN119" s="116"/>
      <c r="AO119" s="116"/>
      <c r="AP119" s="116">
        <v>88820.32</v>
      </c>
      <c r="AQ119" s="116"/>
      <c r="AR119" s="116"/>
      <c r="AS119" s="116"/>
      <c r="AT119" s="116"/>
      <c r="AU119" s="116">
        <v>110000</v>
      </c>
      <c r="AV119" s="116"/>
      <c r="AW119" s="116"/>
      <c r="AX119" s="116"/>
      <c r="AY119" s="116"/>
      <c r="AZ119" s="116">
        <v>0</v>
      </c>
      <c r="BA119" s="116"/>
      <c r="BB119" s="116"/>
      <c r="BC119" s="116"/>
      <c r="BD119" s="116"/>
      <c r="BE119" s="116">
        <v>110000</v>
      </c>
      <c r="BF119" s="116"/>
      <c r="BG119" s="116"/>
      <c r="BH119" s="116"/>
      <c r="BI119" s="116"/>
      <c r="BJ119" s="116">
        <v>0</v>
      </c>
      <c r="BK119" s="116"/>
      <c r="BL119" s="116"/>
      <c r="BM119" s="116"/>
      <c r="BN119" s="116"/>
      <c r="BO119" s="116">
        <v>0</v>
      </c>
      <c r="BP119" s="116"/>
      <c r="BQ119" s="116"/>
      <c r="BR119" s="116"/>
      <c r="BS119" s="116"/>
      <c r="BT119" s="116">
        <v>0</v>
      </c>
      <c r="BU119" s="116"/>
      <c r="BV119" s="116"/>
      <c r="BW119" s="116"/>
      <c r="BX119" s="116"/>
    </row>
    <row r="120" spans="1:79" s="100" customFormat="1" ht="75" customHeight="1" x14ac:dyDescent="0.2">
      <c r="A120" s="90">
        <v>5</v>
      </c>
      <c r="B120" s="91"/>
      <c r="C120" s="91"/>
      <c r="D120" s="115" t="s">
        <v>568</v>
      </c>
      <c r="E120" s="94"/>
      <c r="F120" s="94"/>
      <c r="G120" s="94"/>
      <c r="H120" s="94"/>
      <c r="I120" s="94"/>
      <c r="J120" s="94"/>
      <c r="K120" s="94"/>
      <c r="L120" s="94"/>
      <c r="M120" s="94"/>
      <c r="N120" s="94"/>
      <c r="O120" s="94"/>
      <c r="P120" s="95"/>
      <c r="Q120" s="36" t="s">
        <v>189</v>
      </c>
      <c r="R120" s="36"/>
      <c r="S120" s="36"/>
      <c r="T120" s="36"/>
      <c r="U120" s="36"/>
      <c r="V120" s="115" t="s">
        <v>311</v>
      </c>
      <c r="W120" s="94"/>
      <c r="X120" s="94"/>
      <c r="Y120" s="94"/>
      <c r="Z120" s="94"/>
      <c r="AA120" s="94"/>
      <c r="AB120" s="94"/>
      <c r="AC120" s="94"/>
      <c r="AD120" s="94"/>
      <c r="AE120" s="95"/>
      <c r="AF120" s="116">
        <v>35000</v>
      </c>
      <c r="AG120" s="116"/>
      <c r="AH120" s="116"/>
      <c r="AI120" s="116"/>
      <c r="AJ120" s="116"/>
      <c r="AK120" s="116">
        <v>0</v>
      </c>
      <c r="AL120" s="116"/>
      <c r="AM120" s="116"/>
      <c r="AN120" s="116"/>
      <c r="AO120" s="116"/>
      <c r="AP120" s="116">
        <v>35000</v>
      </c>
      <c r="AQ120" s="116"/>
      <c r="AR120" s="116"/>
      <c r="AS120" s="116"/>
      <c r="AT120" s="116"/>
      <c r="AU120" s="116">
        <v>70000</v>
      </c>
      <c r="AV120" s="116"/>
      <c r="AW120" s="116"/>
      <c r="AX120" s="116"/>
      <c r="AY120" s="116"/>
      <c r="AZ120" s="116">
        <v>0</v>
      </c>
      <c r="BA120" s="116"/>
      <c r="BB120" s="116"/>
      <c r="BC120" s="116"/>
      <c r="BD120" s="116"/>
      <c r="BE120" s="116">
        <v>70000</v>
      </c>
      <c r="BF120" s="116"/>
      <c r="BG120" s="116"/>
      <c r="BH120" s="116"/>
      <c r="BI120" s="116"/>
      <c r="BJ120" s="116">
        <v>30000</v>
      </c>
      <c r="BK120" s="116"/>
      <c r="BL120" s="116"/>
      <c r="BM120" s="116"/>
      <c r="BN120" s="116"/>
      <c r="BO120" s="116">
        <v>0</v>
      </c>
      <c r="BP120" s="116"/>
      <c r="BQ120" s="116"/>
      <c r="BR120" s="116"/>
      <c r="BS120" s="116"/>
      <c r="BT120" s="116">
        <v>30000</v>
      </c>
      <c r="BU120" s="116"/>
      <c r="BV120" s="116"/>
      <c r="BW120" s="116"/>
      <c r="BX120" s="116"/>
    </row>
    <row r="121" spans="1:79" s="100" customFormat="1" ht="60" customHeight="1" x14ac:dyDescent="0.2">
      <c r="A121" s="90">
        <v>30</v>
      </c>
      <c r="B121" s="91"/>
      <c r="C121" s="91"/>
      <c r="D121" s="115" t="s">
        <v>569</v>
      </c>
      <c r="E121" s="94"/>
      <c r="F121" s="94"/>
      <c r="G121" s="94"/>
      <c r="H121" s="94"/>
      <c r="I121" s="94"/>
      <c r="J121" s="94"/>
      <c r="K121" s="94"/>
      <c r="L121" s="94"/>
      <c r="M121" s="94"/>
      <c r="N121" s="94"/>
      <c r="O121" s="94"/>
      <c r="P121" s="95"/>
      <c r="Q121" s="36" t="s">
        <v>189</v>
      </c>
      <c r="R121" s="36"/>
      <c r="S121" s="36"/>
      <c r="T121" s="36"/>
      <c r="U121" s="36"/>
      <c r="V121" s="115" t="s">
        <v>325</v>
      </c>
      <c r="W121" s="94"/>
      <c r="X121" s="94"/>
      <c r="Y121" s="94"/>
      <c r="Z121" s="94"/>
      <c r="AA121" s="94"/>
      <c r="AB121" s="94"/>
      <c r="AC121" s="94"/>
      <c r="AD121" s="94"/>
      <c r="AE121" s="95"/>
      <c r="AF121" s="116">
        <v>5000</v>
      </c>
      <c r="AG121" s="116"/>
      <c r="AH121" s="116"/>
      <c r="AI121" s="116"/>
      <c r="AJ121" s="116"/>
      <c r="AK121" s="116">
        <v>0</v>
      </c>
      <c r="AL121" s="116"/>
      <c r="AM121" s="116"/>
      <c r="AN121" s="116"/>
      <c r="AO121" s="116"/>
      <c r="AP121" s="116">
        <v>5000</v>
      </c>
      <c r="AQ121" s="116"/>
      <c r="AR121" s="116"/>
      <c r="AS121" s="116"/>
      <c r="AT121" s="116"/>
      <c r="AU121" s="116">
        <v>0</v>
      </c>
      <c r="AV121" s="116"/>
      <c r="AW121" s="116"/>
      <c r="AX121" s="116"/>
      <c r="AY121" s="116"/>
      <c r="AZ121" s="116">
        <v>0</v>
      </c>
      <c r="BA121" s="116"/>
      <c r="BB121" s="116"/>
      <c r="BC121" s="116"/>
      <c r="BD121" s="116"/>
      <c r="BE121" s="116">
        <v>0</v>
      </c>
      <c r="BF121" s="116"/>
      <c r="BG121" s="116"/>
      <c r="BH121" s="116"/>
      <c r="BI121" s="116"/>
      <c r="BJ121" s="116">
        <v>0</v>
      </c>
      <c r="BK121" s="116"/>
      <c r="BL121" s="116"/>
      <c r="BM121" s="116"/>
      <c r="BN121" s="116"/>
      <c r="BO121" s="116">
        <v>0</v>
      </c>
      <c r="BP121" s="116"/>
      <c r="BQ121" s="116"/>
      <c r="BR121" s="116"/>
      <c r="BS121" s="116"/>
      <c r="BT121" s="116">
        <v>0</v>
      </c>
      <c r="BU121" s="116"/>
      <c r="BV121" s="116"/>
      <c r="BW121" s="116"/>
      <c r="BX121" s="116"/>
    </row>
    <row r="122" spans="1:79" s="6" customFormat="1" ht="15" customHeight="1" x14ac:dyDescent="0.2">
      <c r="A122" s="88">
        <v>0</v>
      </c>
      <c r="B122" s="86"/>
      <c r="C122" s="86"/>
      <c r="D122" s="114" t="s">
        <v>203</v>
      </c>
      <c r="E122" s="102"/>
      <c r="F122" s="102"/>
      <c r="G122" s="102"/>
      <c r="H122" s="102"/>
      <c r="I122" s="102"/>
      <c r="J122" s="102"/>
      <c r="K122" s="102"/>
      <c r="L122" s="102"/>
      <c r="M122" s="102"/>
      <c r="N122" s="102"/>
      <c r="O122" s="102"/>
      <c r="P122" s="103"/>
      <c r="Q122" s="112"/>
      <c r="R122" s="112"/>
      <c r="S122" s="112"/>
      <c r="T122" s="112"/>
      <c r="U122" s="112"/>
      <c r="V122" s="114"/>
      <c r="W122" s="102"/>
      <c r="X122" s="102"/>
      <c r="Y122" s="102"/>
      <c r="Z122" s="102"/>
      <c r="AA122" s="102"/>
      <c r="AB122" s="102"/>
      <c r="AC122" s="102"/>
      <c r="AD122" s="102"/>
      <c r="AE122" s="10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row>
    <row r="123" spans="1:79" s="100" customFormat="1" ht="114" customHeight="1" x14ac:dyDescent="0.2">
      <c r="A123" s="90">
        <v>4</v>
      </c>
      <c r="B123" s="91"/>
      <c r="C123" s="91"/>
      <c r="D123" s="115" t="s">
        <v>570</v>
      </c>
      <c r="E123" s="94"/>
      <c r="F123" s="94"/>
      <c r="G123" s="94"/>
      <c r="H123" s="94"/>
      <c r="I123" s="94"/>
      <c r="J123" s="94"/>
      <c r="K123" s="94"/>
      <c r="L123" s="94"/>
      <c r="M123" s="94"/>
      <c r="N123" s="94"/>
      <c r="O123" s="94"/>
      <c r="P123" s="95"/>
      <c r="Q123" s="36" t="s">
        <v>197</v>
      </c>
      <c r="R123" s="36"/>
      <c r="S123" s="36"/>
      <c r="T123" s="36"/>
      <c r="U123" s="36"/>
      <c r="V123" s="115" t="s">
        <v>311</v>
      </c>
      <c r="W123" s="94"/>
      <c r="X123" s="94"/>
      <c r="Y123" s="94"/>
      <c r="Z123" s="94"/>
      <c r="AA123" s="94"/>
      <c r="AB123" s="94"/>
      <c r="AC123" s="94"/>
      <c r="AD123" s="94"/>
      <c r="AE123" s="95"/>
      <c r="AF123" s="116">
        <v>1088</v>
      </c>
      <c r="AG123" s="116"/>
      <c r="AH123" s="116"/>
      <c r="AI123" s="116"/>
      <c r="AJ123" s="116"/>
      <c r="AK123" s="116">
        <v>0</v>
      </c>
      <c r="AL123" s="116"/>
      <c r="AM123" s="116"/>
      <c r="AN123" s="116"/>
      <c r="AO123" s="116"/>
      <c r="AP123" s="116">
        <v>1088</v>
      </c>
      <c r="AQ123" s="116"/>
      <c r="AR123" s="116"/>
      <c r="AS123" s="116"/>
      <c r="AT123" s="116"/>
      <c r="AU123" s="116">
        <v>3950</v>
      </c>
      <c r="AV123" s="116"/>
      <c r="AW123" s="116"/>
      <c r="AX123" s="116"/>
      <c r="AY123" s="116"/>
      <c r="AZ123" s="116">
        <v>0</v>
      </c>
      <c r="BA123" s="116"/>
      <c r="BB123" s="116"/>
      <c r="BC123" s="116"/>
      <c r="BD123" s="116"/>
      <c r="BE123" s="116">
        <v>3950</v>
      </c>
      <c r="BF123" s="116"/>
      <c r="BG123" s="116"/>
      <c r="BH123" s="116"/>
      <c r="BI123" s="116"/>
      <c r="BJ123" s="116">
        <v>3000</v>
      </c>
      <c r="BK123" s="116"/>
      <c r="BL123" s="116"/>
      <c r="BM123" s="116"/>
      <c r="BN123" s="116"/>
      <c r="BO123" s="116">
        <v>0</v>
      </c>
      <c r="BP123" s="116"/>
      <c r="BQ123" s="116"/>
      <c r="BR123" s="116"/>
      <c r="BS123" s="116"/>
      <c r="BT123" s="116">
        <v>3000</v>
      </c>
      <c r="BU123" s="116"/>
      <c r="BV123" s="116"/>
      <c r="BW123" s="116"/>
      <c r="BX123" s="116"/>
    </row>
    <row r="124" spans="1:79" s="100" customFormat="1" ht="30" customHeight="1" x14ac:dyDescent="0.2">
      <c r="A124" s="90">
        <v>5</v>
      </c>
      <c r="B124" s="91"/>
      <c r="C124" s="91"/>
      <c r="D124" s="115" t="s">
        <v>571</v>
      </c>
      <c r="E124" s="94"/>
      <c r="F124" s="94"/>
      <c r="G124" s="94"/>
      <c r="H124" s="94"/>
      <c r="I124" s="94"/>
      <c r="J124" s="94"/>
      <c r="K124" s="94"/>
      <c r="L124" s="94"/>
      <c r="M124" s="94"/>
      <c r="N124" s="94"/>
      <c r="O124" s="94"/>
      <c r="P124" s="95"/>
      <c r="Q124" s="36" t="s">
        <v>197</v>
      </c>
      <c r="R124" s="36"/>
      <c r="S124" s="36"/>
      <c r="T124" s="36"/>
      <c r="U124" s="36"/>
      <c r="V124" s="115" t="s">
        <v>311</v>
      </c>
      <c r="W124" s="94"/>
      <c r="X124" s="94"/>
      <c r="Y124" s="94"/>
      <c r="Z124" s="94"/>
      <c r="AA124" s="94"/>
      <c r="AB124" s="94"/>
      <c r="AC124" s="94"/>
      <c r="AD124" s="94"/>
      <c r="AE124" s="95"/>
      <c r="AF124" s="116">
        <v>312</v>
      </c>
      <c r="AG124" s="116"/>
      <c r="AH124" s="116"/>
      <c r="AI124" s="116"/>
      <c r="AJ124" s="116"/>
      <c r="AK124" s="116">
        <v>0</v>
      </c>
      <c r="AL124" s="116"/>
      <c r="AM124" s="116"/>
      <c r="AN124" s="116"/>
      <c r="AO124" s="116"/>
      <c r="AP124" s="116">
        <v>312</v>
      </c>
      <c r="AQ124" s="116"/>
      <c r="AR124" s="116"/>
      <c r="AS124" s="116"/>
      <c r="AT124" s="116"/>
      <c r="AU124" s="116">
        <v>289</v>
      </c>
      <c r="AV124" s="116"/>
      <c r="AW124" s="116"/>
      <c r="AX124" s="116"/>
      <c r="AY124" s="116"/>
      <c r="AZ124" s="116">
        <v>0</v>
      </c>
      <c r="BA124" s="116"/>
      <c r="BB124" s="116"/>
      <c r="BC124" s="116"/>
      <c r="BD124" s="116"/>
      <c r="BE124" s="116">
        <v>289</v>
      </c>
      <c r="BF124" s="116"/>
      <c r="BG124" s="116"/>
      <c r="BH124" s="116"/>
      <c r="BI124" s="116"/>
      <c r="BJ124" s="116">
        <v>289</v>
      </c>
      <c r="BK124" s="116"/>
      <c r="BL124" s="116"/>
      <c r="BM124" s="116"/>
      <c r="BN124" s="116"/>
      <c r="BO124" s="116">
        <v>0</v>
      </c>
      <c r="BP124" s="116"/>
      <c r="BQ124" s="116"/>
      <c r="BR124" s="116"/>
      <c r="BS124" s="116"/>
      <c r="BT124" s="116">
        <v>289</v>
      </c>
      <c r="BU124" s="116"/>
      <c r="BV124" s="116"/>
      <c r="BW124" s="116"/>
      <c r="BX124" s="116"/>
    </row>
    <row r="125" spans="1:79" s="100" customFormat="1" ht="30" customHeight="1" x14ac:dyDescent="0.2">
      <c r="A125" s="90">
        <v>6</v>
      </c>
      <c r="B125" s="91"/>
      <c r="C125" s="91"/>
      <c r="D125" s="115" t="s">
        <v>572</v>
      </c>
      <c r="E125" s="94"/>
      <c r="F125" s="94"/>
      <c r="G125" s="94"/>
      <c r="H125" s="94"/>
      <c r="I125" s="94"/>
      <c r="J125" s="94"/>
      <c r="K125" s="94"/>
      <c r="L125" s="94"/>
      <c r="M125" s="94"/>
      <c r="N125" s="94"/>
      <c r="O125" s="94"/>
      <c r="P125" s="95"/>
      <c r="Q125" s="36" t="s">
        <v>573</v>
      </c>
      <c r="R125" s="36"/>
      <c r="S125" s="36"/>
      <c r="T125" s="36"/>
      <c r="U125" s="36"/>
      <c r="V125" s="115" t="s">
        <v>311</v>
      </c>
      <c r="W125" s="94"/>
      <c r="X125" s="94"/>
      <c r="Y125" s="94"/>
      <c r="Z125" s="94"/>
      <c r="AA125" s="94"/>
      <c r="AB125" s="94"/>
      <c r="AC125" s="94"/>
      <c r="AD125" s="94"/>
      <c r="AE125" s="95"/>
      <c r="AF125" s="116">
        <v>0</v>
      </c>
      <c r="AG125" s="116"/>
      <c r="AH125" s="116"/>
      <c r="AI125" s="116"/>
      <c r="AJ125" s="116"/>
      <c r="AK125" s="116">
        <v>0</v>
      </c>
      <c r="AL125" s="116"/>
      <c r="AM125" s="116"/>
      <c r="AN125" s="116"/>
      <c r="AO125" s="116"/>
      <c r="AP125" s="116">
        <v>0</v>
      </c>
      <c r="AQ125" s="116"/>
      <c r="AR125" s="116"/>
      <c r="AS125" s="116"/>
      <c r="AT125" s="116"/>
      <c r="AU125" s="116">
        <v>4</v>
      </c>
      <c r="AV125" s="116"/>
      <c r="AW125" s="116"/>
      <c r="AX125" s="116"/>
      <c r="AY125" s="116"/>
      <c r="AZ125" s="116">
        <v>0</v>
      </c>
      <c r="BA125" s="116"/>
      <c r="BB125" s="116"/>
      <c r="BC125" s="116"/>
      <c r="BD125" s="116"/>
      <c r="BE125" s="116">
        <v>4</v>
      </c>
      <c r="BF125" s="116"/>
      <c r="BG125" s="116"/>
      <c r="BH125" s="116"/>
      <c r="BI125" s="116"/>
      <c r="BJ125" s="116">
        <v>2</v>
      </c>
      <c r="BK125" s="116"/>
      <c r="BL125" s="116"/>
      <c r="BM125" s="116"/>
      <c r="BN125" s="116"/>
      <c r="BO125" s="116">
        <v>0</v>
      </c>
      <c r="BP125" s="116"/>
      <c r="BQ125" s="116"/>
      <c r="BR125" s="116"/>
      <c r="BS125" s="116"/>
      <c r="BT125" s="116">
        <v>2</v>
      </c>
      <c r="BU125" s="116"/>
      <c r="BV125" s="116"/>
      <c r="BW125" s="116"/>
      <c r="BX125" s="116"/>
    </row>
    <row r="126" spans="1:79" s="100" customFormat="1" ht="30" customHeight="1" x14ac:dyDescent="0.2">
      <c r="A126" s="90">
        <v>14</v>
      </c>
      <c r="B126" s="91"/>
      <c r="C126" s="91"/>
      <c r="D126" s="115" t="s">
        <v>574</v>
      </c>
      <c r="E126" s="94"/>
      <c r="F126" s="94"/>
      <c r="G126" s="94"/>
      <c r="H126" s="94"/>
      <c r="I126" s="94"/>
      <c r="J126" s="94"/>
      <c r="K126" s="94"/>
      <c r="L126" s="94"/>
      <c r="M126" s="94"/>
      <c r="N126" s="94"/>
      <c r="O126" s="94"/>
      <c r="P126" s="95"/>
      <c r="Q126" s="36" t="s">
        <v>573</v>
      </c>
      <c r="R126" s="36"/>
      <c r="S126" s="36"/>
      <c r="T126" s="36"/>
      <c r="U126" s="36"/>
      <c r="V126" s="115" t="s">
        <v>311</v>
      </c>
      <c r="W126" s="94"/>
      <c r="X126" s="94"/>
      <c r="Y126" s="94"/>
      <c r="Z126" s="94"/>
      <c r="AA126" s="94"/>
      <c r="AB126" s="94"/>
      <c r="AC126" s="94"/>
      <c r="AD126" s="94"/>
      <c r="AE126" s="95"/>
      <c r="AF126" s="116">
        <v>1</v>
      </c>
      <c r="AG126" s="116"/>
      <c r="AH126" s="116"/>
      <c r="AI126" s="116"/>
      <c r="AJ126" s="116"/>
      <c r="AK126" s="116">
        <v>0</v>
      </c>
      <c r="AL126" s="116"/>
      <c r="AM126" s="116"/>
      <c r="AN126" s="116"/>
      <c r="AO126" s="116"/>
      <c r="AP126" s="116">
        <v>1</v>
      </c>
      <c r="AQ126" s="116"/>
      <c r="AR126" s="116"/>
      <c r="AS126" s="116"/>
      <c r="AT126" s="116"/>
      <c r="AU126" s="116">
        <v>1</v>
      </c>
      <c r="AV126" s="116"/>
      <c r="AW126" s="116"/>
      <c r="AX126" s="116"/>
      <c r="AY126" s="116"/>
      <c r="AZ126" s="116">
        <v>0</v>
      </c>
      <c r="BA126" s="116"/>
      <c r="BB126" s="116"/>
      <c r="BC126" s="116"/>
      <c r="BD126" s="116"/>
      <c r="BE126" s="116">
        <v>1</v>
      </c>
      <c r="BF126" s="116"/>
      <c r="BG126" s="116"/>
      <c r="BH126" s="116"/>
      <c r="BI126" s="116"/>
      <c r="BJ126" s="116">
        <v>0</v>
      </c>
      <c r="BK126" s="116"/>
      <c r="BL126" s="116"/>
      <c r="BM126" s="116"/>
      <c r="BN126" s="116"/>
      <c r="BO126" s="116">
        <v>0</v>
      </c>
      <c r="BP126" s="116"/>
      <c r="BQ126" s="116"/>
      <c r="BR126" s="116"/>
      <c r="BS126" s="116"/>
      <c r="BT126" s="116">
        <v>0</v>
      </c>
      <c r="BU126" s="116"/>
      <c r="BV126" s="116"/>
      <c r="BW126" s="116"/>
      <c r="BX126" s="116"/>
    </row>
    <row r="127" spans="1:79" s="100" customFormat="1" ht="30" customHeight="1" x14ac:dyDescent="0.2">
      <c r="A127" s="90">
        <v>22</v>
      </c>
      <c r="B127" s="91"/>
      <c r="C127" s="91"/>
      <c r="D127" s="115" t="s">
        <v>575</v>
      </c>
      <c r="E127" s="94"/>
      <c r="F127" s="94"/>
      <c r="G127" s="94"/>
      <c r="H127" s="94"/>
      <c r="I127" s="94"/>
      <c r="J127" s="94"/>
      <c r="K127" s="94"/>
      <c r="L127" s="94"/>
      <c r="M127" s="94"/>
      <c r="N127" s="94"/>
      <c r="O127" s="94"/>
      <c r="P127" s="95"/>
      <c r="Q127" s="36" t="s">
        <v>197</v>
      </c>
      <c r="R127" s="36"/>
      <c r="S127" s="36"/>
      <c r="T127" s="36"/>
      <c r="U127" s="36"/>
      <c r="V127" s="115" t="s">
        <v>311</v>
      </c>
      <c r="W127" s="94"/>
      <c r="X127" s="94"/>
      <c r="Y127" s="94"/>
      <c r="Z127" s="94"/>
      <c r="AA127" s="94"/>
      <c r="AB127" s="94"/>
      <c r="AC127" s="94"/>
      <c r="AD127" s="94"/>
      <c r="AE127" s="95"/>
      <c r="AF127" s="116">
        <v>5</v>
      </c>
      <c r="AG127" s="116"/>
      <c r="AH127" s="116"/>
      <c r="AI127" s="116"/>
      <c r="AJ127" s="116"/>
      <c r="AK127" s="116">
        <v>0</v>
      </c>
      <c r="AL127" s="116"/>
      <c r="AM127" s="116"/>
      <c r="AN127" s="116"/>
      <c r="AO127" s="116"/>
      <c r="AP127" s="116">
        <v>5</v>
      </c>
      <c r="AQ127" s="116"/>
      <c r="AR127" s="116"/>
      <c r="AS127" s="116"/>
      <c r="AT127" s="116"/>
      <c r="AU127" s="116">
        <v>7</v>
      </c>
      <c r="AV127" s="116"/>
      <c r="AW127" s="116"/>
      <c r="AX127" s="116"/>
      <c r="AY127" s="116"/>
      <c r="AZ127" s="116">
        <v>0</v>
      </c>
      <c r="BA127" s="116"/>
      <c r="BB127" s="116"/>
      <c r="BC127" s="116"/>
      <c r="BD127" s="116"/>
      <c r="BE127" s="116">
        <v>7</v>
      </c>
      <c r="BF127" s="116"/>
      <c r="BG127" s="116"/>
      <c r="BH127" s="116"/>
      <c r="BI127" s="116"/>
      <c r="BJ127" s="116">
        <v>4</v>
      </c>
      <c r="BK127" s="116"/>
      <c r="BL127" s="116"/>
      <c r="BM127" s="116"/>
      <c r="BN127" s="116"/>
      <c r="BO127" s="116">
        <v>0</v>
      </c>
      <c r="BP127" s="116"/>
      <c r="BQ127" s="116"/>
      <c r="BR127" s="116"/>
      <c r="BS127" s="116"/>
      <c r="BT127" s="116">
        <v>4</v>
      </c>
      <c r="BU127" s="116"/>
      <c r="BV127" s="116"/>
      <c r="BW127" s="116"/>
      <c r="BX127" s="116"/>
    </row>
    <row r="128" spans="1:79" s="100" customFormat="1" ht="30" customHeight="1" x14ac:dyDescent="0.2">
      <c r="A128" s="90">
        <v>31</v>
      </c>
      <c r="B128" s="91"/>
      <c r="C128" s="91"/>
      <c r="D128" s="115" t="s">
        <v>576</v>
      </c>
      <c r="E128" s="94"/>
      <c r="F128" s="94"/>
      <c r="G128" s="94"/>
      <c r="H128" s="94"/>
      <c r="I128" s="94"/>
      <c r="J128" s="94"/>
      <c r="K128" s="94"/>
      <c r="L128" s="94"/>
      <c r="M128" s="94"/>
      <c r="N128" s="94"/>
      <c r="O128" s="94"/>
      <c r="P128" s="95"/>
      <c r="Q128" s="36" t="s">
        <v>197</v>
      </c>
      <c r="R128" s="36"/>
      <c r="S128" s="36"/>
      <c r="T128" s="36"/>
      <c r="U128" s="36"/>
      <c r="V128" s="115" t="s">
        <v>311</v>
      </c>
      <c r="W128" s="94"/>
      <c r="X128" s="94"/>
      <c r="Y128" s="94"/>
      <c r="Z128" s="94"/>
      <c r="AA128" s="94"/>
      <c r="AB128" s="94"/>
      <c r="AC128" s="94"/>
      <c r="AD128" s="94"/>
      <c r="AE128" s="95"/>
      <c r="AF128" s="116">
        <v>1</v>
      </c>
      <c r="AG128" s="116"/>
      <c r="AH128" s="116"/>
      <c r="AI128" s="116"/>
      <c r="AJ128" s="116"/>
      <c r="AK128" s="116">
        <v>0</v>
      </c>
      <c r="AL128" s="116"/>
      <c r="AM128" s="116"/>
      <c r="AN128" s="116"/>
      <c r="AO128" s="116"/>
      <c r="AP128" s="116">
        <v>1</v>
      </c>
      <c r="AQ128" s="116"/>
      <c r="AR128" s="116"/>
      <c r="AS128" s="116"/>
      <c r="AT128" s="116"/>
      <c r="AU128" s="116">
        <v>0</v>
      </c>
      <c r="AV128" s="116"/>
      <c r="AW128" s="116"/>
      <c r="AX128" s="116"/>
      <c r="AY128" s="116"/>
      <c r="AZ128" s="116">
        <v>0</v>
      </c>
      <c r="BA128" s="116"/>
      <c r="BB128" s="116"/>
      <c r="BC128" s="116"/>
      <c r="BD128" s="116"/>
      <c r="BE128" s="116">
        <v>0</v>
      </c>
      <c r="BF128" s="116"/>
      <c r="BG128" s="116"/>
      <c r="BH128" s="116"/>
      <c r="BI128" s="116"/>
      <c r="BJ128" s="116">
        <v>0</v>
      </c>
      <c r="BK128" s="116"/>
      <c r="BL128" s="116"/>
      <c r="BM128" s="116"/>
      <c r="BN128" s="116"/>
      <c r="BO128" s="116">
        <v>0</v>
      </c>
      <c r="BP128" s="116"/>
      <c r="BQ128" s="116"/>
      <c r="BR128" s="116"/>
      <c r="BS128" s="116"/>
      <c r="BT128" s="116">
        <v>0</v>
      </c>
      <c r="BU128" s="116"/>
      <c r="BV128" s="116"/>
      <c r="BW128" s="116"/>
      <c r="BX128" s="116"/>
    </row>
    <row r="129" spans="1:76" s="6" customFormat="1" ht="15" customHeight="1" x14ac:dyDescent="0.2">
      <c r="A129" s="88">
        <v>0</v>
      </c>
      <c r="B129" s="86"/>
      <c r="C129" s="86"/>
      <c r="D129" s="114" t="s">
        <v>213</v>
      </c>
      <c r="E129" s="102"/>
      <c r="F129" s="102"/>
      <c r="G129" s="102"/>
      <c r="H129" s="102"/>
      <c r="I129" s="102"/>
      <c r="J129" s="102"/>
      <c r="K129" s="102"/>
      <c r="L129" s="102"/>
      <c r="M129" s="102"/>
      <c r="N129" s="102"/>
      <c r="O129" s="102"/>
      <c r="P129" s="103"/>
      <c r="Q129" s="112"/>
      <c r="R129" s="112"/>
      <c r="S129" s="112"/>
      <c r="T129" s="112"/>
      <c r="U129" s="112"/>
      <c r="V129" s="114"/>
      <c r="W129" s="102"/>
      <c r="X129" s="102"/>
      <c r="Y129" s="102"/>
      <c r="Z129" s="102"/>
      <c r="AA129" s="102"/>
      <c r="AB129" s="102"/>
      <c r="AC129" s="102"/>
      <c r="AD129" s="102"/>
      <c r="AE129" s="10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row>
    <row r="130" spans="1:76" s="100" customFormat="1" ht="57" customHeight="1" x14ac:dyDescent="0.2">
      <c r="A130" s="90">
        <v>7</v>
      </c>
      <c r="B130" s="91"/>
      <c r="C130" s="91"/>
      <c r="D130" s="115" t="s">
        <v>577</v>
      </c>
      <c r="E130" s="94"/>
      <c r="F130" s="94"/>
      <c r="G130" s="94"/>
      <c r="H130" s="94"/>
      <c r="I130" s="94"/>
      <c r="J130" s="94"/>
      <c r="K130" s="94"/>
      <c r="L130" s="94"/>
      <c r="M130" s="94"/>
      <c r="N130" s="94"/>
      <c r="O130" s="94"/>
      <c r="P130" s="95"/>
      <c r="Q130" s="36" t="s">
        <v>189</v>
      </c>
      <c r="R130" s="36"/>
      <c r="S130" s="36"/>
      <c r="T130" s="36"/>
      <c r="U130" s="36"/>
      <c r="V130" s="115" t="s">
        <v>311</v>
      </c>
      <c r="W130" s="94"/>
      <c r="X130" s="94"/>
      <c r="Y130" s="94"/>
      <c r="Z130" s="94"/>
      <c r="AA130" s="94"/>
      <c r="AB130" s="94"/>
      <c r="AC130" s="94"/>
      <c r="AD130" s="94"/>
      <c r="AE130" s="95"/>
      <c r="AF130" s="116">
        <v>4512.3</v>
      </c>
      <c r="AG130" s="116"/>
      <c r="AH130" s="116"/>
      <c r="AI130" s="116"/>
      <c r="AJ130" s="116"/>
      <c r="AK130" s="116">
        <v>0</v>
      </c>
      <c r="AL130" s="116"/>
      <c r="AM130" s="116"/>
      <c r="AN130" s="116"/>
      <c r="AO130" s="116"/>
      <c r="AP130" s="116">
        <v>4512.3</v>
      </c>
      <c r="AQ130" s="116"/>
      <c r="AR130" s="116"/>
      <c r="AS130" s="116"/>
      <c r="AT130" s="116"/>
      <c r="AU130" s="116">
        <v>4325.24</v>
      </c>
      <c r="AV130" s="116"/>
      <c r="AW130" s="116"/>
      <c r="AX130" s="116"/>
      <c r="AY130" s="116"/>
      <c r="AZ130" s="116">
        <v>0</v>
      </c>
      <c r="BA130" s="116"/>
      <c r="BB130" s="116"/>
      <c r="BC130" s="116"/>
      <c r="BD130" s="116"/>
      <c r="BE130" s="116">
        <v>4325.24</v>
      </c>
      <c r="BF130" s="116"/>
      <c r="BG130" s="116"/>
      <c r="BH130" s="116"/>
      <c r="BI130" s="116"/>
      <c r="BJ130" s="116">
        <v>5113</v>
      </c>
      <c r="BK130" s="116"/>
      <c r="BL130" s="116"/>
      <c r="BM130" s="116"/>
      <c r="BN130" s="116"/>
      <c r="BO130" s="116">
        <v>0</v>
      </c>
      <c r="BP130" s="116"/>
      <c r="BQ130" s="116"/>
      <c r="BR130" s="116"/>
      <c r="BS130" s="116"/>
      <c r="BT130" s="116">
        <v>5113</v>
      </c>
      <c r="BU130" s="116"/>
      <c r="BV130" s="116"/>
      <c r="BW130" s="116"/>
      <c r="BX130" s="116"/>
    </row>
    <row r="131" spans="1:76" s="100" customFormat="1" ht="30" customHeight="1" x14ac:dyDescent="0.2">
      <c r="A131" s="90">
        <v>8</v>
      </c>
      <c r="B131" s="91"/>
      <c r="C131" s="91"/>
      <c r="D131" s="115" t="s">
        <v>578</v>
      </c>
      <c r="E131" s="94"/>
      <c r="F131" s="94"/>
      <c r="G131" s="94"/>
      <c r="H131" s="94"/>
      <c r="I131" s="94"/>
      <c r="J131" s="94"/>
      <c r="K131" s="94"/>
      <c r="L131" s="94"/>
      <c r="M131" s="94"/>
      <c r="N131" s="94"/>
      <c r="O131" s="94"/>
      <c r="P131" s="95"/>
      <c r="Q131" s="36" t="s">
        <v>189</v>
      </c>
      <c r="R131" s="36"/>
      <c r="S131" s="36"/>
      <c r="T131" s="36"/>
      <c r="U131" s="36"/>
      <c r="V131" s="115" t="s">
        <v>311</v>
      </c>
      <c r="W131" s="94"/>
      <c r="X131" s="94"/>
      <c r="Y131" s="94"/>
      <c r="Z131" s="94"/>
      <c r="AA131" s="94"/>
      <c r="AB131" s="94"/>
      <c r="AC131" s="94"/>
      <c r="AD131" s="94"/>
      <c r="AE131" s="95"/>
      <c r="AF131" s="116">
        <v>310.98</v>
      </c>
      <c r="AG131" s="116"/>
      <c r="AH131" s="116"/>
      <c r="AI131" s="116"/>
      <c r="AJ131" s="116"/>
      <c r="AK131" s="116">
        <v>0</v>
      </c>
      <c r="AL131" s="116"/>
      <c r="AM131" s="116"/>
      <c r="AN131" s="116"/>
      <c r="AO131" s="116"/>
      <c r="AP131" s="116">
        <v>310.98</v>
      </c>
      <c r="AQ131" s="116"/>
      <c r="AR131" s="116"/>
      <c r="AS131" s="116"/>
      <c r="AT131" s="116"/>
      <c r="AU131" s="116">
        <v>470.01</v>
      </c>
      <c r="AV131" s="116"/>
      <c r="AW131" s="116"/>
      <c r="AX131" s="116"/>
      <c r="AY131" s="116"/>
      <c r="AZ131" s="116">
        <v>0</v>
      </c>
      <c r="BA131" s="116"/>
      <c r="BB131" s="116"/>
      <c r="BC131" s="116"/>
      <c r="BD131" s="116"/>
      <c r="BE131" s="116">
        <v>470.01</v>
      </c>
      <c r="BF131" s="116"/>
      <c r="BG131" s="116"/>
      <c r="BH131" s="116"/>
      <c r="BI131" s="116"/>
      <c r="BJ131" s="116">
        <v>455.6</v>
      </c>
      <c r="BK131" s="116"/>
      <c r="BL131" s="116"/>
      <c r="BM131" s="116"/>
      <c r="BN131" s="116"/>
      <c r="BO131" s="116">
        <v>0</v>
      </c>
      <c r="BP131" s="116"/>
      <c r="BQ131" s="116"/>
      <c r="BR131" s="116"/>
      <c r="BS131" s="116"/>
      <c r="BT131" s="116">
        <v>455.6</v>
      </c>
      <c r="BU131" s="116"/>
      <c r="BV131" s="116"/>
      <c r="BW131" s="116"/>
      <c r="BX131" s="116"/>
    </row>
    <row r="132" spans="1:76" s="100" customFormat="1" ht="30" customHeight="1" x14ac:dyDescent="0.2">
      <c r="A132" s="90">
        <v>9</v>
      </c>
      <c r="B132" s="91"/>
      <c r="C132" s="91"/>
      <c r="D132" s="115" t="s">
        <v>579</v>
      </c>
      <c r="E132" s="94"/>
      <c r="F132" s="94"/>
      <c r="G132" s="94"/>
      <c r="H132" s="94"/>
      <c r="I132" s="94"/>
      <c r="J132" s="94"/>
      <c r="K132" s="94"/>
      <c r="L132" s="94"/>
      <c r="M132" s="94"/>
      <c r="N132" s="94"/>
      <c r="O132" s="94"/>
      <c r="P132" s="95"/>
      <c r="Q132" s="36" t="s">
        <v>189</v>
      </c>
      <c r="R132" s="36"/>
      <c r="S132" s="36"/>
      <c r="T132" s="36"/>
      <c r="U132" s="36"/>
      <c r="V132" s="115" t="s">
        <v>311</v>
      </c>
      <c r="W132" s="94"/>
      <c r="X132" s="94"/>
      <c r="Y132" s="94"/>
      <c r="Z132" s="94"/>
      <c r="AA132" s="94"/>
      <c r="AB132" s="94"/>
      <c r="AC132" s="94"/>
      <c r="AD132" s="94"/>
      <c r="AE132" s="95"/>
      <c r="AF132" s="116">
        <v>0</v>
      </c>
      <c r="AG132" s="116"/>
      <c r="AH132" s="116"/>
      <c r="AI132" s="116"/>
      <c r="AJ132" s="116"/>
      <c r="AK132" s="116">
        <v>0</v>
      </c>
      <c r="AL132" s="116"/>
      <c r="AM132" s="116"/>
      <c r="AN132" s="116"/>
      <c r="AO132" s="116"/>
      <c r="AP132" s="116">
        <v>0</v>
      </c>
      <c r="AQ132" s="116"/>
      <c r="AR132" s="116"/>
      <c r="AS132" s="116"/>
      <c r="AT132" s="116"/>
      <c r="AU132" s="116">
        <v>50000</v>
      </c>
      <c r="AV132" s="116"/>
      <c r="AW132" s="116"/>
      <c r="AX132" s="116"/>
      <c r="AY132" s="116"/>
      <c r="AZ132" s="116">
        <v>0</v>
      </c>
      <c r="BA132" s="116"/>
      <c r="BB132" s="116"/>
      <c r="BC132" s="116"/>
      <c r="BD132" s="116"/>
      <c r="BE132" s="116">
        <v>50000</v>
      </c>
      <c r="BF132" s="116"/>
      <c r="BG132" s="116"/>
      <c r="BH132" s="116"/>
      <c r="BI132" s="116"/>
      <c r="BJ132" s="116">
        <v>50000</v>
      </c>
      <c r="BK132" s="116"/>
      <c r="BL132" s="116"/>
      <c r="BM132" s="116"/>
      <c r="BN132" s="116"/>
      <c r="BO132" s="116">
        <v>0</v>
      </c>
      <c r="BP132" s="116"/>
      <c r="BQ132" s="116"/>
      <c r="BR132" s="116"/>
      <c r="BS132" s="116"/>
      <c r="BT132" s="116">
        <v>50000</v>
      </c>
      <c r="BU132" s="116"/>
      <c r="BV132" s="116"/>
      <c r="BW132" s="116"/>
      <c r="BX132" s="116"/>
    </row>
    <row r="133" spans="1:76" s="100" customFormat="1" ht="30" customHeight="1" x14ac:dyDescent="0.2">
      <c r="A133" s="90">
        <v>15</v>
      </c>
      <c r="B133" s="91"/>
      <c r="C133" s="91"/>
      <c r="D133" s="115" t="s">
        <v>580</v>
      </c>
      <c r="E133" s="94"/>
      <c r="F133" s="94"/>
      <c r="G133" s="94"/>
      <c r="H133" s="94"/>
      <c r="I133" s="94"/>
      <c r="J133" s="94"/>
      <c r="K133" s="94"/>
      <c r="L133" s="94"/>
      <c r="M133" s="94"/>
      <c r="N133" s="94"/>
      <c r="O133" s="94"/>
      <c r="P133" s="95"/>
      <c r="Q133" s="36" t="s">
        <v>189</v>
      </c>
      <c r="R133" s="36"/>
      <c r="S133" s="36"/>
      <c r="T133" s="36"/>
      <c r="U133" s="36"/>
      <c r="V133" s="115" t="s">
        <v>311</v>
      </c>
      <c r="W133" s="94"/>
      <c r="X133" s="94"/>
      <c r="Y133" s="94"/>
      <c r="Z133" s="94"/>
      <c r="AA133" s="94"/>
      <c r="AB133" s="94"/>
      <c r="AC133" s="94"/>
      <c r="AD133" s="94"/>
      <c r="AE133" s="95"/>
      <c r="AF133" s="116">
        <v>88820.32</v>
      </c>
      <c r="AG133" s="116"/>
      <c r="AH133" s="116"/>
      <c r="AI133" s="116"/>
      <c r="AJ133" s="116"/>
      <c r="AK133" s="116">
        <v>0</v>
      </c>
      <c r="AL133" s="116"/>
      <c r="AM133" s="116"/>
      <c r="AN133" s="116"/>
      <c r="AO133" s="116"/>
      <c r="AP133" s="116">
        <v>88820.32</v>
      </c>
      <c r="AQ133" s="116"/>
      <c r="AR133" s="116"/>
      <c r="AS133" s="116"/>
      <c r="AT133" s="116"/>
      <c r="AU133" s="116">
        <v>110000</v>
      </c>
      <c r="AV133" s="116"/>
      <c r="AW133" s="116"/>
      <c r="AX133" s="116"/>
      <c r="AY133" s="116"/>
      <c r="AZ133" s="116">
        <v>0</v>
      </c>
      <c r="BA133" s="116"/>
      <c r="BB133" s="116"/>
      <c r="BC133" s="116"/>
      <c r="BD133" s="116"/>
      <c r="BE133" s="116">
        <v>110000</v>
      </c>
      <c r="BF133" s="116"/>
      <c r="BG133" s="116"/>
      <c r="BH133" s="116"/>
      <c r="BI133" s="116"/>
      <c r="BJ133" s="116">
        <v>0</v>
      </c>
      <c r="BK133" s="116"/>
      <c r="BL133" s="116"/>
      <c r="BM133" s="116"/>
      <c r="BN133" s="116"/>
      <c r="BO133" s="116">
        <v>0</v>
      </c>
      <c r="BP133" s="116"/>
      <c r="BQ133" s="116"/>
      <c r="BR133" s="116"/>
      <c r="BS133" s="116"/>
      <c r="BT133" s="116">
        <v>0</v>
      </c>
      <c r="BU133" s="116"/>
      <c r="BV133" s="116"/>
      <c r="BW133" s="116"/>
      <c r="BX133" s="116"/>
    </row>
    <row r="134" spans="1:76" s="100" customFormat="1" ht="30" customHeight="1" x14ac:dyDescent="0.2">
      <c r="A134" s="90">
        <v>23</v>
      </c>
      <c r="B134" s="91"/>
      <c r="C134" s="91"/>
      <c r="D134" s="115" t="s">
        <v>581</v>
      </c>
      <c r="E134" s="94"/>
      <c r="F134" s="94"/>
      <c r="G134" s="94"/>
      <c r="H134" s="94"/>
      <c r="I134" s="94"/>
      <c r="J134" s="94"/>
      <c r="K134" s="94"/>
      <c r="L134" s="94"/>
      <c r="M134" s="94"/>
      <c r="N134" s="94"/>
      <c r="O134" s="94"/>
      <c r="P134" s="95"/>
      <c r="Q134" s="36" t="s">
        <v>189</v>
      </c>
      <c r="R134" s="36"/>
      <c r="S134" s="36"/>
      <c r="T134" s="36"/>
      <c r="U134" s="36"/>
      <c r="V134" s="115" t="s">
        <v>311</v>
      </c>
      <c r="W134" s="94"/>
      <c r="X134" s="94"/>
      <c r="Y134" s="94"/>
      <c r="Z134" s="94"/>
      <c r="AA134" s="94"/>
      <c r="AB134" s="94"/>
      <c r="AC134" s="94"/>
      <c r="AD134" s="94"/>
      <c r="AE134" s="95"/>
      <c r="AF134" s="116">
        <v>7000</v>
      </c>
      <c r="AG134" s="116"/>
      <c r="AH134" s="116"/>
      <c r="AI134" s="116"/>
      <c r="AJ134" s="116"/>
      <c r="AK134" s="116">
        <v>0</v>
      </c>
      <c r="AL134" s="116"/>
      <c r="AM134" s="116"/>
      <c r="AN134" s="116"/>
      <c r="AO134" s="116"/>
      <c r="AP134" s="116">
        <v>7000</v>
      </c>
      <c r="AQ134" s="116"/>
      <c r="AR134" s="116"/>
      <c r="AS134" s="116"/>
      <c r="AT134" s="116"/>
      <c r="AU134" s="116">
        <v>10000</v>
      </c>
      <c r="AV134" s="116"/>
      <c r="AW134" s="116"/>
      <c r="AX134" s="116"/>
      <c r="AY134" s="116"/>
      <c r="AZ134" s="116">
        <v>0</v>
      </c>
      <c r="BA134" s="116"/>
      <c r="BB134" s="116"/>
      <c r="BC134" s="116"/>
      <c r="BD134" s="116"/>
      <c r="BE134" s="116">
        <v>10000</v>
      </c>
      <c r="BF134" s="116"/>
      <c r="BG134" s="116"/>
      <c r="BH134" s="116"/>
      <c r="BI134" s="116"/>
      <c r="BJ134" s="116">
        <v>7500</v>
      </c>
      <c r="BK134" s="116"/>
      <c r="BL134" s="116"/>
      <c r="BM134" s="116"/>
      <c r="BN134" s="116"/>
      <c r="BO134" s="116">
        <v>0</v>
      </c>
      <c r="BP134" s="116"/>
      <c r="BQ134" s="116"/>
      <c r="BR134" s="116"/>
      <c r="BS134" s="116"/>
      <c r="BT134" s="116">
        <v>7500</v>
      </c>
      <c r="BU134" s="116"/>
      <c r="BV134" s="116"/>
      <c r="BW134" s="116"/>
      <c r="BX134" s="116"/>
    </row>
    <row r="135" spans="1:76" s="100" customFormat="1" ht="30" customHeight="1" x14ac:dyDescent="0.2">
      <c r="A135" s="90">
        <v>32</v>
      </c>
      <c r="B135" s="91"/>
      <c r="C135" s="91"/>
      <c r="D135" s="115" t="s">
        <v>582</v>
      </c>
      <c r="E135" s="94"/>
      <c r="F135" s="94"/>
      <c r="G135" s="94"/>
      <c r="H135" s="94"/>
      <c r="I135" s="94"/>
      <c r="J135" s="94"/>
      <c r="K135" s="94"/>
      <c r="L135" s="94"/>
      <c r="M135" s="94"/>
      <c r="N135" s="94"/>
      <c r="O135" s="94"/>
      <c r="P135" s="95"/>
      <c r="Q135" s="36" t="s">
        <v>189</v>
      </c>
      <c r="R135" s="36"/>
      <c r="S135" s="36"/>
      <c r="T135" s="36"/>
      <c r="U135" s="36"/>
      <c r="V135" s="115" t="s">
        <v>311</v>
      </c>
      <c r="W135" s="94"/>
      <c r="X135" s="94"/>
      <c r="Y135" s="94"/>
      <c r="Z135" s="94"/>
      <c r="AA135" s="94"/>
      <c r="AB135" s="94"/>
      <c r="AC135" s="94"/>
      <c r="AD135" s="94"/>
      <c r="AE135" s="95"/>
      <c r="AF135" s="116">
        <v>5000</v>
      </c>
      <c r="AG135" s="116"/>
      <c r="AH135" s="116"/>
      <c r="AI135" s="116"/>
      <c r="AJ135" s="116"/>
      <c r="AK135" s="116">
        <v>0</v>
      </c>
      <c r="AL135" s="116"/>
      <c r="AM135" s="116"/>
      <c r="AN135" s="116"/>
      <c r="AO135" s="116"/>
      <c r="AP135" s="116">
        <v>5000</v>
      </c>
      <c r="AQ135" s="116"/>
      <c r="AR135" s="116"/>
      <c r="AS135" s="116"/>
      <c r="AT135" s="116"/>
      <c r="AU135" s="116">
        <v>0</v>
      </c>
      <c r="AV135" s="116"/>
      <c r="AW135" s="116"/>
      <c r="AX135" s="116"/>
      <c r="AY135" s="116"/>
      <c r="AZ135" s="116">
        <v>0</v>
      </c>
      <c r="BA135" s="116"/>
      <c r="BB135" s="116"/>
      <c r="BC135" s="116"/>
      <c r="BD135" s="116"/>
      <c r="BE135" s="116">
        <v>0</v>
      </c>
      <c r="BF135" s="116"/>
      <c r="BG135" s="116"/>
      <c r="BH135" s="116"/>
      <c r="BI135" s="116"/>
      <c r="BJ135" s="116">
        <v>0</v>
      </c>
      <c r="BK135" s="116"/>
      <c r="BL135" s="116"/>
      <c r="BM135" s="116"/>
      <c r="BN135" s="116"/>
      <c r="BO135" s="116">
        <v>0</v>
      </c>
      <c r="BP135" s="116"/>
      <c r="BQ135" s="116"/>
      <c r="BR135" s="116"/>
      <c r="BS135" s="116"/>
      <c r="BT135" s="116">
        <v>0</v>
      </c>
      <c r="BU135" s="116"/>
      <c r="BV135" s="116"/>
      <c r="BW135" s="116"/>
      <c r="BX135" s="116"/>
    </row>
    <row r="136" spans="1:76" s="6" customFormat="1" ht="15" customHeight="1" x14ac:dyDescent="0.2">
      <c r="A136" s="88">
        <v>0</v>
      </c>
      <c r="B136" s="86"/>
      <c r="C136" s="86"/>
      <c r="D136" s="114" t="s">
        <v>219</v>
      </c>
      <c r="E136" s="102"/>
      <c r="F136" s="102"/>
      <c r="G136" s="102"/>
      <c r="H136" s="102"/>
      <c r="I136" s="102"/>
      <c r="J136" s="102"/>
      <c r="K136" s="102"/>
      <c r="L136" s="102"/>
      <c r="M136" s="102"/>
      <c r="N136" s="102"/>
      <c r="O136" s="102"/>
      <c r="P136" s="103"/>
      <c r="Q136" s="112"/>
      <c r="R136" s="112"/>
      <c r="S136" s="112"/>
      <c r="T136" s="112"/>
      <c r="U136" s="112"/>
      <c r="V136" s="114"/>
      <c r="W136" s="102"/>
      <c r="X136" s="102"/>
      <c r="Y136" s="102"/>
      <c r="Z136" s="102"/>
      <c r="AA136" s="102"/>
      <c r="AB136" s="102"/>
      <c r="AC136" s="102"/>
      <c r="AD136" s="102"/>
      <c r="AE136" s="10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row>
    <row r="137" spans="1:76" s="100" customFormat="1" ht="99.75" customHeight="1" x14ac:dyDescent="0.2">
      <c r="A137" s="90">
        <v>10</v>
      </c>
      <c r="B137" s="91"/>
      <c r="C137" s="91"/>
      <c r="D137" s="115" t="s">
        <v>583</v>
      </c>
      <c r="E137" s="94"/>
      <c r="F137" s="94"/>
      <c r="G137" s="94"/>
      <c r="H137" s="94"/>
      <c r="I137" s="94"/>
      <c r="J137" s="94"/>
      <c r="K137" s="94"/>
      <c r="L137" s="94"/>
      <c r="M137" s="94"/>
      <c r="N137" s="94"/>
      <c r="O137" s="94"/>
      <c r="P137" s="95"/>
      <c r="Q137" s="36" t="s">
        <v>221</v>
      </c>
      <c r="R137" s="36"/>
      <c r="S137" s="36"/>
      <c r="T137" s="36"/>
      <c r="U137" s="36"/>
      <c r="V137" s="115" t="s">
        <v>311</v>
      </c>
      <c r="W137" s="94"/>
      <c r="X137" s="94"/>
      <c r="Y137" s="94"/>
      <c r="Z137" s="94"/>
      <c r="AA137" s="94"/>
      <c r="AB137" s="94"/>
      <c r="AC137" s="94"/>
      <c r="AD137" s="94"/>
      <c r="AE137" s="95"/>
      <c r="AF137" s="116">
        <v>100</v>
      </c>
      <c r="AG137" s="116"/>
      <c r="AH137" s="116"/>
      <c r="AI137" s="116"/>
      <c r="AJ137" s="116"/>
      <c r="AK137" s="116">
        <v>0</v>
      </c>
      <c r="AL137" s="116"/>
      <c r="AM137" s="116"/>
      <c r="AN137" s="116"/>
      <c r="AO137" s="116"/>
      <c r="AP137" s="116">
        <v>100</v>
      </c>
      <c r="AQ137" s="116"/>
      <c r="AR137" s="116"/>
      <c r="AS137" s="116"/>
      <c r="AT137" s="116"/>
      <c r="AU137" s="116">
        <v>100</v>
      </c>
      <c r="AV137" s="116"/>
      <c r="AW137" s="116"/>
      <c r="AX137" s="116"/>
      <c r="AY137" s="116"/>
      <c r="AZ137" s="116">
        <v>0</v>
      </c>
      <c r="BA137" s="116"/>
      <c r="BB137" s="116"/>
      <c r="BC137" s="116"/>
      <c r="BD137" s="116"/>
      <c r="BE137" s="116">
        <v>100</v>
      </c>
      <c r="BF137" s="116"/>
      <c r="BG137" s="116"/>
      <c r="BH137" s="116"/>
      <c r="BI137" s="116"/>
      <c r="BJ137" s="116">
        <v>100</v>
      </c>
      <c r="BK137" s="116"/>
      <c r="BL137" s="116"/>
      <c r="BM137" s="116"/>
      <c r="BN137" s="116"/>
      <c r="BO137" s="116">
        <v>0</v>
      </c>
      <c r="BP137" s="116"/>
      <c r="BQ137" s="116"/>
      <c r="BR137" s="116"/>
      <c r="BS137" s="116"/>
      <c r="BT137" s="116">
        <v>100</v>
      </c>
      <c r="BU137" s="116"/>
      <c r="BV137" s="116"/>
      <c r="BW137" s="116"/>
      <c r="BX137" s="116"/>
    </row>
    <row r="138" spans="1:76" s="100" customFormat="1" ht="60" customHeight="1" x14ac:dyDescent="0.2">
      <c r="A138" s="90">
        <v>11</v>
      </c>
      <c r="B138" s="91"/>
      <c r="C138" s="91"/>
      <c r="D138" s="115" t="s">
        <v>584</v>
      </c>
      <c r="E138" s="94"/>
      <c r="F138" s="94"/>
      <c r="G138" s="94"/>
      <c r="H138" s="94"/>
      <c r="I138" s="94"/>
      <c r="J138" s="94"/>
      <c r="K138" s="94"/>
      <c r="L138" s="94"/>
      <c r="M138" s="94"/>
      <c r="N138" s="94"/>
      <c r="O138" s="94"/>
      <c r="P138" s="95"/>
      <c r="Q138" s="36" t="s">
        <v>221</v>
      </c>
      <c r="R138" s="36"/>
      <c r="S138" s="36"/>
      <c r="T138" s="36"/>
      <c r="U138" s="36"/>
      <c r="V138" s="115" t="s">
        <v>311</v>
      </c>
      <c r="W138" s="94"/>
      <c r="X138" s="94"/>
      <c r="Y138" s="94"/>
      <c r="Z138" s="94"/>
      <c r="AA138" s="94"/>
      <c r="AB138" s="94"/>
      <c r="AC138" s="94"/>
      <c r="AD138" s="94"/>
      <c r="AE138" s="95"/>
      <c r="AF138" s="116">
        <v>100</v>
      </c>
      <c r="AG138" s="116"/>
      <c r="AH138" s="116"/>
      <c r="AI138" s="116"/>
      <c r="AJ138" s="116"/>
      <c r="AK138" s="116">
        <v>0</v>
      </c>
      <c r="AL138" s="116"/>
      <c r="AM138" s="116"/>
      <c r="AN138" s="116"/>
      <c r="AO138" s="116"/>
      <c r="AP138" s="116">
        <v>100</v>
      </c>
      <c r="AQ138" s="116"/>
      <c r="AR138" s="116"/>
      <c r="AS138" s="116"/>
      <c r="AT138" s="116"/>
      <c r="AU138" s="116">
        <v>100</v>
      </c>
      <c r="AV138" s="116"/>
      <c r="AW138" s="116"/>
      <c r="AX138" s="116"/>
      <c r="AY138" s="116"/>
      <c r="AZ138" s="116">
        <v>0</v>
      </c>
      <c r="BA138" s="116"/>
      <c r="BB138" s="116"/>
      <c r="BC138" s="116"/>
      <c r="BD138" s="116"/>
      <c r="BE138" s="116">
        <v>100</v>
      </c>
      <c r="BF138" s="116"/>
      <c r="BG138" s="116"/>
      <c r="BH138" s="116"/>
      <c r="BI138" s="116"/>
      <c r="BJ138" s="116">
        <v>100</v>
      </c>
      <c r="BK138" s="116"/>
      <c r="BL138" s="116"/>
      <c r="BM138" s="116"/>
      <c r="BN138" s="116"/>
      <c r="BO138" s="116">
        <v>0</v>
      </c>
      <c r="BP138" s="116"/>
      <c r="BQ138" s="116"/>
      <c r="BR138" s="116"/>
      <c r="BS138" s="116"/>
      <c r="BT138" s="116">
        <v>100</v>
      </c>
      <c r="BU138" s="116"/>
      <c r="BV138" s="116"/>
      <c r="BW138" s="116"/>
      <c r="BX138" s="116"/>
    </row>
    <row r="139" spans="1:76" s="100" customFormat="1" ht="45" customHeight="1" x14ac:dyDescent="0.2">
      <c r="A139" s="90">
        <v>12</v>
      </c>
      <c r="B139" s="91"/>
      <c r="C139" s="91"/>
      <c r="D139" s="115" t="s">
        <v>585</v>
      </c>
      <c r="E139" s="94"/>
      <c r="F139" s="94"/>
      <c r="G139" s="94"/>
      <c r="H139" s="94"/>
      <c r="I139" s="94"/>
      <c r="J139" s="94"/>
      <c r="K139" s="94"/>
      <c r="L139" s="94"/>
      <c r="M139" s="94"/>
      <c r="N139" s="94"/>
      <c r="O139" s="94"/>
      <c r="P139" s="95"/>
      <c r="Q139" s="36" t="s">
        <v>221</v>
      </c>
      <c r="R139" s="36"/>
      <c r="S139" s="36"/>
      <c r="T139" s="36"/>
      <c r="U139" s="36"/>
      <c r="V139" s="115" t="s">
        <v>311</v>
      </c>
      <c r="W139" s="94"/>
      <c r="X139" s="94"/>
      <c r="Y139" s="94"/>
      <c r="Z139" s="94"/>
      <c r="AA139" s="94"/>
      <c r="AB139" s="94"/>
      <c r="AC139" s="94"/>
      <c r="AD139" s="94"/>
      <c r="AE139" s="95"/>
      <c r="AF139" s="116">
        <v>100</v>
      </c>
      <c r="AG139" s="116"/>
      <c r="AH139" s="116"/>
      <c r="AI139" s="116"/>
      <c r="AJ139" s="116"/>
      <c r="AK139" s="116">
        <v>0</v>
      </c>
      <c r="AL139" s="116"/>
      <c r="AM139" s="116"/>
      <c r="AN139" s="116"/>
      <c r="AO139" s="116"/>
      <c r="AP139" s="116">
        <v>100</v>
      </c>
      <c r="AQ139" s="116"/>
      <c r="AR139" s="116"/>
      <c r="AS139" s="116"/>
      <c r="AT139" s="116"/>
      <c r="AU139" s="116">
        <v>100</v>
      </c>
      <c r="AV139" s="116"/>
      <c r="AW139" s="116"/>
      <c r="AX139" s="116"/>
      <c r="AY139" s="116"/>
      <c r="AZ139" s="116">
        <v>0</v>
      </c>
      <c r="BA139" s="116"/>
      <c r="BB139" s="116"/>
      <c r="BC139" s="116"/>
      <c r="BD139" s="116"/>
      <c r="BE139" s="116">
        <v>100</v>
      </c>
      <c r="BF139" s="116"/>
      <c r="BG139" s="116"/>
      <c r="BH139" s="116"/>
      <c r="BI139" s="116"/>
      <c r="BJ139" s="116">
        <v>100</v>
      </c>
      <c r="BK139" s="116"/>
      <c r="BL139" s="116"/>
      <c r="BM139" s="116"/>
      <c r="BN139" s="116"/>
      <c r="BO139" s="116">
        <v>0</v>
      </c>
      <c r="BP139" s="116"/>
      <c r="BQ139" s="116"/>
      <c r="BR139" s="116"/>
      <c r="BS139" s="116"/>
      <c r="BT139" s="116">
        <v>100</v>
      </c>
      <c r="BU139" s="116"/>
      <c r="BV139" s="116"/>
      <c r="BW139" s="116"/>
      <c r="BX139" s="116"/>
    </row>
    <row r="140" spans="1:76" s="100" customFormat="1" ht="30" customHeight="1" x14ac:dyDescent="0.2">
      <c r="A140" s="90">
        <v>16</v>
      </c>
      <c r="B140" s="91"/>
      <c r="C140" s="91"/>
      <c r="D140" s="115" t="s">
        <v>586</v>
      </c>
      <c r="E140" s="94"/>
      <c r="F140" s="94"/>
      <c r="G140" s="94"/>
      <c r="H140" s="94"/>
      <c r="I140" s="94"/>
      <c r="J140" s="94"/>
      <c r="K140" s="94"/>
      <c r="L140" s="94"/>
      <c r="M140" s="94"/>
      <c r="N140" s="94"/>
      <c r="O140" s="94"/>
      <c r="P140" s="95"/>
      <c r="Q140" s="36" t="s">
        <v>221</v>
      </c>
      <c r="R140" s="36"/>
      <c r="S140" s="36"/>
      <c r="T140" s="36"/>
      <c r="U140" s="36"/>
      <c r="V140" s="115" t="s">
        <v>311</v>
      </c>
      <c r="W140" s="94"/>
      <c r="X140" s="94"/>
      <c r="Y140" s="94"/>
      <c r="Z140" s="94"/>
      <c r="AA140" s="94"/>
      <c r="AB140" s="94"/>
      <c r="AC140" s="94"/>
      <c r="AD140" s="94"/>
      <c r="AE140" s="95"/>
      <c r="AF140" s="116">
        <v>100</v>
      </c>
      <c r="AG140" s="116"/>
      <c r="AH140" s="116"/>
      <c r="AI140" s="116"/>
      <c r="AJ140" s="116"/>
      <c r="AK140" s="116">
        <v>0</v>
      </c>
      <c r="AL140" s="116"/>
      <c r="AM140" s="116"/>
      <c r="AN140" s="116"/>
      <c r="AO140" s="116"/>
      <c r="AP140" s="116">
        <v>100</v>
      </c>
      <c r="AQ140" s="116"/>
      <c r="AR140" s="116"/>
      <c r="AS140" s="116"/>
      <c r="AT140" s="116"/>
      <c r="AU140" s="116">
        <v>100</v>
      </c>
      <c r="AV140" s="116"/>
      <c r="AW140" s="116"/>
      <c r="AX140" s="116"/>
      <c r="AY140" s="116"/>
      <c r="AZ140" s="116">
        <v>0</v>
      </c>
      <c r="BA140" s="116"/>
      <c r="BB140" s="116"/>
      <c r="BC140" s="116"/>
      <c r="BD140" s="116"/>
      <c r="BE140" s="116">
        <v>100</v>
      </c>
      <c r="BF140" s="116"/>
      <c r="BG140" s="116"/>
      <c r="BH140" s="116"/>
      <c r="BI140" s="116"/>
      <c r="BJ140" s="116">
        <v>100</v>
      </c>
      <c r="BK140" s="116"/>
      <c r="BL140" s="116"/>
      <c r="BM140" s="116"/>
      <c r="BN140" s="116"/>
      <c r="BO140" s="116">
        <v>0</v>
      </c>
      <c r="BP140" s="116"/>
      <c r="BQ140" s="116"/>
      <c r="BR140" s="116"/>
      <c r="BS140" s="116"/>
      <c r="BT140" s="116">
        <v>100</v>
      </c>
      <c r="BU140" s="116"/>
      <c r="BV140" s="116"/>
      <c r="BW140" s="116"/>
      <c r="BX140" s="116"/>
    </row>
    <row r="141" spans="1:76" s="100" customFormat="1" ht="90" customHeight="1" x14ac:dyDescent="0.2">
      <c r="A141" s="90">
        <v>24</v>
      </c>
      <c r="B141" s="91"/>
      <c r="C141" s="91"/>
      <c r="D141" s="115" t="s">
        <v>587</v>
      </c>
      <c r="E141" s="94"/>
      <c r="F141" s="94"/>
      <c r="G141" s="94"/>
      <c r="H141" s="94"/>
      <c r="I141" s="94"/>
      <c r="J141" s="94"/>
      <c r="K141" s="94"/>
      <c r="L141" s="94"/>
      <c r="M141" s="94"/>
      <c r="N141" s="94"/>
      <c r="O141" s="94"/>
      <c r="P141" s="95"/>
      <c r="Q141" s="36" t="s">
        <v>221</v>
      </c>
      <c r="R141" s="36"/>
      <c r="S141" s="36"/>
      <c r="T141" s="36"/>
      <c r="U141" s="36"/>
      <c r="V141" s="115" t="s">
        <v>311</v>
      </c>
      <c r="W141" s="94"/>
      <c r="X141" s="94"/>
      <c r="Y141" s="94"/>
      <c r="Z141" s="94"/>
      <c r="AA141" s="94"/>
      <c r="AB141" s="94"/>
      <c r="AC141" s="94"/>
      <c r="AD141" s="94"/>
      <c r="AE141" s="95"/>
      <c r="AF141" s="116">
        <v>100</v>
      </c>
      <c r="AG141" s="116"/>
      <c r="AH141" s="116"/>
      <c r="AI141" s="116"/>
      <c r="AJ141" s="116"/>
      <c r="AK141" s="116">
        <v>0</v>
      </c>
      <c r="AL141" s="116"/>
      <c r="AM141" s="116"/>
      <c r="AN141" s="116"/>
      <c r="AO141" s="116"/>
      <c r="AP141" s="116">
        <v>100</v>
      </c>
      <c r="AQ141" s="116"/>
      <c r="AR141" s="116"/>
      <c r="AS141" s="116"/>
      <c r="AT141" s="116"/>
      <c r="AU141" s="116">
        <v>100</v>
      </c>
      <c r="AV141" s="116"/>
      <c r="AW141" s="116"/>
      <c r="AX141" s="116"/>
      <c r="AY141" s="116"/>
      <c r="AZ141" s="116">
        <v>0</v>
      </c>
      <c r="BA141" s="116"/>
      <c r="BB141" s="116"/>
      <c r="BC141" s="116"/>
      <c r="BD141" s="116"/>
      <c r="BE141" s="116">
        <v>100</v>
      </c>
      <c r="BF141" s="116"/>
      <c r="BG141" s="116"/>
      <c r="BH141" s="116"/>
      <c r="BI141" s="116"/>
      <c r="BJ141" s="116">
        <v>100</v>
      </c>
      <c r="BK141" s="116"/>
      <c r="BL141" s="116"/>
      <c r="BM141" s="116"/>
      <c r="BN141" s="116"/>
      <c r="BO141" s="116">
        <v>0</v>
      </c>
      <c r="BP141" s="116"/>
      <c r="BQ141" s="116"/>
      <c r="BR141" s="116"/>
      <c r="BS141" s="116"/>
      <c r="BT141" s="116">
        <v>100</v>
      </c>
      <c r="BU141" s="116"/>
      <c r="BV141" s="116"/>
      <c r="BW141" s="116"/>
      <c r="BX141" s="116"/>
    </row>
    <row r="142" spans="1:76" s="100" customFormat="1" ht="30" customHeight="1" x14ac:dyDescent="0.2">
      <c r="A142" s="90">
        <v>33</v>
      </c>
      <c r="B142" s="91"/>
      <c r="C142" s="91"/>
      <c r="D142" s="115" t="s">
        <v>588</v>
      </c>
      <c r="E142" s="94"/>
      <c r="F142" s="94"/>
      <c r="G142" s="94"/>
      <c r="H142" s="94"/>
      <c r="I142" s="94"/>
      <c r="J142" s="94"/>
      <c r="K142" s="94"/>
      <c r="L142" s="94"/>
      <c r="M142" s="94"/>
      <c r="N142" s="94"/>
      <c r="O142" s="94"/>
      <c r="P142" s="95"/>
      <c r="Q142" s="36" t="s">
        <v>221</v>
      </c>
      <c r="R142" s="36"/>
      <c r="S142" s="36"/>
      <c r="T142" s="36"/>
      <c r="U142" s="36"/>
      <c r="V142" s="115" t="s">
        <v>311</v>
      </c>
      <c r="W142" s="94"/>
      <c r="X142" s="94"/>
      <c r="Y142" s="94"/>
      <c r="Z142" s="94"/>
      <c r="AA142" s="94"/>
      <c r="AB142" s="94"/>
      <c r="AC142" s="94"/>
      <c r="AD142" s="94"/>
      <c r="AE142" s="95"/>
      <c r="AF142" s="116">
        <v>100</v>
      </c>
      <c r="AG142" s="116"/>
      <c r="AH142" s="116"/>
      <c r="AI142" s="116"/>
      <c r="AJ142" s="116"/>
      <c r="AK142" s="116">
        <v>0</v>
      </c>
      <c r="AL142" s="116"/>
      <c r="AM142" s="116"/>
      <c r="AN142" s="116"/>
      <c r="AO142" s="116"/>
      <c r="AP142" s="116">
        <v>100</v>
      </c>
      <c r="AQ142" s="116"/>
      <c r="AR142" s="116"/>
      <c r="AS142" s="116"/>
      <c r="AT142" s="116"/>
      <c r="AU142" s="116">
        <v>100</v>
      </c>
      <c r="AV142" s="116"/>
      <c r="AW142" s="116"/>
      <c r="AX142" s="116"/>
      <c r="AY142" s="116"/>
      <c r="AZ142" s="116">
        <v>0</v>
      </c>
      <c r="BA142" s="116"/>
      <c r="BB142" s="116"/>
      <c r="BC142" s="116"/>
      <c r="BD142" s="116"/>
      <c r="BE142" s="116">
        <v>100</v>
      </c>
      <c r="BF142" s="116"/>
      <c r="BG142" s="116"/>
      <c r="BH142" s="116"/>
      <c r="BI142" s="116"/>
      <c r="BJ142" s="116">
        <v>0</v>
      </c>
      <c r="BK142" s="116"/>
      <c r="BL142" s="116"/>
      <c r="BM142" s="116"/>
      <c r="BN142" s="116"/>
      <c r="BO142" s="116">
        <v>0</v>
      </c>
      <c r="BP142" s="116"/>
      <c r="BQ142" s="116"/>
      <c r="BR142" s="116"/>
      <c r="BS142" s="116"/>
      <c r="BT142" s="116">
        <v>0</v>
      </c>
      <c r="BU142" s="116"/>
      <c r="BV142" s="116"/>
      <c r="BW142" s="116"/>
      <c r="BX142" s="116"/>
    </row>
    <row r="144" spans="1:76" ht="14.25" customHeight="1" x14ac:dyDescent="0.2">
      <c r="A144" s="42" t="s">
        <v>286</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23.1" customHeight="1" x14ac:dyDescent="0.2">
      <c r="A145" s="62" t="s">
        <v>6</v>
      </c>
      <c r="B145" s="63"/>
      <c r="C145" s="63"/>
      <c r="D145" s="36" t="s">
        <v>9</v>
      </c>
      <c r="E145" s="36"/>
      <c r="F145" s="36"/>
      <c r="G145" s="36"/>
      <c r="H145" s="36"/>
      <c r="I145" s="36"/>
      <c r="J145" s="36"/>
      <c r="K145" s="36"/>
      <c r="L145" s="36"/>
      <c r="M145" s="36"/>
      <c r="N145" s="36"/>
      <c r="O145" s="36"/>
      <c r="P145" s="36"/>
      <c r="Q145" s="36" t="s">
        <v>8</v>
      </c>
      <c r="R145" s="36"/>
      <c r="S145" s="36"/>
      <c r="T145" s="36"/>
      <c r="U145" s="36"/>
      <c r="V145" s="36" t="s">
        <v>7</v>
      </c>
      <c r="W145" s="36"/>
      <c r="X145" s="36"/>
      <c r="Y145" s="36"/>
      <c r="Z145" s="36"/>
      <c r="AA145" s="36"/>
      <c r="AB145" s="36"/>
      <c r="AC145" s="36"/>
      <c r="AD145" s="36"/>
      <c r="AE145" s="36"/>
      <c r="AF145" s="30" t="s">
        <v>277</v>
      </c>
      <c r="AG145" s="31"/>
      <c r="AH145" s="31"/>
      <c r="AI145" s="31"/>
      <c r="AJ145" s="31"/>
      <c r="AK145" s="31"/>
      <c r="AL145" s="31"/>
      <c r="AM145" s="31"/>
      <c r="AN145" s="31"/>
      <c r="AO145" s="31"/>
      <c r="AP145" s="31"/>
      <c r="AQ145" s="31"/>
      <c r="AR145" s="31"/>
      <c r="AS145" s="31"/>
      <c r="AT145" s="32"/>
      <c r="AU145" s="30" t="s">
        <v>282</v>
      </c>
      <c r="AV145" s="31"/>
      <c r="AW145" s="31"/>
      <c r="AX145" s="31"/>
      <c r="AY145" s="31"/>
      <c r="AZ145" s="31"/>
      <c r="BA145" s="31"/>
      <c r="BB145" s="31"/>
      <c r="BC145" s="31"/>
      <c r="BD145" s="31"/>
      <c r="BE145" s="31"/>
      <c r="BF145" s="31"/>
      <c r="BG145" s="31"/>
      <c r="BH145" s="31"/>
      <c r="BI145" s="32"/>
    </row>
    <row r="146" spans="1:79" ht="28.5" customHeight="1" x14ac:dyDescent="0.2">
      <c r="A146" s="65"/>
      <c r="B146" s="66"/>
      <c r="C146" s="6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t="s">
        <v>4</v>
      </c>
      <c r="AG146" s="36"/>
      <c r="AH146" s="36"/>
      <c r="AI146" s="36"/>
      <c r="AJ146" s="36"/>
      <c r="AK146" s="36" t="s">
        <v>3</v>
      </c>
      <c r="AL146" s="36"/>
      <c r="AM146" s="36"/>
      <c r="AN146" s="36"/>
      <c r="AO146" s="36"/>
      <c r="AP146" s="36" t="s">
        <v>123</v>
      </c>
      <c r="AQ146" s="36"/>
      <c r="AR146" s="36"/>
      <c r="AS146" s="36"/>
      <c r="AT146" s="36"/>
      <c r="AU146" s="36" t="s">
        <v>4</v>
      </c>
      <c r="AV146" s="36"/>
      <c r="AW146" s="36"/>
      <c r="AX146" s="36"/>
      <c r="AY146" s="36"/>
      <c r="AZ146" s="36" t="s">
        <v>3</v>
      </c>
      <c r="BA146" s="36"/>
      <c r="BB146" s="36"/>
      <c r="BC146" s="36"/>
      <c r="BD146" s="36"/>
      <c r="BE146" s="36" t="s">
        <v>90</v>
      </c>
      <c r="BF146" s="36"/>
      <c r="BG146" s="36"/>
      <c r="BH146" s="36"/>
      <c r="BI146" s="36"/>
    </row>
    <row r="147" spans="1:79" ht="15" customHeight="1" x14ac:dyDescent="0.2">
      <c r="A147" s="30">
        <v>1</v>
      </c>
      <c r="B147" s="31"/>
      <c r="C147" s="31"/>
      <c r="D147" s="36">
        <v>2</v>
      </c>
      <c r="E147" s="36"/>
      <c r="F147" s="36"/>
      <c r="G147" s="36"/>
      <c r="H147" s="36"/>
      <c r="I147" s="36"/>
      <c r="J147" s="36"/>
      <c r="K147" s="36"/>
      <c r="L147" s="36"/>
      <c r="M147" s="36"/>
      <c r="N147" s="36"/>
      <c r="O147" s="36"/>
      <c r="P147" s="36"/>
      <c r="Q147" s="36">
        <v>3</v>
      </c>
      <c r="R147" s="36"/>
      <c r="S147" s="36"/>
      <c r="T147" s="36"/>
      <c r="U147" s="36"/>
      <c r="V147" s="36">
        <v>4</v>
      </c>
      <c r="W147" s="36"/>
      <c r="X147" s="36"/>
      <c r="Y147" s="36"/>
      <c r="Z147" s="36"/>
      <c r="AA147" s="36"/>
      <c r="AB147" s="36"/>
      <c r="AC147" s="36"/>
      <c r="AD147" s="36"/>
      <c r="AE147" s="36"/>
      <c r="AF147" s="36">
        <v>5</v>
      </c>
      <c r="AG147" s="36"/>
      <c r="AH147" s="36"/>
      <c r="AI147" s="36"/>
      <c r="AJ147" s="36"/>
      <c r="AK147" s="36">
        <v>6</v>
      </c>
      <c r="AL147" s="36"/>
      <c r="AM147" s="36"/>
      <c r="AN147" s="36"/>
      <c r="AO147" s="36"/>
      <c r="AP147" s="36">
        <v>7</v>
      </c>
      <c r="AQ147" s="36"/>
      <c r="AR147" s="36"/>
      <c r="AS147" s="36"/>
      <c r="AT147" s="36"/>
      <c r="AU147" s="36">
        <v>8</v>
      </c>
      <c r="AV147" s="36"/>
      <c r="AW147" s="36"/>
      <c r="AX147" s="36"/>
      <c r="AY147" s="36"/>
      <c r="AZ147" s="36">
        <v>9</v>
      </c>
      <c r="BA147" s="36"/>
      <c r="BB147" s="36"/>
      <c r="BC147" s="36"/>
      <c r="BD147" s="36"/>
      <c r="BE147" s="36">
        <v>10</v>
      </c>
      <c r="BF147" s="36"/>
      <c r="BG147" s="36"/>
      <c r="BH147" s="36"/>
      <c r="BI147" s="36"/>
    </row>
    <row r="148" spans="1:79" ht="15.75" hidden="1" customHeight="1" x14ac:dyDescent="0.2">
      <c r="A148" s="33" t="s">
        <v>154</v>
      </c>
      <c r="B148" s="34"/>
      <c r="C148" s="34"/>
      <c r="D148" s="36" t="s">
        <v>57</v>
      </c>
      <c r="E148" s="36"/>
      <c r="F148" s="36"/>
      <c r="G148" s="36"/>
      <c r="H148" s="36"/>
      <c r="I148" s="36"/>
      <c r="J148" s="36"/>
      <c r="K148" s="36"/>
      <c r="L148" s="36"/>
      <c r="M148" s="36"/>
      <c r="N148" s="36"/>
      <c r="O148" s="36"/>
      <c r="P148" s="36"/>
      <c r="Q148" s="36" t="s">
        <v>70</v>
      </c>
      <c r="R148" s="36"/>
      <c r="S148" s="36"/>
      <c r="T148" s="36"/>
      <c r="U148" s="36"/>
      <c r="V148" s="36" t="s">
        <v>71</v>
      </c>
      <c r="W148" s="36"/>
      <c r="X148" s="36"/>
      <c r="Y148" s="36"/>
      <c r="Z148" s="36"/>
      <c r="AA148" s="36"/>
      <c r="AB148" s="36"/>
      <c r="AC148" s="36"/>
      <c r="AD148" s="36"/>
      <c r="AE148" s="36"/>
      <c r="AF148" s="38" t="s">
        <v>107</v>
      </c>
      <c r="AG148" s="38"/>
      <c r="AH148" s="38"/>
      <c r="AI148" s="38"/>
      <c r="AJ148" s="38"/>
      <c r="AK148" s="37" t="s">
        <v>108</v>
      </c>
      <c r="AL148" s="37"/>
      <c r="AM148" s="37"/>
      <c r="AN148" s="37"/>
      <c r="AO148" s="37"/>
      <c r="AP148" s="44" t="s">
        <v>187</v>
      </c>
      <c r="AQ148" s="44"/>
      <c r="AR148" s="44"/>
      <c r="AS148" s="44"/>
      <c r="AT148" s="44"/>
      <c r="AU148" s="38" t="s">
        <v>109</v>
      </c>
      <c r="AV148" s="38"/>
      <c r="AW148" s="38"/>
      <c r="AX148" s="38"/>
      <c r="AY148" s="38"/>
      <c r="AZ148" s="37" t="s">
        <v>110</v>
      </c>
      <c r="BA148" s="37"/>
      <c r="BB148" s="37"/>
      <c r="BC148" s="37"/>
      <c r="BD148" s="37"/>
      <c r="BE148" s="44" t="s">
        <v>187</v>
      </c>
      <c r="BF148" s="44"/>
      <c r="BG148" s="44"/>
      <c r="BH148" s="44"/>
      <c r="BI148" s="44"/>
      <c r="CA148" t="s">
        <v>39</v>
      </c>
    </row>
    <row r="149" spans="1:79" s="6" customFormat="1" ht="14.25" x14ac:dyDescent="0.2">
      <c r="A149" s="88">
        <v>0</v>
      </c>
      <c r="B149" s="86"/>
      <c r="C149" s="86"/>
      <c r="D149" s="112" t="s">
        <v>186</v>
      </c>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CA149" s="6" t="s">
        <v>40</v>
      </c>
    </row>
    <row r="150" spans="1:79" s="100" customFormat="1" ht="128.25" customHeight="1" x14ac:dyDescent="0.2">
      <c r="A150" s="90">
        <v>1</v>
      </c>
      <c r="B150" s="91"/>
      <c r="C150" s="91"/>
      <c r="D150" s="115" t="s">
        <v>564</v>
      </c>
      <c r="E150" s="94"/>
      <c r="F150" s="94"/>
      <c r="G150" s="94"/>
      <c r="H150" s="94"/>
      <c r="I150" s="94"/>
      <c r="J150" s="94"/>
      <c r="K150" s="94"/>
      <c r="L150" s="94"/>
      <c r="M150" s="94"/>
      <c r="N150" s="94"/>
      <c r="O150" s="94"/>
      <c r="P150" s="95"/>
      <c r="Q150" s="36" t="s">
        <v>189</v>
      </c>
      <c r="R150" s="36"/>
      <c r="S150" s="36"/>
      <c r="T150" s="36"/>
      <c r="U150" s="36"/>
      <c r="V150" s="115" t="s">
        <v>311</v>
      </c>
      <c r="W150" s="94"/>
      <c r="X150" s="94"/>
      <c r="Y150" s="94"/>
      <c r="Z150" s="94"/>
      <c r="AA150" s="94"/>
      <c r="AB150" s="94"/>
      <c r="AC150" s="94"/>
      <c r="AD150" s="94"/>
      <c r="AE150" s="95"/>
      <c r="AF150" s="116">
        <v>15539000</v>
      </c>
      <c r="AG150" s="116"/>
      <c r="AH150" s="116"/>
      <c r="AI150" s="116"/>
      <c r="AJ150" s="116"/>
      <c r="AK150" s="116">
        <v>0</v>
      </c>
      <c r="AL150" s="116"/>
      <c r="AM150" s="116"/>
      <c r="AN150" s="116"/>
      <c r="AO150" s="116"/>
      <c r="AP150" s="116">
        <v>15539000</v>
      </c>
      <c r="AQ150" s="116"/>
      <c r="AR150" s="116"/>
      <c r="AS150" s="116"/>
      <c r="AT150" s="116"/>
      <c r="AU150" s="116">
        <v>15539000</v>
      </c>
      <c r="AV150" s="116"/>
      <c r="AW150" s="116"/>
      <c r="AX150" s="116"/>
      <c r="AY150" s="116"/>
      <c r="AZ150" s="116">
        <v>0</v>
      </c>
      <c r="BA150" s="116"/>
      <c r="BB150" s="116"/>
      <c r="BC150" s="116"/>
      <c r="BD150" s="116"/>
      <c r="BE150" s="116">
        <v>15539000</v>
      </c>
      <c r="BF150" s="116"/>
      <c r="BG150" s="116"/>
      <c r="BH150" s="116"/>
      <c r="BI150" s="116"/>
    </row>
    <row r="151" spans="1:79" s="100" customFormat="1" ht="60" customHeight="1" x14ac:dyDescent="0.2">
      <c r="A151" s="90">
        <v>2</v>
      </c>
      <c r="B151" s="91"/>
      <c r="C151" s="91"/>
      <c r="D151" s="115" t="s">
        <v>565</v>
      </c>
      <c r="E151" s="94"/>
      <c r="F151" s="94"/>
      <c r="G151" s="94"/>
      <c r="H151" s="94"/>
      <c r="I151" s="94"/>
      <c r="J151" s="94"/>
      <c r="K151" s="94"/>
      <c r="L151" s="94"/>
      <c r="M151" s="94"/>
      <c r="N151" s="94"/>
      <c r="O151" s="94"/>
      <c r="P151" s="95"/>
      <c r="Q151" s="36" t="s">
        <v>189</v>
      </c>
      <c r="R151" s="36"/>
      <c r="S151" s="36"/>
      <c r="T151" s="36"/>
      <c r="U151" s="36"/>
      <c r="V151" s="115" t="s">
        <v>311</v>
      </c>
      <c r="W151" s="94"/>
      <c r="X151" s="94"/>
      <c r="Y151" s="94"/>
      <c r="Z151" s="94"/>
      <c r="AA151" s="94"/>
      <c r="AB151" s="94"/>
      <c r="AC151" s="94"/>
      <c r="AD151" s="94"/>
      <c r="AE151" s="95"/>
      <c r="AF151" s="116">
        <v>1580000</v>
      </c>
      <c r="AG151" s="116"/>
      <c r="AH151" s="116"/>
      <c r="AI151" s="116"/>
      <c r="AJ151" s="116"/>
      <c r="AK151" s="116">
        <v>0</v>
      </c>
      <c r="AL151" s="116"/>
      <c r="AM151" s="116"/>
      <c r="AN151" s="116"/>
      <c r="AO151" s="116"/>
      <c r="AP151" s="116">
        <v>1580000</v>
      </c>
      <c r="AQ151" s="116"/>
      <c r="AR151" s="116"/>
      <c r="AS151" s="116"/>
      <c r="AT151" s="116"/>
      <c r="AU151" s="116">
        <v>1580000</v>
      </c>
      <c r="AV151" s="116"/>
      <c r="AW151" s="116"/>
      <c r="AX151" s="116"/>
      <c r="AY151" s="116"/>
      <c r="AZ151" s="116">
        <v>0</v>
      </c>
      <c r="BA151" s="116"/>
      <c r="BB151" s="116"/>
      <c r="BC151" s="116"/>
      <c r="BD151" s="116"/>
      <c r="BE151" s="116">
        <v>1580000</v>
      </c>
      <c r="BF151" s="116"/>
      <c r="BG151" s="116"/>
      <c r="BH151" s="116"/>
      <c r="BI151" s="116"/>
    </row>
    <row r="152" spans="1:79" s="100" customFormat="1" ht="30" customHeight="1" x14ac:dyDescent="0.2">
      <c r="A152" s="90">
        <v>3</v>
      </c>
      <c r="B152" s="91"/>
      <c r="C152" s="91"/>
      <c r="D152" s="115" t="s">
        <v>566</v>
      </c>
      <c r="E152" s="94"/>
      <c r="F152" s="94"/>
      <c r="G152" s="94"/>
      <c r="H152" s="94"/>
      <c r="I152" s="94"/>
      <c r="J152" s="94"/>
      <c r="K152" s="94"/>
      <c r="L152" s="94"/>
      <c r="M152" s="94"/>
      <c r="N152" s="94"/>
      <c r="O152" s="94"/>
      <c r="P152" s="95"/>
      <c r="Q152" s="36" t="s">
        <v>189</v>
      </c>
      <c r="R152" s="36"/>
      <c r="S152" s="36"/>
      <c r="T152" s="36"/>
      <c r="U152" s="36"/>
      <c r="V152" s="115" t="s">
        <v>311</v>
      </c>
      <c r="W152" s="94"/>
      <c r="X152" s="94"/>
      <c r="Y152" s="94"/>
      <c r="Z152" s="94"/>
      <c r="AA152" s="94"/>
      <c r="AB152" s="94"/>
      <c r="AC152" s="94"/>
      <c r="AD152" s="94"/>
      <c r="AE152" s="95"/>
      <c r="AF152" s="116">
        <v>100000</v>
      </c>
      <c r="AG152" s="116"/>
      <c r="AH152" s="116"/>
      <c r="AI152" s="116"/>
      <c r="AJ152" s="116"/>
      <c r="AK152" s="116">
        <v>0</v>
      </c>
      <c r="AL152" s="116"/>
      <c r="AM152" s="116"/>
      <c r="AN152" s="116"/>
      <c r="AO152" s="116"/>
      <c r="AP152" s="116">
        <v>100000</v>
      </c>
      <c r="AQ152" s="116"/>
      <c r="AR152" s="116"/>
      <c r="AS152" s="116"/>
      <c r="AT152" s="116"/>
      <c r="AU152" s="116">
        <v>100000</v>
      </c>
      <c r="AV152" s="116"/>
      <c r="AW152" s="116"/>
      <c r="AX152" s="116"/>
      <c r="AY152" s="116"/>
      <c r="AZ152" s="116">
        <v>0</v>
      </c>
      <c r="BA152" s="116"/>
      <c r="BB152" s="116"/>
      <c r="BC152" s="116"/>
      <c r="BD152" s="116"/>
      <c r="BE152" s="116">
        <v>100000</v>
      </c>
      <c r="BF152" s="116"/>
      <c r="BG152" s="116"/>
      <c r="BH152" s="116"/>
      <c r="BI152" s="116"/>
    </row>
    <row r="153" spans="1:79" s="100" customFormat="1" ht="30" customHeight="1" x14ac:dyDescent="0.2">
      <c r="A153" s="90">
        <v>4</v>
      </c>
      <c r="B153" s="91"/>
      <c r="C153" s="91"/>
      <c r="D153" s="115" t="s">
        <v>567</v>
      </c>
      <c r="E153" s="94"/>
      <c r="F153" s="94"/>
      <c r="G153" s="94"/>
      <c r="H153" s="94"/>
      <c r="I153" s="94"/>
      <c r="J153" s="94"/>
      <c r="K153" s="94"/>
      <c r="L153" s="94"/>
      <c r="M153" s="94"/>
      <c r="N153" s="94"/>
      <c r="O153" s="94"/>
      <c r="P153" s="95"/>
      <c r="Q153" s="36" t="s">
        <v>189</v>
      </c>
      <c r="R153" s="36"/>
      <c r="S153" s="36"/>
      <c r="T153" s="36"/>
      <c r="U153" s="36"/>
      <c r="V153" s="115" t="s">
        <v>311</v>
      </c>
      <c r="W153" s="94"/>
      <c r="X153" s="94"/>
      <c r="Y153" s="94"/>
      <c r="Z153" s="94"/>
      <c r="AA153" s="94"/>
      <c r="AB153" s="94"/>
      <c r="AC153" s="94"/>
      <c r="AD153" s="94"/>
      <c r="AE153" s="95"/>
      <c r="AF153" s="116">
        <v>110000</v>
      </c>
      <c r="AG153" s="116"/>
      <c r="AH153" s="116"/>
      <c r="AI153" s="116"/>
      <c r="AJ153" s="116"/>
      <c r="AK153" s="116">
        <v>0</v>
      </c>
      <c r="AL153" s="116"/>
      <c r="AM153" s="116"/>
      <c r="AN153" s="116"/>
      <c r="AO153" s="116"/>
      <c r="AP153" s="116">
        <v>110000</v>
      </c>
      <c r="AQ153" s="116"/>
      <c r="AR153" s="116"/>
      <c r="AS153" s="116"/>
      <c r="AT153" s="116"/>
      <c r="AU153" s="116">
        <v>110000</v>
      </c>
      <c r="AV153" s="116"/>
      <c r="AW153" s="116"/>
      <c r="AX153" s="116"/>
      <c r="AY153" s="116"/>
      <c r="AZ153" s="116">
        <v>0</v>
      </c>
      <c r="BA153" s="116"/>
      <c r="BB153" s="116"/>
      <c r="BC153" s="116"/>
      <c r="BD153" s="116"/>
      <c r="BE153" s="116">
        <v>110000</v>
      </c>
      <c r="BF153" s="116"/>
      <c r="BG153" s="116"/>
      <c r="BH153" s="116"/>
      <c r="BI153" s="116"/>
    </row>
    <row r="154" spans="1:79" s="100" customFormat="1" ht="75" customHeight="1" x14ac:dyDescent="0.2">
      <c r="A154" s="90">
        <v>5</v>
      </c>
      <c r="B154" s="91"/>
      <c r="C154" s="91"/>
      <c r="D154" s="115" t="s">
        <v>568</v>
      </c>
      <c r="E154" s="94"/>
      <c r="F154" s="94"/>
      <c r="G154" s="94"/>
      <c r="H154" s="94"/>
      <c r="I154" s="94"/>
      <c r="J154" s="94"/>
      <c r="K154" s="94"/>
      <c r="L154" s="94"/>
      <c r="M154" s="94"/>
      <c r="N154" s="94"/>
      <c r="O154" s="94"/>
      <c r="P154" s="95"/>
      <c r="Q154" s="36" t="s">
        <v>189</v>
      </c>
      <c r="R154" s="36"/>
      <c r="S154" s="36"/>
      <c r="T154" s="36"/>
      <c r="U154" s="36"/>
      <c r="V154" s="115" t="s">
        <v>311</v>
      </c>
      <c r="W154" s="94"/>
      <c r="X154" s="94"/>
      <c r="Y154" s="94"/>
      <c r="Z154" s="94"/>
      <c r="AA154" s="94"/>
      <c r="AB154" s="94"/>
      <c r="AC154" s="94"/>
      <c r="AD154" s="94"/>
      <c r="AE154" s="95"/>
      <c r="AF154" s="116">
        <v>30000</v>
      </c>
      <c r="AG154" s="116"/>
      <c r="AH154" s="116"/>
      <c r="AI154" s="116"/>
      <c r="AJ154" s="116"/>
      <c r="AK154" s="116">
        <v>0</v>
      </c>
      <c r="AL154" s="116"/>
      <c r="AM154" s="116"/>
      <c r="AN154" s="116"/>
      <c r="AO154" s="116"/>
      <c r="AP154" s="116">
        <v>30000</v>
      </c>
      <c r="AQ154" s="116"/>
      <c r="AR154" s="116"/>
      <c r="AS154" s="116"/>
      <c r="AT154" s="116"/>
      <c r="AU154" s="116">
        <v>30000</v>
      </c>
      <c r="AV154" s="116"/>
      <c r="AW154" s="116"/>
      <c r="AX154" s="116"/>
      <c r="AY154" s="116"/>
      <c r="AZ154" s="116">
        <v>0</v>
      </c>
      <c r="BA154" s="116"/>
      <c r="BB154" s="116"/>
      <c r="BC154" s="116"/>
      <c r="BD154" s="116"/>
      <c r="BE154" s="116">
        <v>30000</v>
      </c>
      <c r="BF154" s="116"/>
      <c r="BG154" s="116"/>
      <c r="BH154" s="116"/>
      <c r="BI154" s="116"/>
    </row>
    <row r="155" spans="1:79" s="100" customFormat="1" ht="60" customHeight="1" x14ac:dyDescent="0.2">
      <c r="A155" s="90">
        <v>30</v>
      </c>
      <c r="B155" s="91"/>
      <c r="C155" s="91"/>
      <c r="D155" s="115" t="s">
        <v>569</v>
      </c>
      <c r="E155" s="94"/>
      <c r="F155" s="94"/>
      <c r="G155" s="94"/>
      <c r="H155" s="94"/>
      <c r="I155" s="94"/>
      <c r="J155" s="94"/>
      <c r="K155" s="94"/>
      <c r="L155" s="94"/>
      <c r="M155" s="94"/>
      <c r="N155" s="94"/>
      <c r="O155" s="94"/>
      <c r="P155" s="95"/>
      <c r="Q155" s="36" t="s">
        <v>189</v>
      </c>
      <c r="R155" s="36"/>
      <c r="S155" s="36"/>
      <c r="T155" s="36"/>
      <c r="U155" s="36"/>
      <c r="V155" s="115" t="s">
        <v>325</v>
      </c>
      <c r="W155" s="94"/>
      <c r="X155" s="94"/>
      <c r="Y155" s="94"/>
      <c r="Z155" s="94"/>
      <c r="AA155" s="94"/>
      <c r="AB155" s="94"/>
      <c r="AC155" s="94"/>
      <c r="AD155" s="94"/>
      <c r="AE155" s="95"/>
      <c r="AF155" s="116">
        <v>0</v>
      </c>
      <c r="AG155" s="116"/>
      <c r="AH155" s="116"/>
      <c r="AI155" s="116"/>
      <c r="AJ155" s="116"/>
      <c r="AK155" s="116">
        <v>0</v>
      </c>
      <c r="AL155" s="116"/>
      <c r="AM155" s="116"/>
      <c r="AN155" s="116"/>
      <c r="AO155" s="116"/>
      <c r="AP155" s="116">
        <v>0</v>
      </c>
      <c r="AQ155" s="116"/>
      <c r="AR155" s="116"/>
      <c r="AS155" s="116"/>
      <c r="AT155" s="116"/>
      <c r="AU155" s="116">
        <v>0</v>
      </c>
      <c r="AV155" s="116"/>
      <c r="AW155" s="116"/>
      <c r="AX155" s="116"/>
      <c r="AY155" s="116"/>
      <c r="AZ155" s="116">
        <v>0</v>
      </c>
      <c r="BA155" s="116"/>
      <c r="BB155" s="116"/>
      <c r="BC155" s="116"/>
      <c r="BD155" s="116"/>
      <c r="BE155" s="116">
        <v>0</v>
      </c>
      <c r="BF155" s="116"/>
      <c r="BG155" s="116"/>
      <c r="BH155" s="116"/>
      <c r="BI155" s="116"/>
    </row>
    <row r="156" spans="1:79" s="6" customFormat="1" ht="14.25" x14ac:dyDescent="0.2">
      <c r="A156" s="88">
        <v>0</v>
      </c>
      <c r="B156" s="86"/>
      <c r="C156" s="86"/>
      <c r="D156" s="114" t="s">
        <v>203</v>
      </c>
      <c r="E156" s="102"/>
      <c r="F156" s="102"/>
      <c r="G156" s="102"/>
      <c r="H156" s="102"/>
      <c r="I156" s="102"/>
      <c r="J156" s="102"/>
      <c r="K156" s="102"/>
      <c r="L156" s="102"/>
      <c r="M156" s="102"/>
      <c r="N156" s="102"/>
      <c r="O156" s="102"/>
      <c r="P156" s="103"/>
      <c r="Q156" s="112"/>
      <c r="R156" s="112"/>
      <c r="S156" s="112"/>
      <c r="T156" s="112"/>
      <c r="U156" s="112"/>
      <c r="V156" s="114"/>
      <c r="W156" s="102"/>
      <c r="X156" s="102"/>
      <c r="Y156" s="102"/>
      <c r="Z156" s="102"/>
      <c r="AA156" s="102"/>
      <c r="AB156" s="102"/>
      <c r="AC156" s="102"/>
      <c r="AD156" s="102"/>
      <c r="AE156" s="10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row>
    <row r="157" spans="1:79" s="100" customFormat="1" ht="114" customHeight="1" x14ac:dyDescent="0.2">
      <c r="A157" s="90">
        <v>4</v>
      </c>
      <c r="B157" s="91"/>
      <c r="C157" s="91"/>
      <c r="D157" s="115" t="s">
        <v>570</v>
      </c>
      <c r="E157" s="94"/>
      <c r="F157" s="94"/>
      <c r="G157" s="94"/>
      <c r="H157" s="94"/>
      <c r="I157" s="94"/>
      <c r="J157" s="94"/>
      <c r="K157" s="94"/>
      <c r="L157" s="94"/>
      <c r="M157" s="94"/>
      <c r="N157" s="94"/>
      <c r="O157" s="94"/>
      <c r="P157" s="95"/>
      <c r="Q157" s="36" t="s">
        <v>197</v>
      </c>
      <c r="R157" s="36"/>
      <c r="S157" s="36"/>
      <c r="T157" s="36"/>
      <c r="U157" s="36"/>
      <c r="V157" s="115" t="s">
        <v>311</v>
      </c>
      <c r="W157" s="94"/>
      <c r="X157" s="94"/>
      <c r="Y157" s="94"/>
      <c r="Z157" s="94"/>
      <c r="AA157" s="94"/>
      <c r="AB157" s="94"/>
      <c r="AC157" s="94"/>
      <c r="AD157" s="94"/>
      <c r="AE157" s="95"/>
      <c r="AF157" s="116">
        <v>3000</v>
      </c>
      <c r="AG157" s="116"/>
      <c r="AH157" s="116"/>
      <c r="AI157" s="116"/>
      <c r="AJ157" s="116"/>
      <c r="AK157" s="116">
        <v>0</v>
      </c>
      <c r="AL157" s="116"/>
      <c r="AM157" s="116"/>
      <c r="AN157" s="116"/>
      <c r="AO157" s="116"/>
      <c r="AP157" s="116">
        <v>3000</v>
      </c>
      <c r="AQ157" s="116"/>
      <c r="AR157" s="116"/>
      <c r="AS157" s="116"/>
      <c r="AT157" s="116"/>
      <c r="AU157" s="116">
        <v>3000</v>
      </c>
      <c r="AV157" s="116"/>
      <c r="AW157" s="116"/>
      <c r="AX157" s="116"/>
      <c r="AY157" s="116"/>
      <c r="AZ157" s="116">
        <v>0</v>
      </c>
      <c r="BA157" s="116"/>
      <c r="BB157" s="116"/>
      <c r="BC157" s="116"/>
      <c r="BD157" s="116"/>
      <c r="BE157" s="116">
        <v>3000</v>
      </c>
      <c r="BF157" s="116"/>
      <c r="BG157" s="116"/>
      <c r="BH157" s="116"/>
      <c r="BI157" s="116"/>
    </row>
    <row r="158" spans="1:79" s="100" customFormat="1" ht="30" customHeight="1" x14ac:dyDescent="0.2">
      <c r="A158" s="90">
        <v>5</v>
      </c>
      <c r="B158" s="91"/>
      <c r="C158" s="91"/>
      <c r="D158" s="115" t="s">
        <v>571</v>
      </c>
      <c r="E158" s="94"/>
      <c r="F158" s="94"/>
      <c r="G158" s="94"/>
      <c r="H158" s="94"/>
      <c r="I158" s="94"/>
      <c r="J158" s="94"/>
      <c r="K158" s="94"/>
      <c r="L158" s="94"/>
      <c r="M158" s="94"/>
      <c r="N158" s="94"/>
      <c r="O158" s="94"/>
      <c r="P158" s="95"/>
      <c r="Q158" s="36" t="s">
        <v>197</v>
      </c>
      <c r="R158" s="36"/>
      <c r="S158" s="36"/>
      <c r="T158" s="36"/>
      <c r="U158" s="36"/>
      <c r="V158" s="115" t="s">
        <v>311</v>
      </c>
      <c r="W158" s="94"/>
      <c r="X158" s="94"/>
      <c r="Y158" s="94"/>
      <c r="Z158" s="94"/>
      <c r="AA158" s="94"/>
      <c r="AB158" s="94"/>
      <c r="AC158" s="94"/>
      <c r="AD158" s="94"/>
      <c r="AE158" s="95"/>
      <c r="AF158" s="116">
        <v>289</v>
      </c>
      <c r="AG158" s="116"/>
      <c r="AH158" s="116"/>
      <c r="AI158" s="116"/>
      <c r="AJ158" s="116"/>
      <c r="AK158" s="116">
        <v>0</v>
      </c>
      <c r="AL158" s="116"/>
      <c r="AM158" s="116"/>
      <c r="AN158" s="116"/>
      <c r="AO158" s="116"/>
      <c r="AP158" s="116">
        <v>289</v>
      </c>
      <c r="AQ158" s="116"/>
      <c r="AR158" s="116"/>
      <c r="AS158" s="116"/>
      <c r="AT158" s="116"/>
      <c r="AU158" s="116">
        <v>289</v>
      </c>
      <c r="AV158" s="116"/>
      <c r="AW158" s="116"/>
      <c r="AX158" s="116"/>
      <c r="AY158" s="116"/>
      <c r="AZ158" s="116">
        <v>0</v>
      </c>
      <c r="BA158" s="116"/>
      <c r="BB158" s="116"/>
      <c r="BC158" s="116"/>
      <c r="BD158" s="116"/>
      <c r="BE158" s="116">
        <v>289</v>
      </c>
      <c r="BF158" s="116"/>
      <c r="BG158" s="116"/>
      <c r="BH158" s="116"/>
      <c r="BI158" s="116"/>
    </row>
    <row r="159" spans="1:79" s="100" customFormat="1" ht="30" customHeight="1" x14ac:dyDescent="0.2">
      <c r="A159" s="90">
        <v>6</v>
      </c>
      <c r="B159" s="91"/>
      <c r="C159" s="91"/>
      <c r="D159" s="115" t="s">
        <v>572</v>
      </c>
      <c r="E159" s="94"/>
      <c r="F159" s="94"/>
      <c r="G159" s="94"/>
      <c r="H159" s="94"/>
      <c r="I159" s="94"/>
      <c r="J159" s="94"/>
      <c r="K159" s="94"/>
      <c r="L159" s="94"/>
      <c r="M159" s="94"/>
      <c r="N159" s="94"/>
      <c r="O159" s="94"/>
      <c r="P159" s="95"/>
      <c r="Q159" s="36" t="s">
        <v>573</v>
      </c>
      <c r="R159" s="36"/>
      <c r="S159" s="36"/>
      <c r="T159" s="36"/>
      <c r="U159" s="36"/>
      <c r="V159" s="115" t="s">
        <v>311</v>
      </c>
      <c r="W159" s="94"/>
      <c r="X159" s="94"/>
      <c r="Y159" s="94"/>
      <c r="Z159" s="94"/>
      <c r="AA159" s="94"/>
      <c r="AB159" s="94"/>
      <c r="AC159" s="94"/>
      <c r="AD159" s="94"/>
      <c r="AE159" s="95"/>
      <c r="AF159" s="116">
        <v>2</v>
      </c>
      <c r="AG159" s="116"/>
      <c r="AH159" s="116"/>
      <c r="AI159" s="116"/>
      <c r="AJ159" s="116"/>
      <c r="AK159" s="116">
        <v>0</v>
      </c>
      <c r="AL159" s="116"/>
      <c r="AM159" s="116"/>
      <c r="AN159" s="116"/>
      <c r="AO159" s="116"/>
      <c r="AP159" s="116">
        <v>2</v>
      </c>
      <c r="AQ159" s="116"/>
      <c r="AR159" s="116"/>
      <c r="AS159" s="116"/>
      <c r="AT159" s="116"/>
      <c r="AU159" s="116">
        <v>2</v>
      </c>
      <c r="AV159" s="116"/>
      <c r="AW159" s="116"/>
      <c r="AX159" s="116"/>
      <c r="AY159" s="116"/>
      <c r="AZ159" s="116">
        <v>0</v>
      </c>
      <c r="BA159" s="116"/>
      <c r="BB159" s="116"/>
      <c r="BC159" s="116"/>
      <c r="BD159" s="116"/>
      <c r="BE159" s="116">
        <v>2</v>
      </c>
      <c r="BF159" s="116"/>
      <c r="BG159" s="116"/>
      <c r="BH159" s="116"/>
      <c r="BI159" s="116"/>
    </row>
    <row r="160" spans="1:79" s="100" customFormat="1" ht="30" customHeight="1" x14ac:dyDescent="0.2">
      <c r="A160" s="90">
        <v>14</v>
      </c>
      <c r="B160" s="91"/>
      <c r="C160" s="91"/>
      <c r="D160" s="115" t="s">
        <v>574</v>
      </c>
      <c r="E160" s="94"/>
      <c r="F160" s="94"/>
      <c r="G160" s="94"/>
      <c r="H160" s="94"/>
      <c r="I160" s="94"/>
      <c r="J160" s="94"/>
      <c r="K160" s="94"/>
      <c r="L160" s="94"/>
      <c r="M160" s="94"/>
      <c r="N160" s="94"/>
      <c r="O160" s="94"/>
      <c r="P160" s="95"/>
      <c r="Q160" s="36" t="s">
        <v>573</v>
      </c>
      <c r="R160" s="36"/>
      <c r="S160" s="36"/>
      <c r="T160" s="36"/>
      <c r="U160" s="36"/>
      <c r="V160" s="115" t="s">
        <v>311</v>
      </c>
      <c r="W160" s="94"/>
      <c r="X160" s="94"/>
      <c r="Y160" s="94"/>
      <c r="Z160" s="94"/>
      <c r="AA160" s="94"/>
      <c r="AB160" s="94"/>
      <c r="AC160" s="94"/>
      <c r="AD160" s="94"/>
      <c r="AE160" s="95"/>
      <c r="AF160" s="116">
        <v>1</v>
      </c>
      <c r="AG160" s="116"/>
      <c r="AH160" s="116"/>
      <c r="AI160" s="116"/>
      <c r="AJ160" s="116"/>
      <c r="AK160" s="116">
        <v>0</v>
      </c>
      <c r="AL160" s="116"/>
      <c r="AM160" s="116"/>
      <c r="AN160" s="116"/>
      <c r="AO160" s="116"/>
      <c r="AP160" s="116">
        <v>1</v>
      </c>
      <c r="AQ160" s="116"/>
      <c r="AR160" s="116"/>
      <c r="AS160" s="116"/>
      <c r="AT160" s="116"/>
      <c r="AU160" s="116">
        <v>1</v>
      </c>
      <c r="AV160" s="116"/>
      <c r="AW160" s="116"/>
      <c r="AX160" s="116"/>
      <c r="AY160" s="116"/>
      <c r="AZ160" s="116">
        <v>0</v>
      </c>
      <c r="BA160" s="116"/>
      <c r="BB160" s="116"/>
      <c r="BC160" s="116"/>
      <c r="BD160" s="116"/>
      <c r="BE160" s="116">
        <v>1</v>
      </c>
      <c r="BF160" s="116"/>
      <c r="BG160" s="116"/>
      <c r="BH160" s="116"/>
      <c r="BI160" s="116"/>
    </row>
    <row r="161" spans="1:61" s="100" customFormat="1" ht="30" customHeight="1" x14ac:dyDescent="0.2">
      <c r="A161" s="90">
        <v>22</v>
      </c>
      <c r="B161" s="91"/>
      <c r="C161" s="91"/>
      <c r="D161" s="115" t="s">
        <v>575</v>
      </c>
      <c r="E161" s="94"/>
      <c r="F161" s="94"/>
      <c r="G161" s="94"/>
      <c r="H161" s="94"/>
      <c r="I161" s="94"/>
      <c r="J161" s="94"/>
      <c r="K161" s="94"/>
      <c r="L161" s="94"/>
      <c r="M161" s="94"/>
      <c r="N161" s="94"/>
      <c r="O161" s="94"/>
      <c r="P161" s="95"/>
      <c r="Q161" s="36" t="s">
        <v>197</v>
      </c>
      <c r="R161" s="36"/>
      <c r="S161" s="36"/>
      <c r="T161" s="36"/>
      <c r="U161" s="36"/>
      <c r="V161" s="115" t="s">
        <v>311</v>
      </c>
      <c r="W161" s="94"/>
      <c r="X161" s="94"/>
      <c r="Y161" s="94"/>
      <c r="Z161" s="94"/>
      <c r="AA161" s="94"/>
      <c r="AB161" s="94"/>
      <c r="AC161" s="94"/>
      <c r="AD161" s="94"/>
      <c r="AE161" s="95"/>
      <c r="AF161" s="116">
        <v>4</v>
      </c>
      <c r="AG161" s="116"/>
      <c r="AH161" s="116"/>
      <c r="AI161" s="116"/>
      <c r="AJ161" s="116"/>
      <c r="AK161" s="116">
        <v>0</v>
      </c>
      <c r="AL161" s="116"/>
      <c r="AM161" s="116"/>
      <c r="AN161" s="116"/>
      <c r="AO161" s="116"/>
      <c r="AP161" s="116">
        <v>4</v>
      </c>
      <c r="AQ161" s="116"/>
      <c r="AR161" s="116"/>
      <c r="AS161" s="116"/>
      <c r="AT161" s="116"/>
      <c r="AU161" s="116">
        <v>3</v>
      </c>
      <c r="AV161" s="116"/>
      <c r="AW161" s="116"/>
      <c r="AX161" s="116"/>
      <c r="AY161" s="116"/>
      <c r="AZ161" s="116">
        <v>0</v>
      </c>
      <c r="BA161" s="116"/>
      <c r="BB161" s="116"/>
      <c r="BC161" s="116"/>
      <c r="BD161" s="116"/>
      <c r="BE161" s="116">
        <v>3</v>
      </c>
      <c r="BF161" s="116"/>
      <c r="BG161" s="116"/>
      <c r="BH161" s="116"/>
      <c r="BI161" s="116"/>
    </row>
    <row r="162" spans="1:61" s="100" customFormat="1" ht="30" customHeight="1" x14ac:dyDescent="0.2">
      <c r="A162" s="90">
        <v>31</v>
      </c>
      <c r="B162" s="91"/>
      <c r="C162" s="91"/>
      <c r="D162" s="115" t="s">
        <v>576</v>
      </c>
      <c r="E162" s="94"/>
      <c r="F162" s="94"/>
      <c r="G162" s="94"/>
      <c r="H162" s="94"/>
      <c r="I162" s="94"/>
      <c r="J162" s="94"/>
      <c r="K162" s="94"/>
      <c r="L162" s="94"/>
      <c r="M162" s="94"/>
      <c r="N162" s="94"/>
      <c r="O162" s="94"/>
      <c r="P162" s="95"/>
      <c r="Q162" s="36" t="s">
        <v>197</v>
      </c>
      <c r="R162" s="36"/>
      <c r="S162" s="36"/>
      <c r="T162" s="36"/>
      <c r="U162" s="36"/>
      <c r="V162" s="115" t="s">
        <v>311</v>
      </c>
      <c r="W162" s="94"/>
      <c r="X162" s="94"/>
      <c r="Y162" s="94"/>
      <c r="Z162" s="94"/>
      <c r="AA162" s="94"/>
      <c r="AB162" s="94"/>
      <c r="AC162" s="94"/>
      <c r="AD162" s="94"/>
      <c r="AE162" s="95"/>
      <c r="AF162" s="116">
        <v>0</v>
      </c>
      <c r="AG162" s="116"/>
      <c r="AH162" s="116"/>
      <c r="AI162" s="116"/>
      <c r="AJ162" s="116"/>
      <c r="AK162" s="116">
        <v>0</v>
      </c>
      <c r="AL162" s="116"/>
      <c r="AM162" s="116"/>
      <c r="AN162" s="116"/>
      <c r="AO162" s="116"/>
      <c r="AP162" s="116">
        <v>0</v>
      </c>
      <c r="AQ162" s="116"/>
      <c r="AR162" s="116"/>
      <c r="AS162" s="116"/>
      <c r="AT162" s="116"/>
      <c r="AU162" s="116">
        <v>0</v>
      </c>
      <c r="AV162" s="116"/>
      <c r="AW162" s="116"/>
      <c r="AX162" s="116"/>
      <c r="AY162" s="116"/>
      <c r="AZ162" s="116">
        <v>0</v>
      </c>
      <c r="BA162" s="116"/>
      <c r="BB162" s="116"/>
      <c r="BC162" s="116"/>
      <c r="BD162" s="116"/>
      <c r="BE162" s="116">
        <v>0</v>
      </c>
      <c r="BF162" s="116"/>
      <c r="BG162" s="116"/>
      <c r="BH162" s="116"/>
      <c r="BI162" s="116"/>
    </row>
    <row r="163" spans="1:61" s="6" customFormat="1" ht="14.25" x14ac:dyDescent="0.2">
      <c r="A163" s="88">
        <v>0</v>
      </c>
      <c r="B163" s="86"/>
      <c r="C163" s="86"/>
      <c r="D163" s="114" t="s">
        <v>213</v>
      </c>
      <c r="E163" s="102"/>
      <c r="F163" s="102"/>
      <c r="G163" s="102"/>
      <c r="H163" s="102"/>
      <c r="I163" s="102"/>
      <c r="J163" s="102"/>
      <c r="K163" s="102"/>
      <c r="L163" s="102"/>
      <c r="M163" s="102"/>
      <c r="N163" s="102"/>
      <c r="O163" s="102"/>
      <c r="P163" s="103"/>
      <c r="Q163" s="112"/>
      <c r="R163" s="112"/>
      <c r="S163" s="112"/>
      <c r="T163" s="112"/>
      <c r="U163" s="112"/>
      <c r="V163" s="114"/>
      <c r="W163" s="102"/>
      <c r="X163" s="102"/>
      <c r="Y163" s="102"/>
      <c r="Z163" s="102"/>
      <c r="AA163" s="102"/>
      <c r="AB163" s="102"/>
      <c r="AC163" s="102"/>
      <c r="AD163" s="102"/>
      <c r="AE163" s="10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row>
    <row r="164" spans="1:61" s="100" customFormat="1" ht="57" customHeight="1" x14ac:dyDescent="0.2">
      <c r="A164" s="90">
        <v>7</v>
      </c>
      <c r="B164" s="91"/>
      <c r="C164" s="91"/>
      <c r="D164" s="115" t="s">
        <v>577</v>
      </c>
      <c r="E164" s="94"/>
      <c r="F164" s="94"/>
      <c r="G164" s="94"/>
      <c r="H164" s="94"/>
      <c r="I164" s="94"/>
      <c r="J164" s="94"/>
      <c r="K164" s="94"/>
      <c r="L164" s="94"/>
      <c r="M164" s="94"/>
      <c r="N164" s="94"/>
      <c r="O164" s="94"/>
      <c r="P164" s="95"/>
      <c r="Q164" s="36" t="s">
        <v>189</v>
      </c>
      <c r="R164" s="36"/>
      <c r="S164" s="36"/>
      <c r="T164" s="36"/>
      <c r="U164" s="36"/>
      <c r="V164" s="115" t="s">
        <v>311</v>
      </c>
      <c r="W164" s="94"/>
      <c r="X164" s="94"/>
      <c r="Y164" s="94"/>
      <c r="Z164" s="94"/>
      <c r="AA164" s="94"/>
      <c r="AB164" s="94"/>
      <c r="AC164" s="94"/>
      <c r="AD164" s="94"/>
      <c r="AE164" s="95"/>
      <c r="AF164" s="116">
        <v>5113</v>
      </c>
      <c r="AG164" s="116"/>
      <c r="AH164" s="116"/>
      <c r="AI164" s="116"/>
      <c r="AJ164" s="116"/>
      <c r="AK164" s="116">
        <v>0</v>
      </c>
      <c r="AL164" s="116"/>
      <c r="AM164" s="116"/>
      <c r="AN164" s="116"/>
      <c r="AO164" s="116"/>
      <c r="AP164" s="116">
        <v>5113</v>
      </c>
      <c r="AQ164" s="116"/>
      <c r="AR164" s="116"/>
      <c r="AS164" s="116"/>
      <c r="AT164" s="116"/>
      <c r="AU164" s="116">
        <v>5113</v>
      </c>
      <c r="AV164" s="116"/>
      <c r="AW164" s="116"/>
      <c r="AX164" s="116"/>
      <c r="AY164" s="116"/>
      <c r="AZ164" s="116">
        <v>0</v>
      </c>
      <c r="BA164" s="116"/>
      <c r="BB164" s="116"/>
      <c r="BC164" s="116"/>
      <c r="BD164" s="116"/>
      <c r="BE164" s="116">
        <v>5113</v>
      </c>
      <c r="BF164" s="116"/>
      <c r="BG164" s="116"/>
      <c r="BH164" s="116"/>
      <c r="BI164" s="116"/>
    </row>
    <row r="165" spans="1:61" s="100" customFormat="1" ht="30" customHeight="1" x14ac:dyDescent="0.2">
      <c r="A165" s="90">
        <v>8</v>
      </c>
      <c r="B165" s="91"/>
      <c r="C165" s="91"/>
      <c r="D165" s="115" t="s">
        <v>578</v>
      </c>
      <c r="E165" s="94"/>
      <c r="F165" s="94"/>
      <c r="G165" s="94"/>
      <c r="H165" s="94"/>
      <c r="I165" s="94"/>
      <c r="J165" s="94"/>
      <c r="K165" s="94"/>
      <c r="L165" s="94"/>
      <c r="M165" s="94"/>
      <c r="N165" s="94"/>
      <c r="O165" s="94"/>
      <c r="P165" s="95"/>
      <c r="Q165" s="36" t="s">
        <v>189</v>
      </c>
      <c r="R165" s="36"/>
      <c r="S165" s="36"/>
      <c r="T165" s="36"/>
      <c r="U165" s="36"/>
      <c r="V165" s="115" t="s">
        <v>311</v>
      </c>
      <c r="W165" s="94"/>
      <c r="X165" s="94"/>
      <c r="Y165" s="94"/>
      <c r="Z165" s="94"/>
      <c r="AA165" s="94"/>
      <c r="AB165" s="94"/>
      <c r="AC165" s="94"/>
      <c r="AD165" s="94"/>
      <c r="AE165" s="95"/>
      <c r="AF165" s="116">
        <v>455.6</v>
      </c>
      <c r="AG165" s="116"/>
      <c r="AH165" s="116"/>
      <c r="AI165" s="116"/>
      <c r="AJ165" s="116"/>
      <c r="AK165" s="116">
        <v>0</v>
      </c>
      <c r="AL165" s="116"/>
      <c r="AM165" s="116"/>
      <c r="AN165" s="116"/>
      <c r="AO165" s="116"/>
      <c r="AP165" s="116">
        <v>455.6</v>
      </c>
      <c r="AQ165" s="116"/>
      <c r="AR165" s="116"/>
      <c r="AS165" s="116"/>
      <c r="AT165" s="116"/>
      <c r="AU165" s="116">
        <v>455.6</v>
      </c>
      <c r="AV165" s="116"/>
      <c r="AW165" s="116"/>
      <c r="AX165" s="116"/>
      <c r="AY165" s="116"/>
      <c r="AZ165" s="116">
        <v>0</v>
      </c>
      <c r="BA165" s="116"/>
      <c r="BB165" s="116"/>
      <c r="BC165" s="116"/>
      <c r="BD165" s="116"/>
      <c r="BE165" s="116">
        <v>455.6</v>
      </c>
      <c r="BF165" s="116"/>
      <c r="BG165" s="116"/>
      <c r="BH165" s="116"/>
      <c r="BI165" s="116"/>
    </row>
    <row r="166" spans="1:61" s="100" customFormat="1" ht="30" customHeight="1" x14ac:dyDescent="0.2">
      <c r="A166" s="90">
        <v>9</v>
      </c>
      <c r="B166" s="91"/>
      <c r="C166" s="91"/>
      <c r="D166" s="115" t="s">
        <v>579</v>
      </c>
      <c r="E166" s="94"/>
      <c r="F166" s="94"/>
      <c r="G166" s="94"/>
      <c r="H166" s="94"/>
      <c r="I166" s="94"/>
      <c r="J166" s="94"/>
      <c r="K166" s="94"/>
      <c r="L166" s="94"/>
      <c r="M166" s="94"/>
      <c r="N166" s="94"/>
      <c r="O166" s="94"/>
      <c r="P166" s="95"/>
      <c r="Q166" s="36" t="s">
        <v>189</v>
      </c>
      <c r="R166" s="36"/>
      <c r="S166" s="36"/>
      <c r="T166" s="36"/>
      <c r="U166" s="36"/>
      <c r="V166" s="115" t="s">
        <v>311</v>
      </c>
      <c r="W166" s="94"/>
      <c r="X166" s="94"/>
      <c r="Y166" s="94"/>
      <c r="Z166" s="94"/>
      <c r="AA166" s="94"/>
      <c r="AB166" s="94"/>
      <c r="AC166" s="94"/>
      <c r="AD166" s="94"/>
      <c r="AE166" s="95"/>
      <c r="AF166" s="116">
        <v>50000</v>
      </c>
      <c r="AG166" s="116"/>
      <c r="AH166" s="116"/>
      <c r="AI166" s="116"/>
      <c r="AJ166" s="116"/>
      <c r="AK166" s="116">
        <v>0</v>
      </c>
      <c r="AL166" s="116"/>
      <c r="AM166" s="116"/>
      <c r="AN166" s="116"/>
      <c r="AO166" s="116"/>
      <c r="AP166" s="116">
        <v>50000</v>
      </c>
      <c r="AQ166" s="116"/>
      <c r="AR166" s="116"/>
      <c r="AS166" s="116"/>
      <c r="AT166" s="116"/>
      <c r="AU166" s="116">
        <v>50000</v>
      </c>
      <c r="AV166" s="116"/>
      <c r="AW166" s="116"/>
      <c r="AX166" s="116"/>
      <c r="AY166" s="116"/>
      <c r="AZ166" s="116">
        <v>0</v>
      </c>
      <c r="BA166" s="116"/>
      <c r="BB166" s="116"/>
      <c r="BC166" s="116"/>
      <c r="BD166" s="116"/>
      <c r="BE166" s="116">
        <v>50000</v>
      </c>
      <c r="BF166" s="116"/>
      <c r="BG166" s="116"/>
      <c r="BH166" s="116"/>
      <c r="BI166" s="116"/>
    </row>
    <row r="167" spans="1:61" s="100" customFormat="1" ht="30" customHeight="1" x14ac:dyDescent="0.2">
      <c r="A167" s="90">
        <v>15</v>
      </c>
      <c r="B167" s="91"/>
      <c r="C167" s="91"/>
      <c r="D167" s="115" t="s">
        <v>580</v>
      </c>
      <c r="E167" s="94"/>
      <c r="F167" s="94"/>
      <c r="G167" s="94"/>
      <c r="H167" s="94"/>
      <c r="I167" s="94"/>
      <c r="J167" s="94"/>
      <c r="K167" s="94"/>
      <c r="L167" s="94"/>
      <c r="M167" s="94"/>
      <c r="N167" s="94"/>
      <c r="O167" s="94"/>
      <c r="P167" s="95"/>
      <c r="Q167" s="36" t="s">
        <v>189</v>
      </c>
      <c r="R167" s="36"/>
      <c r="S167" s="36"/>
      <c r="T167" s="36"/>
      <c r="U167" s="36"/>
      <c r="V167" s="115" t="s">
        <v>311</v>
      </c>
      <c r="W167" s="94"/>
      <c r="X167" s="94"/>
      <c r="Y167" s="94"/>
      <c r="Z167" s="94"/>
      <c r="AA167" s="94"/>
      <c r="AB167" s="94"/>
      <c r="AC167" s="94"/>
      <c r="AD167" s="94"/>
      <c r="AE167" s="95"/>
      <c r="AF167" s="116">
        <v>110000</v>
      </c>
      <c r="AG167" s="116"/>
      <c r="AH167" s="116"/>
      <c r="AI167" s="116"/>
      <c r="AJ167" s="116"/>
      <c r="AK167" s="116">
        <v>0</v>
      </c>
      <c r="AL167" s="116"/>
      <c r="AM167" s="116"/>
      <c r="AN167" s="116"/>
      <c r="AO167" s="116"/>
      <c r="AP167" s="116">
        <v>110000</v>
      </c>
      <c r="AQ167" s="116"/>
      <c r="AR167" s="116"/>
      <c r="AS167" s="116"/>
      <c r="AT167" s="116"/>
      <c r="AU167" s="116">
        <v>110000</v>
      </c>
      <c r="AV167" s="116"/>
      <c r="AW167" s="116"/>
      <c r="AX167" s="116"/>
      <c r="AY167" s="116"/>
      <c r="AZ167" s="116">
        <v>0</v>
      </c>
      <c r="BA167" s="116"/>
      <c r="BB167" s="116"/>
      <c r="BC167" s="116"/>
      <c r="BD167" s="116"/>
      <c r="BE167" s="116">
        <v>110000</v>
      </c>
      <c r="BF167" s="116"/>
      <c r="BG167" s="116"/>
      <c r="BH167" s="116"/>
      <c r="BI167" s="116"/>
    </row>
    <row r="168" spans="1:61" s="100" customFormat="1" ht="30" customHeight="1" x14ac:dyDescent="0.2">
      <c r="A168" s="90">
        <v>23</v>
      </c>
      <c r="B168" s="91"/>
      <c r="C168" s="91"/>
      <c r="D168" s="115" t="s">
        <v>581</v>
      </c>
      <c r="E168" s="94"/>
      <c r="F168" s="94"/>
      <c r="G168" s="94"/>
      <c r="H168" s="94"/>
      <c r="I168" s="94"/>
      <c r="J168" s="94"/>
      <c r="K168" s="94"/>
      <c r="L168" s="94"/>
      <c r="M168" s="94"/>
      <c r="N168" s="94"/>
      <c r="O168" s="94"/>
      <c r="P168" s="95"/>
      <c r="Q168" s="36" t="s">
        <v>189</v>
      </c>
      <c r="R168" s="36"/>
      <c r="S168" s="36"/>
      <c r="T168" s="36"/>
      <c r="U168" s="36"/>
      <c r="V168" s="115" t="s">
        <v>311</v>
      </c>
      <c r="W168" s="94"/>
      <c r="X168" s="94"/>
      <c r="Y168" s="94"/>
      <c r="Z168" s="94"/>
      <c r="AA168" s="94"/>
      <c r="AB168" s="94"/>
      <c r="AC168" s="94"/>
      <c r="AD168" s="94"/>
      <c r="AE168" s="95"/>
      <c r="AF168" s="116">
        <v>7500</v>
      </c>
      <c r="AG168" s="116"/>
      <c r="AH168" s="116"/>
      <c r="AI168" s="116"/>
      <c r="AJ168" s="116"/>
      <c r="AK168" s="116">
        <v>0</v>
      </c>
      <c r="AL168" s="116"/>
      <c r="AM168" s="116"/>
      <c r="AN168" s="116"/>
      <c r="AO168" s="116"/>
      <c r="AP168" s="116">
        <v>7500</v>
      </c>
      <c r="AQ168" s="116"/>
      <c r="AR168" s="116"/>
      <c r="AS168" s="116"/>
      <c r="AT168" s="116"/>
      <c r="AU168" s="116">
        <v>7500</v>
      </c>
      <c r="AV168" s="116"/>
      <c r="AW168" s="116"/>
      <c r="AX168" s="116"/>
      <c r="AY168" s="116"/>
      <c r="AZ168" s="116">
        <v>0</v>
      </c>
      <c r="BA168" s="116"/>
      <c r="BB168" s="116"/>
      <c r="BC168" s="116"/>
      <c r="BD168" s="116"/>
      <c r="BE168" s="116">
        <v>7500</v>
      </c>
      <c r="BF168" s="116"/>
      <c r="BG168" s="116"/>
      <c r="BH168" s="116"/>
      <c r="BI168" s="116"/>
    </row>
    <row r="169" spans="1:61" s="100" customFormat="1" ht="30" customHeight="1" x14ac:dyDescent="0.2">
      <c r="A169" s="90">
        <v>32</v>
      </c>
      <c r="B169" s="91"/>
      <c r="C169" s="91"/>
      <c r="D169" s="115" t="s">
        <v>582</v>
      </c>
      <c r="E169" s="94"/>
      <c r="F169" s="94"/>
      <c r="G169" s="94"/>
      <c r="H169" s="94"/>
      <c r="I169" s="94"/>
      <c r="J169" s="94"/>
      <c r="K169" s="94"/>
      <c r="L169" s="94"/>
      <c r="M169" s="94"/>
      <c r="N169" s="94"/>
      <c r="O169" s="94"/>
      <c r="P169" s="95"/>
      <c r="Q169" s="36" t="s">
        <v>189</v>
      </c>
      <c r="R169" s="36"/>
      <c r="S169" s="36"/>
      <c r="T169" s="36"/>
      <c r="U169" s="36"/>
      <c r="V169" s="115" t="s">
        <v>311</v>
      </c>
      <c r="W169" s="94"/>
      <c r="X169" s="94"/>
      <c r="Y169" s="94"/>
      <c r="Z169" s="94"/>
      <c r="AA169" s="94"/>
      <c r="AB169" s="94"/>
      <c r="AC169" s="94"/>
      <c r="AD169" s="94"/>
      <c r="AE169" s="95"/>
      <c r="AF169" s="116">
        <v>0</v>
      </c>
      <c r="AG169" s="116"/>
      <c r="AH169" s="116"/>
      <c r="AI169" s="116"/>
      <c r="AJ169" s="116"/>
      <c r="AK169" s="116">
        <v>0</v>
      </c>
      <c r="AL169" s="116"/>
      <c r="AM169" s="116"/>
      <c r="AN169" s="116"/>
      <c r="AO169" s="116"/>
      <c r="AP169" s="116">
        <v>0</v>
      </c>
      <c r="AQ169" s="116"/>
      <c r="AR169" s="116"/>
      <c r="AS169" s="116"/>
      <c r="AT169" s="116"/>
      <c r="AU169" s="116">
        <v>0</v>
      </c>
      <c r="AV169" s="116"/>
      <c r="AW169" s="116"/>
      <c r="AX169" s="116"/>
      <c r="AY169" s="116"/>
      <c r="AZ169" s="116">
        <v>0</v>
      </c>
      <c r="BA169" s="116"/>
      <c r="BB169" s="116"/>
      <c r="BC169" s="116"/>
      <c r="BD169" s="116"/>
      <c r="BE169" s="116">
        <v>0</v>
      </c>
      <c r="BF169" s="116"/>
      <c r="BG169" s="116"/>
      <c r="BH169" s="116"/>
      <c r="BI169" s="116"/>
    </row>
    <row r="170" spans="1:61" s="6" customFormat="1" ht="14.25" x14ac:dyDescent="0.2">
      <c r="A170" s="88">
        <v>0</v>
      </c>
      <c r="B170" s="86"/>
      <c r="C170" s="86"/>
      <c r="D170" s="114" t="s">
        <v>219</v>
      </c>
      <c r="E170" s="102"/>
      <c r="F170" s="102"/>
      <c r="G170" s="102"/>
      <c r="H170" s="102"/>
      <c r="I170" s="102"/>
      <c r="J170" s="102"/>
      <c r="K170" s="102"/>
      <c r="L170" s="102"/>
      <c r="M170" s="102"/>
      <c r="N170" s="102"/>
      <c r="O170" s="102"/>
      <c r="P170" s="103"/>
      <c r="Q170" s="112"/>
      <c r="R170" s="112"/>
      <c r="S170" s="112"/>
      <c r="T170" s="112"/>
      <c r="U170" s="112"/>
      <c r="V170" s="114"/>
      <c r="W170" s="102"/>
      <c r="X170" s="102"/>
      <c r="Y170" s="102"/>
      <c r="Z170" s="102"/>
      <c r="AA170" s="102"/>
      <c r="AB170" s="102"/>
      <c r="AC170" s="102"/>
      <c r="AD170" s="102"/>
      <c r="AE170" s="10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row>
    <row r="171" spans="1:61" s="100" customFormat="1" ht="99.75" customHeight="1" x14ac:dyDescent="0.2">
      <c r="A171" s="90">
        <v>10</v>
      </c>
      <c r="B171" s="91"/>
      <c r="C171" s="91"/>
      <c r="D171" s="115" t="s">
        <v>583</v>
      </c>
      <c r="E171" s="94"/>
      <c r="F171" s="94"/>
      <c r="G171" s="94"/>
      <c r="H171" s="94"/>
      <c r="I171" s="94"/>
      <c r="J171" s="94"/>
      <c r="K171" s="94"/>
      <c r="L171" s="94"/>
      <c r="M171" s="94"/>
      <c r="N171" s="94"/>
      <c r="O171" s="94"/>
      <c r="P171" s="95"/>
      <c r="Q171" s="36" t="s">
        <v>221</v>
      </c>
      <c r="R171" s="36"/>
      <c r="S171" s="36"/>
      <c r="T171" s="36"/>
      <c r="U171" s="36"/>
      <c r="V171" s="115" t="s">
        <v>311</v>
      </c>
      <c r="W171" s="94"/>
      <c r="X171" s="94"/>
      <c r="Y171" s="94"/>
      <c r="Z171" s="94"/>
      <c r="AA171" s="94"/>
      <c r="AB171" s="94"/>
      <c r="AC171" s="94"/>
      <c r="AD171" s="94"/>
      <c r="AE171" s="95"/>
      <c r="AF171" s="116">
        <v>100</v>
      </c>
      <c r="AG171" s="116"/>
      <c r="AH171" s="116"/>
      <c r="AI171" s="116"/>
      <c r="AJ171" s="116"/>
      <c r="AK171" s="116">
        <v>0</v>
      </c>
      <c r="AL171" s="116"/>
      <c r="AM171" s="116"/>
      <c r="AN171" s="116"/>
      <c r="AO171" s="116"/>
      <c r="AP171" s="116">
        <v>100</v>
      </c>
      <c r="AQ171" s="116"/>
      <c r="AR171" s="116"/>
      <c r="AS171" s="116"/>
      <c r="AT171" s="116"/>
      <c r="AU171" s="116">
        <v>100</v>
      </c>
      <c r="AV171" s="116"/>
      <c r="AW171" s="116"/>
      <c r="AX171" s="116"/>
      <c r="AY171" s="116"/>
      <c r="AZ171" s="116">
        <v>0</v>
      </c>
      <c r="BA171" s="116"/>
      <c r="BB171" s="116"/>
      <c r="BC171" s="116"/>
      <c r="BD171" s="116"/>
      <c r="BE171" s="116">
        <v>100</v>
      </c>
      <c r="BF171" s="116"/>
      <c r="BG171" s="116"/>
      <c r="BH171" s="116"/>
      <c r="BI171" s="116"/>
    </row>
    <row r="172" spans="1:61" s="100" customFormat="1" ht="60" customHeight="1" x14ac:dyDescent="0.2">
      <c r="A172" s="90">
        <v>11</v>
      </c>
      <c r="B172" s="91"/>
      <c r="C172" s="91"/>
      <c r="D172" s="115" t="s">
        <v>584</v>
      </c>
      <c r="E172" s="94"/>
      <c r="F172" s="94"/>
      <c r="G172" s="94"/>
      <c r="H172" s="94"/>
      <c r="I172" s="94"/>
      <c r="J172" s="94"/>
      <c r="K172" s="94"/>
      <c r="L172" s="94"/>
      <c r="M172" s="94"/>
      <c r="N172" s="94"/>
      <c r="O172" s="94"/>
      <c r="P172" s="95"/>
      <c r="Q172" s="36" t="s">
        <v>221</v>
      </c>
      <c r="R172" s="36"/>
      <c r="S172" s="36"/>
      <c r="T172" s="36"/>
      <c r="U172" s="36"/>
      <c r="V172" s="115" t="s">
        <v>311</v>
      </c>
      <c r="W172" s="94"/>
      <c r="X172" s="94"/>
      <c r="Y172" s="94"/>
      <c r="Z172" s="94"/>
      <c r="AA172" s="94"/>
      <c r="AB172" s="94"/>
      <c r="AC172" s="94"/>
      <c r="AD172" s="94"/>
      <c r="AE172" s="95"/>
      <c r="AF172" s="116">
        <v>100</v>
      </c>
      <c r="AG172" s="116"/>
      <c r="AH172" s="116"/>
      <c r="AI172" s="116"/>
      <c r="AJ172" s="116"/>
      <c r="AK172" s="116">
        <v>0</v>
      </c>
      <c r="AL172" s="116"/>
      <c r="AM172" s="116"/>
      <c r="AN172" s="116"/>
      <c r="AO172" s="116"/>
      <c r="AP172" s="116">
        <v>100</v>
      </c>
      <c r="AQ172" s="116"/>
      <c r="AR172" s="116"/>
      <c r="AS172" s="116"/>
      <c r="AT172" s="116"/>
      <c r="AU172" s="116">
        <v>100</v>
      </c>
      <c r="AV172" s="116"/>
      <c r="AW172" s="116"/>
      <c r="AX172" s="116"/>
      <c r="AY172" s="116"/>
      <c r="AZ172" s="116">
        <v>0</v>
      </c>
      <c r="BA172" s="116"/>
      <c r="BB172" s="116"/>
      <c r="BC172" s="116"/>
      <c r="BD172" s="116"/>
      <c r="BE172" s="116">
        <v>100</v>
      </c>
      <c r="BF172" s="116"/>
      <c r="BG172" s="116"/>
      <c r="BH172" s="116"/>
      <c r="BI172" s="116"/>
    </row>
    <row r="173" spans="1:61" s="100" customFormat="1" ht="45" customHeight="1" x14ac:dyDescent="0.2">
      <c r="A173" s="90">
        <v>12</v>
      </c>
      <c r="B173" s="91"/>
      <c r="C173" s="91"/>
      <c r="D173" s="115" t="s">
        <v>585</v>
      </c>
      <c r="E173" s="94"/>
      <c r="F173" s="94"/>
      <c r="G173" s="94"/>
      <c r="H173" s="94"/>
      <c r="I173" s="94"/>
      <c r="J173" s="94"/>
      <c r="K173" s="94"/>
      <c r="L173" s="94"/>
      <c r="M173" s="94"/>
      <c r="N173" s="94"/>
      <c r="O173" s="94"/>
      <c r="P173" s="95"/>
      <c r="Q173" s="36" t="s">
        <v>221</v>
      </c>
      <c r="R173" s="36"/>
      <c r="S173" s="36"/>
      <c r="T173" s="36"/>
      <c r="U173" s="36"/>
      <c r="V173" s="115" t="s">
        <v>311</v>
      </c>
      <c r="W173" s="94"/>
      <c r="X173" s="94"/>
      <c r="Y173" s="94"/>
      <c r="Z173" s="94"/>
      <c r="AA173" s="94"/>
      <c r="AB173" s="94"/>
      <c r="AC173" s="94"/>
      <c r="AD173" s="94"/>
      <c r="AE173" s="95"/>
      <c r="AF173" s="116">
        <v>100</v>
      </c>
      <c r="AG173" s="116"/>
      <c r="AH173" s="116"/>
      <c r="AI173" s="116"/>
      <c r="AJ173" s="116"/>
      <c r="AK173" s="116">
        <v>0</v>
      </c>
      <c r="AL173" s="116"/>
      <c r="AM173" s="116"/>
      <c r="AN173" s="116"/>
      <c r="AO173" s="116"/>
      <c r="AP173" s="116">
        <v>100</v>
      </c>
      <c r="AQ173" s="116"/>
      <c r="AR173" s="116"/>
      <c r="AS173" s="116"/>
      <c r="AT173" s="116"/>
      <c r="AU173" s="116">
        <v>100</v>
      </c>
      <c r="AV173" s="116"/>
      <c r="AW173" s="116"/>
      <c r="AX173" s="116"/>
      <c r="AY173" s="116"/>
      <c r="AZ173" s="116">
        <v>0</v>
      </c>
      <c r="BA173" s="116"/>
      <c r="BB173" s="116"/>
      <c r="BC173" s="116"/>
      <c r="BD173" s="116"/>
      <c r="BE173" s="116">
        <v>100</v>
      </c>
      <c r="BF173" s="116"/>
      <c r="BG173" s="116"/>
      <c r="BH173" s="116"/>
      <c r="BI173" s="116"/>
    </row>
    <row r="174" spans="1:61" s="100" customFormat="1" ht="30" customHeight="1" x14ac:dyDescent="0.2">
      <c r="A174" s="90">
        <v>16</v>
      </c>
      <c r="B174" s="91"/>
      <c r="C174" s="91"/>
      <c r="D174" s="115" t="s">
        <v>586</v>
      </c>
      <c r="E174" s="94"/>
      <c r="F174" s="94"/>
      <c r="G174" s="94"/>
      <c r="H174" s="94"/>
      <c r="I174" s="94"/>
      <c r="J174" s="94"/>
      <c r="K174" s="94"/>
      <c r="L174" s="94"/>
      <c r="M174" s="94"/>
      <c r="N174" s="94"/>
      <c r="O174" s="94"/>
      <c r="P174" s="95"/>
      <c r="Q174" s="36" t="s">
        <v>221</v>
      </c>
      <c r="R174" s="36"/>
      <c r="S174" s="36"/>
      <c r="T174" s="36"/>
      <c r="U174" s="36"/>
      <c r="V174" s="115" t="s">
        <v>311</v>
      </c>
      <c r="W174" s="94"/>
      <c r="X174" s="94"/>
      <c r="Y174" s="94"/>
      <c r="Z174" s="94"/>
      <c r="AA174" s="94"/>
      <c r="AB174" s="94"/>
      <c r="AC174" s="94"/>
      <c r="AD174" s="94"/>
      <c r="AE174" s="95"/>
      <c r="AF174" s="116">
        <v>100</v>
      </c>
      <c r="AG174" s="116"/>
      <c r="AH174" s="116"/>
      <c r="AI174" s="116"/>
      <c r="AJ174" s="116"/>
      <c r="AK174" s="116">
        <v>0</v>
      </c>
      <c r="AL174" s="116"/>
      <c r="AM174" s="116"/>
      <c r="AN174" s="116"/>
      <c r="AO174" s="116"/>
      <c r="AP174" s="116">
        <v>100</v>
      </c>
      <c r="AQ174" s="116"/>
      <c r="AR174" s="116"/>
      <c r="AS174" s="116"/>
      <c r="AT174" s="116"/>
      <c r="AU174" s="116">
        <v>100</v>
      </c>
      <c r="AV174" s="116"/>
      <c r="AW174" s="116"/>
      <c r="AX174" s="116"/>
      <c r="AY174" s="116"/>
      <c r="AZ174" s="116">
        <v>0</v>
      </c>
      <c r="BA174" s="116"/>
      <c r="BB174" s="116"/>
      <c r="BC174" s="116"/>
      <c r="BD174" s="116"/>
      <c r="BE174" s="116">
        <v>100</v>
      </c>
      <c r="BF174" s="116"/>
      <c r="BG174" s="116"/>
      <c r="BH174" s="116"/>
      <c r="BI174" s="116"/>
    </row>
    <row r="175" spans="1:61" s="100" customFormat="1" ht="90" customHeight="1" x14ac:dyDescent="0.2">
      <c r="A175" s="90">
        <v>24</v>
      </c>
      <c r="B175" s="91"/>
      <c r="C175" s="91"/>
      <c r="D175" s="115" t="s">
        <v>587</v>
      </c>
      <c r="E175" s="94"/>
      <c r="F175" s="94"/>
      <c r="G175" s="94"/>
      <c r="H175" s="94"/>
      <c r="I175" s="94"/>
      <c r="J175" s="94"/>
      <c r="K175" s="94"/>
      <c r="L175" s="94"/>
      <c r="M175" s="94"/>
      <c r="N175" s="94"/>
      <c r="O175" s="94"/>
      <c r="P175" s="95"/>
      <c r="Q175" s="36" t="s">
        <v>221</v>
      </c>
      <c r="R175" s="36"/>
      <c r="S175" s="36"/>
      <c r="T175" s="36"/>
      <c r="U175" s="36"/>
      <c r="V175" s="115" t="s">
        <v>311</v>
      </c>
      <c r="W175" s="94"/>
      <c r="X175" s="94"/>
      <c r="Y175" s="94"/>
      <c r="Z175" s="94"/>
      <c r="AA175" s="94"/>
      <c r="AB175" s="94"/>
      <c r="AC175" s="94"/>
      <c r="AD175" s="94"/>
      <c r="AE175" s="95"/>
      <c r="AF175" s="116">
        <v>100</v>
      </c>
      <c r="AG175" s="116"/>
      <c r="AH175" s="116"/>
      <c r="AI175" s="116"/>
      <c r="AJ175" s="116"/>
      <c r="AK175" s="116">
        <v>0</v>
      </c>
      <c r="AL175" s="116"/>
      <c r="AM175" s="116"/>
      <c r="AN175" s="116"/>
      <c r="AO175" s="116"/>
      <c r="AP175" s="116">
        <v>100</v>
      </c>
      <c r="AQ175" s="116"/>
      <c r="AR175" s="116"/>
      <c r="AS175" s="116"/>
      <c r="AT175" s="116"/>
      <c r="AU175" s="116">
        <v>100</v>
      </c>
      <c r="AV175" s="116"/>
      <c r="AW175" s="116"/>
      <c r="AX175" s="116"/>
      <c r="AY175" s="116"/>
      <c r="AZ175" s="116">
        <v>0</v>
      </c>
      <c r="BA175" s="116"/>
      <c r="BB175" s="116"/>
      <c r="BC175" s="116"/>
      <c r="BD175" s="116"/>
      <c r="BE175" s="116">
        <v>100</v>
      </c>
      <c r="BF175" s="116"/>
      <c r="BG175" s="116"/>
      <c r="BH175" s="116"/>
      <c r="BI175" s="116"/>
    </row>
    <row r="176" spans="1:61" s="100" customFormat="1" ht="30" customHeight="1" x14ac:dyDescent="0.2">
      <c r="A176" s="90">
        <v>33</v>
      </c>
      <c r="B176" s="91"/>
      <c r="C176" s="91"/>
      <c r="D176" s="115" t="s">
        <v>588</v>
      </c>
      <c r="E176" s="94"/>
      <c r="F176" s="94"/>
      <c r="G176" s="94"/>
      <c r="H176" s="94"/>
      <c r="I176" s="94"/>
      <c r="J176" s="94"/>
      <c r="K176" s="94"/>
      <c r="L176" s="94"/>
      <c r="M176" s="94"/>
      <c r="N176" s="94"/>
      <c r="O176" s="94"/>
      <c r="P176" s="95"/>
      <c r="Q176" s="36" t="s">
        <v>221</v>
      </c>
      <c r="R176" s="36"/>
      <c r="S176" s="36"/>
      <c r="T176" s="36"/>
      <c r="U176" s="36"/>
      <c r="V176" s="115" t="s">
        <v>311</v>
      </c>
      <c r="W176" s="94"/>
      <c r="X176" s="94"/>
      <c r="Y176" s="94"/>
      <c r="Z176" s="94"/>
      <c r="AA176" s="94"/>
      <c r="AB176" s="94"/>
      <c r="AC176" s="94"/>
      <c r="AD176" s="94"/>
      <c r="AE176" s="95"/>
      <c r="AF176" s="116">
        <v>0</v>
      </c>
      <c r="AG176" s="116"/>
      <c r="AH176" s="116"/>
      <c r="AI176" s="116"/>
      <c r="AJ176" s="116"/>
      <c r="AK176" s="116">
        <v>0</v>
      </c>
      <c r="AL176" s="116"/>
      <c r="AM176" s="116"/>
      <c r="AN176" s="116"/>
      <c r="AO176" s="116"/>
      <c r="AP176" s="116">
        <v>0</v>
      </c>
      <c r="AQ176" s="116"/>
      <c r="AR176" s="116"/>
      <c r="AS176" s="116"/>
      <c r="AT176" s="116"/>
      <c r="AU176" s="116">
        <v>0</v>
      </c>
      <c r="AV176" s="116"/>
      <c r="AW176" s="116"/>
      <c r="AX176" s="116"/>
      <c r="AY176" s="116"/>
      <c r="AZ176" s="116">
        <v>0</v>
      </c>
      <c r="BA176" s="116"/>
      <c r="BB176" s="116"/>
      <c r="BC176" s="116"/>
      <c r="BD176" s="116"/>
      <c r="BE176" s="116">
        <v>0</v>
      </c>
      <c r="BF176" s="116"/>
      <c r="BG176" s="116"/>
      <c r="BH176" s="116"/>
      <c r="BI176" s="116"/>
    </row>
    <row r="178" spans="1:79" ht="14.25" customHeight="1" x14ac:dyDescent="12.75">
      <c r="A178" s="42" t="s">
        <v>124</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53" t="s">
        <v>255</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row>
    <row r="180" spans="1:79" ht="12.95" customHeight="1" x14ac:dyDescent="0.2">
      <c r="A180" s="62" t="s">
        <v>19</v>
      </c>
      <c r="B180" s="63"/>
      <c r="C180" s="63"/>
      <c r="D180" s="63"/>
      <c r="E180" s="63"/>
      <c r="F180" s="63"/>
      <c r="G180" s="63"/>
      <c r="H180" s="63"/>
      <c r="I180" s="63"/>
      <c r="J180" s="63"/>
      <c r="K180" s="63"/>
      <c r="L180" s="63"/>
      <c r="M180" s="63"/>
      <c r="N180" s="63"/>
      <c r="O180" s="63"/>
      <c r="P180" s="63"/>
      <c r="Q180" s="63"/>
      <c r="R180" s="63"/>
      <c r="S180" s="63"/>
      <c r="T180" s="64"/>
      <c r="U180" s="36" t="s">
        <v>256</v>
      </c>
      <c r="V180" s="36"/>
      <c r="W180" s="36"/>
      <c r="X180" s="36"/>
      <c r="Y180" s="36"/>
      <c r="Z180" s="36"/>
      <c r="AA180" s="36"/>
      <c r="AB180" s="36"/>
      <c r="AC180" s="36"/>
      <c r="AD180" s="36"/>
      <c r="AE180" s="36" t="s">
        <v>259</v>
      </c>
      <c r="AF180" s="36"/>
      <c r="AG180" s="36"/>
      <c r="AH180" s="36"/>
      <c r="AI180" s="36"/>
      <c r="AJ180" s="36"/>
      <c r="AK180" s="36"/>
      <c r="AL180" s="36"/>
      <c r="AM180" s="36"/>
      <c r="AN180" s="36"/>
      <c r="AO180" s="36" t="s">
        <v>267</v>
      </c>
      <c r="AP180" s="36"/>
      <c r="AQ180" s="36"/>
      <c r="AR180" s="36"/>
      <c r="AS180" s="36"/>
      <c r="AT180" s="36"/>
      <c r="AU180" s="36"/>
      <c r="AV180" s="36"/>
      <c r="AW180" s="36"/>
      <c r="AX180" s="36"/>
      <c r="AY180" s="36" t="s">
        <v>277</v>
      </c>
      <c r="AZ180" s="36"/>
      <c r="BA180" s="36"/>
      <c r="BB180" s="36"/>
      <c r="BC180" s="36"/>
      <c r="BD180" s="36"/>
      <c r="BE180" s="36"/>
      <c r="BF180" s="36"/>
      <c r="BG180" s="36"/>
      <c r="BH180" s="36"/>
      <c r="BI180" s="36" t="s">
        <v>282</v>
      </c>
      <c r="BJ180" s="36"/>
      <c r="BK180" s="36"/>
      <c r="BL180" s="36"/>
      <c r="BM180" s="36"/>
      <c r="BN180" s="36"/>
      <c r="BO180" s="36"/>
      <c r="BP180" s="36"/>
      <c r="BQ180" s="36"/>
      <c r="BR180" s="36"/>
    </row>
    <row r="181" spans="1:79" ht="30" customHeight="1" x14ac:dyDescent="0.2">
      <c r="A181" s="65"/>
      <c r="B181" s="66"/>
      <c r="C181" s="66"/>
      <c r="D181" s="66"/>
      <c r="E181" s="66"/>
      <c r="F181" s="66"/>
      <c r="G181" s="66"/>
      <c r="H181" s="66"/>
      <c r="I181" s="66"/>
      <c r="J181" s="66"/>
      <c r="K181" s="66"/>
      <c r="L181" s="66"/>
      <c r="M181" s="66"/>
      <c r="N181" s="66"/>
      <c r="O181" s="66"/>
      <c r="P181" s="66"/>
      <c r="Q181" s="66"/>
      <c r="R181" s="66"/>
      <c r="S181" s="66"/>
      <c r="T181" s="67"/>
      <c r="U181" s="36" t="s">
        <v>4</v>
      </c>
      <c r="V181" s="36"/>
      <c r="W181" s="36"/>
      <c r="X181" s="36"/>
      <c r="Y181" s="36"/>
      <c r="Z181" s="36" t="s">
        <v>3</v>
      </c>
      <c r="AA181" s="36"/>
      <c r="AB181" s="36"/>
      <c r="AC181" s="36"/>
      <c r="AD181" s="36"/>
      <c r="AE181" s="36" t="s">
        <v>4</v>
      </c>
      <c r="AF181" s="36"/>
      <c r="AG181" s="36"/>
      <c r="AH181" s="36"/>
      <c r="AI181" s="36"/>
      <c r="AJ181" s="36" t="s">
        <v>3</v>
      </c>
      <c r="AK181" s="36"/>
      <c r="AL181" s="36"/>
      <c r="AM181" s="36"/>
      <c r="AN181" s="36"/>
      <c r="AO181" s="36" t="s">
        <v>4</v>
      </c>
      <c r="AP181" s="36"/>
      <c r="AQ181" s="36"/>
      <c r="AR181" s="36"/>
      <c r="AS181" s="36"/>
      <c r="AT181" s="36" t="s">
        <v>3</v>
      </c>
      <c r="AU181" s="36"/>
      <c r="AV181" s="36"/>
      <c r="AW181" s="36"/>
      <c r="AX181" s="36"/>
      <c r="AY181" s="36" t="s">
        <v>4</v>
      </c>
      <c r="AZ181" s="36"/>
      <c r="BA181" s="36"/>
      <c r="BB181" s="36"/>
      <c r="BC181" s="36"/>
      <c r="BD181" s="36" t="s">
        <v>3</v>
      </c>
      <c r="BE181" s="36"/>
      <c r="BF181" s="36"/>
      <c r="BG181" s="36"/>
      <c r="BH181" s="36"/>
      <c r="BI181" s="36" t="s">
        <v>4</v>
      </c>
      <c r="BJ181" s="36"/>
      <c r="BK181" s="36"/>
      <c r="BL181" s="36"/>
      <c r="BM181" s="36"/>
      <c r="BN181" s="36" t="s">
        <v>3</v>
      </c>
      <c r="BO181" s="36"/>
      <c r="BP181" s="36"/>
      <c r="BQ181" s="36"/>
      <c r="BR181" s="36"/>
    </row>
    <row r="182" spans="1:79" ht="15" customHeight="1" x14ac:dyDescent="0.2">
      <c r="A182" s="30">
        <v>1</v>
      </c>
      <c r="B182" s="31"/>
      <c r="C182" s="31"/>
      <c r="D182" s="31"/>
      <c r="E182" s="31"/>
      <c r="F182" s="31"/>
      <c r="G182" s="31"/>
      <c r="H182" s="31"/>
      <c r="I182" s="31"/>
      <c r="J182" s="31"/>
      <c r="K182" s="31"/>
      <c r="L182" s="31"/>
      <c r="M182" s="31"/>
      <c r="N182" s="31"/>
      <c r="O182" s="31"/>
      <c r="P182" s="31"/>
      <c r="Q182" s="31"/>
      <c r="R182" s="31"/>
      <c r="S182" s="31"/>
      <c r="T182" s="32"/>
      <c r="U182" s="36">
        <v>2</v>
      </c>
      <c r="V182" s="36"/>
      <c r="W182" s="36"/>
      <c r="X182" s="36"/>
      <c r="Y182" s="36"/>
      <c r="Z182" s="36">
        <v>3</v>
      </c>
      <c r="AA182" s="36"/>
      <c r="AB182" s="36"/>
      <c r="AC182" s="36"/>
      <c r="AD182" s="36"/>
      <c r="AE182" s="36">
        <v>4</v>
      </c>
      <c r="AF182" s="36"/>
      <c r="AG182" s="36"/>
      <c r="AH182" s="36"/>
      <c r="AI182" s="36"/>
      <c r="AJ182" s="36">
        <v>5</v>
      </c>
      <c r="AK182" s="36"/>
      <c r="AL182" s="36"/>
      <c r="AM182" s="36"/>
      <c r="AN182" s="36"/>
      <c r="AO182" s="36">
        <v>6</v>
      </c>
      <c r="AP182" s="36"/>
      <c r="AQ182" s="36"/>
      <c r="AR182" s="36"/>
      <c r="AS182" s="36"/>
      <c r="AT182" s="36">
        <v>7</v>
      </c>
      <c r="AU182" s="36"/>
      <c r="AV182" s="36"/>
      <c r="AW182" s="36"/>
      <c r="AX182" s="36"/>
      <c r="AY182" s="36">
        <v>8</v>
      </c>
      <c r="AZ182" s="36"/>
      <c r="BA182" s="36"/>
      <c r="BB182" s="36"/>
      <c r="BC182" s="36"/>
      <c r="BD182" s="36">
        <v>9</v>
      </c>
      <c r="BE182" s="36"/>
      <c r="BF182" s="36"/>
      <c r="BG182" s="36"/>
      <c r="BH182" s="36"/>
      <c r="BI182" s="36">
        <v>10</v>
      </c>
      <c r="BJ182" s="36"/>
      <c r="BK182" s="36"/>
      <c r="BL182" s="36"/>
      <c r="BM182" s="36"/>
      <c r="BN182" s="36">
        <v>11</v>
      </c>
      <c r="BO182" s="36"/>
      <c r="BP182" s="36"/>
      <c r="BQ182" s="36"/>
      <c r="BR182" s="36"/>
    </row>
    <row r="183" spans="1:79" s="1" customFormat="1" ht="15.75" hidden="1" customHeight="1" x14ac:dyDescent="0.2">
      <c r="A183" s="33" t="s">
        <v>57</v>
      </c>
      <c r="B183" s="34"/>
      <c r="C183" s="34"/>
      <c r="D183" s="34"/>
      <c r="E183" s="34"/>
      <c r="F183" s="34"/>
      <c r="G183" s="34"/>
      <c r="H183" s="34"/>
      <c r="I183" s="34"/>
      <c r="J183" s="34"/>
      <c r="K183" s="34"/>
      <c r="L183" s="34"/>
      <c r="M183" s="34"/>
      <c r="N183" s="34"/>
      <c r="O183" s="34"/>
      <c r="P183" s="34"/>
      <c r="Q183" s="34"/>
      <c r="R183" s="34"/>
      <c r="S183" s="34"/>
      <c r="T183" s="35"/>
      <c r="U183" s="38" t="s">
        <v>65</v>
      </c>
      <c r="V183" s="38"/>
      <c r="W183" s="38"/>
      <c r="X183" s="38"/>
      <c r="Y183" s="38"/>
      <c r="Z183" s="37" t="s">
        <v>66</v>
      </c>
      <c r="AA183" s="37"/>
      <c r="AB183" s="37"/>
      <c r="AC183" s="37"/>
      <c r="AD183" s="37"/>
      <c r="AE183" s="38" t="s">
        <v>67</v>
      </c>
      <c r="AF183" s="38"/>
      <c r="AG183" s="38"/>
      <c r="AH183" s="38"/>
      <c r="AI183" s="38"/>
      <c r="AJ183" s="37" t="s">
        <v>68</v>
      </c>
      <c r="AK183" s="37"/>
      <c r="AL183" s="37"/>
      <c r="AM183" s="37"/>
      <c r="AN183" s="37"/>
      <c r="AO183" s="38" t="s">
        <v>58</v>
      </c>
      <c r="AP183" s="38"/>
      <c r="AQ183" s="38"/>
      <c r="AR183" s="38"/>
      <c r="AS183" s="38"/>
      <c r="AT183" s="37" t="s">
        <v>59</v>
      </c>
      <c r="AU183" s="37"/>
      <c r="AV183" s="37"/>
      <c r="AW183" s="37"/>
      <c r="AX183" s="37"/>
      <c r="AY183" s="38" t="s">
        <v>60</v>
      </c>
      <c r="AZ183" s="38"/>
      <c r="BA183" s="38"/>
      <c r="BB183" s="38"/>
      <c r="BC183" s="38"/>
      <c r="BD183" s="37" t="s">
        <v>61</v>
      </c>
      <c r="BE183" s="37"/>
      <c r="BF183" s="37"/>
      <c r="BG183" s="37"/>
      <c r="BH183" s="37"/>
      <c r="BI183" s="38" t="s">
        <v>62</v>
      </c>
      <c r="BJ183" s="38"/>
      <c r="BK183" s="38"/>
      <c r="BL183" s="38"/>
      <c r="BM183" s="38"/>
      <c r="BN183" s="37" t="s">
        <v>63</v>
      </c>
      <c r="BO183" s="37"/>
      <c r="BP183" s="37"/>
      <c r="BQ183" s="37"/>
      <c r="BR183" s="37"/>
      <c r="CA183" t="s">
        <v>41</v>
      </c>
    </row>
    <row r="184" spans="1:79" s="6" customFormat="1" ht="12.75" customHeight="1" x14ac:dyDescent="0.2">
      <c r="A184" s="88" t="s">
        <v>147</v>
      </c>
      <c r="B184" s="86"/>
      <c r="C184" s="86"/>
      <c r="D184" s="86"/>
      <c r="E184" s="86"/>
      <c r="F184" s="86"/>
      <c r="G184" s="86"/>
      <c r="H184" s="86"/>
      <c r="I184" s="86"/>
      <c r="J184" s="86"/>
      <c r="K184" s="86"/>
      <c r="L184" s="86"/>
      <c r="M184" s="86"/>
      <c r="N184" s="86"/>
      <c r="O184" s="86"/>
      <c r="P184" s="86"/>
      <c r="Q184" s="86"/>
      <c r="R184" s="86"/>
      <c r="S184" s="86"/>
      <c r="T184" s="8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CA184" s="6" t="s">
        <v>42</v>
      </c>
    </row>
    <row r="185" spans="1:79" s="100" customFormat="1" ht="38.25" customHeight="1" x14ac:dyDescent="0.2">
      <c r="A185" s="93" t="s">
        <v>235</v>
      </c>
      <c r="B185" s="94"/>
      <c r="C185" s="94"/>
      <c r="D185" s="94"/>
      <c r="E185" s="94"/>
      <c r="F185" s="94"/>
      <c r="G185" s="94"/>
      <c r="H185" s="94"/>
      <c r="I185" s="94"/>
      <c r="J185" s="94"/>
      <c r="K185" s="94"/>
      <c r="L185" s="94"/>
      <c r="M185" s="94"/>
      <c r="N185" s="94"/>
      <c r="O185" s="94"/>
      <c r="P185" s="94"/>
      <c r="Q185" s="94"/>
      <c r="R185" s="94"/>
      <c r="S185" s="94"/>
      <c r="T185" s="95"/>
      <c r="U185" s="118" t="s">
        <v>173</v>
      </c>
      <c r="V185" s="118"/>
      <c r="W185" s="118"/>
      <c r="X185" s="118"/>
      <c r="Y185" s="118"/>
      <c r="Z185" s="118"/>
      <c r="AA185" s="118"/>
      <c r="AB185" s="118"/>
      <c r="AC185" s="118"/>
      <c r="AD185" s="118"/>
      <c r="AE185" s="118" t="s">
        <v>173</v>
      </c>
      <c r="AF185" s="118"/>
      <c r="AG185" s="118"/>
      <c r="AH185" s="118"/>
      <c r="AI185" s="118"/>
      <c r="AJ185" s="118"/>
      <c r="AK185" s="118"/>
      <c r="AL185" s="118"/>
      <c r="AM185" s="118"/>
      <c r="AN185" s="118"/>
      <c r="AO185" s="118" t="s">
        <v>173</v>
      </c>
      <c r="AP185" s="118"/>
      <c r="AQ185" s="118"/>
      <c r="AR185" s="118"/>
      <c r="AS185" s="118"/>
      <c r="AT185" s="118"/>
      <c r="AU185" s="118"/>
      <c r="AV185" s="118"/>
      <c r="AW185" s="118"/>
      <c r="AX185" s="118"/>
      <c r="AY185" s="118" t="s">
        <v>173</v>
      </c>
      <c r="AZ185" s="118"/>
      <c r="BA185" s="118"/>
      <c r="BB185" s="118"/>
      <c r="BC185" s="118"/>
      <c r="BD185" s="118"/>
      <c r="BE185" s="118"/>
      <c r="BF185" s="118"/>
      <c r="BG185" s="118"/>
      <c r="BH185" s="118"/>
      <c r="BI185" s="118" t="s">
        <v>173</v>
      </c>
      <c r="BJ185" s="118"/>
      <c r="BK185" s="118"/>
      <c r="BL185" s="118"/>
      <c r="BM185" s="118"/>
      <c r="BN185" s="118"/>
      <c r="BO185" s="118"/>
      <c r="BP185" s="118"/>
      <c r="BQ185" s="118"/>
      <c r="BR185" s="118"/>
    </row>
    <row r="188" spans="1:79" ht="14.25" customHeight="1" x14ac:dyDescent="0.2">
      <c r="A188" s="42" t="s">
        <v>125</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x14ac:dyDescent="0.2">
      <c r="A189" s="62" t="s">
        <v>6</v>
      </c>
      <c r="B189" s="63"/>
      <c r="C189" s="63"/>
      <c r="D189" s="62" t="s">
        <v>10</v>
      </c>
      <c r="E189" s="63"/>
      <c r="F189" s="63"/>
      <c r="G189" s="63"/>
      <c r="H189" s="63"/>
      <c r="I189" s="63"/>
      <c r="J189" s="63"/>
      <c r="K189" s="63"/>
      <c r="L189" s="63"/>
      <c r="M189" s="63"/>
      <c r="N189" s="63"/>
      <c r="O189" s="63"/>
      <c r="P189" s="63"/>
      <c r="Q189" s="63"/>
      <c r="R189" s="63"/>
      <c r="S189" s="63"/>
      <c r="T189" s="63"/>
      <c r="U189" s="63"/>
      <c r="V189" s="64"/>
      <c r="W189" s="36" t="s">
        <v>256</v>
      </c>
      <c r="X189" s="36"/>
      <c r="Y189" s="36"/>
      <c r="Z189" s="36"/>
      <c r="AA189" s="36"/>
      <c r="AB189" s="36"/>
      <c r="AC189" s="36"/>
      <c r="AD189" s="36"/>
      <c r="AE189" s="36"/>
      <c r="AF189" s="36"/>
      <c r="AG189" s="36"/>
      <c r="AH189" s="36"/>
      <c r="AI189" s="36" t="s">
        <v>260</v>
      </c>
      <c r="AJ189" s="36"/>
      <c r="AK189" s="36"/>
      <c r="AL189" s="36"/>
      <c r="AM189" s="36"/>
      <c r="AN189" s="36"/>
      <c r="AO189" s="36"/>
      <c r="AP189" s="36"/>
      <c r="AQ189" s="36"/>
      <c r="AR189" s="36"/>
      <c r="AS189" s="36"/>
      <c r="AT189" s="36"/>
      <c r="AU189" s="36" t="s">
        <v>272</v>
      </c>
      <c r="AV189" s="36"/>
      <c r="AW189" s="36"/>
      <c r="AX189" s="36"/>
      <c r="AY189" s="36"/>
      <c r="AZ189" s="36"/>
      <c r="BA189" s="36" t="s">
        <v>278</v>
      </c>
      <c r="BB189" s="36"/>
      <c r="BC189" s="36"/>
      <c r="BD189" s="36"/>
      <c r="BE189" s="36"/>
      <c r="BF189" s="36"/>
      <c r="BG189" s="36" t="s">
        <v>287</v>
      </c>
      <c r="BH189" s="36"/>
      <c r="BI189" s="36"/>
      <c r="BJ189" s="36"/>
      <c r="BK189" s="36"/>
      <c r="BL189" s="36"/>
    </row>
    <row r="190" spans="1:79" ht="15" customHeight="1" x14ac:dyDescent="0.2">
      <c r="A190" s="78"/>
      <c r="B190" s="79"/>
      <c r="C190" s="79"/>
      <c r="D190" s="78"/>
      <c r="E190" s="79"/>
      <c r="F190" s="79"/>
      <c r="G190" s="79"/>
      <c r="H190" s="79"/>
      <c r="I190" s="79"/>
      <c r="J190" s="79"/>
      <c r="K190" s="79"/>
      <c r="L190" s="79"/>
      <c r="M190" s="79"/>
      <c r="N190" s="79"/>
      <c r="O190" s="79"/>
      <c r="P190" s="79"/>
      <c r="Q190" s="79"/>
      <c r="R190" s="79"/>
      <c r="S190" s="79"/>
      <c r="T190" s="79"/>
      <c r="U190" s="79"/>
      <c r="V190" s="80"/>
      <c r="W190" s="36" t="s">
        <v>4</v>
      </c>
      <c r="X190" s="36"/>
      <c r="Y190" s="36"/>
      <c r="Z190" s="36"/>
      <c r="AA190" s="36"/>
      <c r="AB190" s="36"/>
      <c r="AC190" s="36" t="s">
        <v>3</v>
      </c>
      <c r="AD190" s="36"/>
      <c r="AE190" s="36"/>
      <c r="AF190" s="36"/>
      <c r="AG190" s="36"/>
      <c r="AH190" s="36"/>
      <c r="AI190" s="36" t="s">
        <v>4</v>
      </c>
      <c r="AJ190" s="36"/>
      <c r="AK190" s="36"/>
      <c r="AL190" s="36"/>
      <c r="AM190" s="36"/>
      <c r="AN190" s="36"/>
      <c r="AO190" s="36" t="s">
        <v>3</v>
      </c>
      <c r="AP190" s="36"/>
      <c r="AQ190" s="36"/>
      <c r="AR190" s="36"/>
      <c r="AS190" s="36"/>
      <c r="AT190" s="36"/>
      <c r="AU190" s="49" t="s">
        <v>4</v>
      </c>
      <c r="AV190" s="49"/>
      <c r="AW190" s="49"/>
      <c r="AX190" s="49" t="s">
        <v>3</v>
      </c>
      <c r="AY190" s="49"/>
      <c r="AZ190" s="49"/>
      <c r="BA190" s="49" t="s">
        <v>4</v>
      </c>
      <c r="BB190" s="49"/>
      <c r="BC190" s="49"/>
      <c r="BD190" s="49" t="s">
        <v>3</v>
      </c>
      <c r="BE190" s="49"/>
      <c r="BF190" s="49"/>
      <c r="BG190" s="49" t="s">
        <v>4</v>
      </c>
      <c r="BH190" s="49"/>
      <c r="BI190" s="49"/>
      <c r="BJ190" s="49" t="s">
        <v>3</v>
      </c>
      <c r="BK190" s="49"/>
      <c r="BL190" s="49"/>
    </row>
    <row r="191" spans="1:79" ht="57" customHeight="1" x14ac:dyDescent="12.75">
      <c r="A191" s="65"/>
      <c r="B191" s="66"/>
      <c r="C191" s="66"/>
      <c r="D191" s="65"/>
      <c r="E191" s="66"/>
      <c r="F191" s="66"/>
      <c r="G191" s="66"/>
      <c r="H191" s="66"/>
      <c r="I191" s="66"/>
      <c r="J191" s="66"/>
      <c r="K191" s="66"/>
      <c r="L191" s="66"/>
      <c r="M191" s="66"/>
      <c r="N191" s="66"/>
      <c r="O191" s="66"/>
      <c r="P191" s="66"/>
      <c r="Q191" s="66"/>
      <c r="R191" s="66"/>
      <c r="S191" s="66"/>
      <c r="T191" s="66"/>
      <c r="U191" s="66"/>
      <c r="V191" s="67"/>
      <c r="W191" s="36" t="s">
        <v>12</v>
      </c>
      <c r="X191" s="36"/>
      <c r="Y191" s="36"/>
      <c r="Z191" s="36" t="s">
        <v>11</v>
      </c>
      <c r="AA191" s="36"/>
      <c r="AB191" s="36"/>
      <c r="AC191" s="36" t="s">
        <v>12</v>
      </c>
      <c r="AD191" s="36"/>
      <c r="AE191" s="36"/>
      <c r="AF191" s="36" t="s">
        <v>11</v>
      </c>
      <c r="AG191" s="36"/>
      <c r="AH191" s="36"/>
      <c r="AI191" s="36" t="s">
        <v>12</v>
      </c>
      <c r="AJ191" s="36"/>
      <c r="AK191" s="36"/>
      <c r="AL191" s="36" t="s">
        <v>11</v>
      </c>
      <c r="AM191" s="36"/>
      <c r="AN191" s="36"/>
      <c r="AO191" s="36" t="s">
        <v>12</v>
      </c>
      <c r="AP191" s="36"/>
      <c r="AQ191" s="36"/>
      <c r="AR191" s="36" t="s">
        <v>11</v>
      </c>
      <c r="AS191" s="36"/>
      <c r="AT191" s="36"/>
      <c r="AU191" s="49"/>
      <c r="AV191" s="49"/>
      <c r="AW191" s="49"/>
      <c r="AX191" s="49"/>
      <c r="AY191" s="49"/>
      <c r="AZ191" s="49"/>
      <c r="BA191" s="49"/>
      <c r="BB191" s="49"/>
      <c r="BC191" s="49"/>
      <c r="BD191" s="49"/>
      <c r="BE191" s="49"/>
      <c r="BF191" s="49"/>
      <c r="BG191" s="49"/>
      <c r="BH191" s="49"/>
      <c r="BI191" s="49"/>
      <c r="BJ191" s="49"/>
      <c r="BK191" s="49"/>
      <c r="BL191" s="49"/>
    </row>
    <row r="192" spans="1:79" ht="15" customHeight="1" x14ac:dyDescent="0.2">
      <c r="A192" s="30">
        <v>1</v>
      </c>
      <c r="B192" s="31"/>
      <c r="C192" s="31"/>
      <c r="D192" s="30">
        <v>2</v>
      </c>
      <c r="E192" s="31"/>
      <c r="F192" s="31"/>
      <c r="G192" s="31"/>
      <c r="H192" s="31"/>
      <c r="I192" s="31"/>
      <c r="J192" s="31"/>
      <c r="K192" s="31"/>
      <c r="L192" s="31"/>
      <c r="M192" s="31"/>
      <c r="N192" s="31"/>
      <c r="O192" s="31"/>
      <c r="P192" s="31"/>
      <c r="Q192" s="31"/>
      <c r="R192" s="31"/>
      <c r="S192" s="31"/>
      <c r="T192" s="31"/>
      <c r="U192" s="31"/>
      <c r="V192" s="32"/>
      <c r="W192" s="36">
        <v>3</v>
      </c>
      <c r="X192" s="36"/>
      <c r="Y192" s="36"/>
      <c r="Z192" s="36">
        <v>4</v>
      </c>
      <c r="AA192" s="36"/>
      <c r="AB192" s="36"/>
      <c r="AC192" s="36">
        <v>5</v>
      </c>
      <c r="AD192" s="36"/>
      <c r="AE192" s="36"/>
      <c r="AF192" s="36">
        <v>6</v>
      </c>
      <c r="AG192" s="36"/>
      <c r="AH192" s="36"/>
      <c r="AI192" s="36">
        <v>7</v>
      </c>
      <c r="AJ192" s="36"/>
      <c r="AK192" s="36"/>
      <c r="AL192" s="36">
        <v>8</v>
      </c>
      <c r="AM192" s="36"/>
      <c r="AN192" s="36"/>
      <c r="AO192" s="36">
        <v>9</v>
      </c>
      <c r="AP192" s="36"/>
      <c r="AQ192" s="36"/>
      <c r="AR192" s="36">
        <v>10</v>
      </c>
      <c r="AS192" s="36"/>
      <c r="AT192" s="36"/>
      <c r="AU192" s="36">
        <v>11</v>
      </c>
      <c r="AV192" s="36"/>
      <c r="AW192" s="36"/>
      <c r="AX192" s="36">
        <v>12</v>
      </c>
      <c r="AY192" s="36"/>
      <c r="AZ192" s="36"/>
      <c r="BA192" s="36">
        <v>13</v>
      </c>
      <c r="BB192" s="36"/>
      <c r="BC192" s="36"/>
      <c r="BD192" s="36">
        <v>14</v>
      </c>
      <c r="BE192" s="36"/>
      <c r="BF192" s="36"/>
      <c r="BG192" s="36">
        <v>15</v>
      </c>
      <c r="BH192" s="36"/>
      <c r="BI192" s="36"/>
      <c r="BJ192" s="36">
        <v>16</v>
      </c>
      <c r="BK192" s="36"/>
      <c r="BL192" s="36"/>
    </row>
    <row r="193" spans="1:79" s="1" customFormat="1" ht="12.75" hidden="1" customHeight="1" x14ac:dyDescent="0.2">
      <c r="A193" s="33" t="s">
        <v>69</v>
      </c>
      <c r="B193" s="34"/>
      <c r="C193" s="34"/>
      <c r="D193" s="33" t="s">
        <v>57</v>
      </c>
      <c r="E193" s="34"/>
      <c r="F193" s="34"/>
      <c r="G193" s="34"/>
      <c r="H193" s="34"/>
      <c r="I193" s="34"/>
      <c r="J193" s="34"/>
      <c r="K193" s="34"/>
      <c r="L193" s="34"/>
      <c r="M193" s="34"/>
      <c r="N193" s="34"/>
      <c r="O193" s="34"/>
      <c r="P193" s="34"/>
      <c r="Q193" s="34"/>
      <c r="R193" s="34"/>
      <c r="S193" s="34"/>
      <c r="T193" s="34"/>
      <c r="U193" s="34"/>
      <c r="V193" s="35"/>
      <c r="W193" s="38" t="s">
        <v>72</v>
      </c>
      <c r="X193" s="38"/>
      <c r="Y193" s="38"/>
      <c r="Z193" s="38" t="s">
        <v>73</v>
      </c>
      <c r="AA193" s="38"/>
      <c r="AB193" s="38"/>
      <c r="AC193" s="37" t="s">
        <v>74</v>
      </c>
      <c r="AD193" s="37"/>
      <c r="AE193" s="37"/>
      <c r="AF193" s="37" t="s">
        <v>75</v>
      </c>
      <c r="AG193" s="37"/>
      <c r="AH193" s="37"/>
      <c r="AI193" s="38" t="s">
        <v>76</v>
      </c>
      <c r="AJ193" s="38"/>
      <c r="AK193" s="38"/>
      <c r="AL193" s="38" t="s">
        <v>77</v>
      </c>
      <c r="AM193" s="38"/>
      <c r="AN193" s="38"/>
      <c r="AO193" s="37" t="s">
        <v>104</v>
      </c>
      <c r="AP193" s="37"/>
      <c r="AQ193" s="37"/>
      <c r="AR193" s="37" t="s">
        <v>78</v>
      </c>
      <c r="AS193" s="37"/>
      <c r="AT193" s="37"/>
      <c r="AU193" s="38" t="s">
        <v>105</v>
      </c>
      <c r="AV193" s="38"/>
      <c r="AW193" s="38"/>
      <c r="AX193" s="37" t="s">
        <v>106</v>
      </c>
      <c r="AY193" s="37"/>
      <c r="AZ193" s="37"/>
      <c r="BA193" s="38" t="s">
        <v>107</v>
      </c>
      <c r="BB193" s="38"/>
      <c r="BC193" s="38"/>
      <c r="BD193" s="37" t="s">
        <v>108</v>
      </c>
      <c r="BE193" s="37"/>
      <c r="BF193" s="37"/>
      <c r="BG193" s="38" t="s">
        <v>109</v>
      </c>
      <c r="BH193" s="38"/>
      <c r="BI193" s="38"/>
      <c r="BJ193" s="37" t="s">
        <v>110</v>
      </c>
      <c r="BK193" s="37"/>
      <c r="BL193" s="37"/>
      <c r="CA193" s="1" t="s">
        <v>103</v>
      </c>
    </row>
    <row r="194" spans="1:79" s="6" customFormat="1" ht="12.75" customHeight="1" x14ac:dyDescent="0.2">
      <c r="A194" s="88">
        <v>1</v>
      </c>
      <c r="B194" s="86"/>
      <c r="C194" s="86"/>
      <c r="D194" s="101" t="s">
        <v>238</v>
      </c>
      <c r="E194" s="102"/>
      <c r="F194" s="102"/>
      <c r="G194" s="102"/>
      <c r="H194" s="102"/>
      <c r="I194" s="102"/>
      <c r="J194" s="102"/>
      <c r="K194" s="102"/>
      <c r="L194" s="102"/>
      <c r="M194" s="102"/>
      <c r="N194" s="102"/>
      <c r="O194" s="102"/>
      <c r="P194" s="102"/>
      <c r="Q194" s="102"/>
      <c r="R194" s="102"/>
      <c r="S194" s="102"/>
      <c r="T194" s="102"/>
      <c r="U194" s="102"/>
      <c r="V194" s="10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CA194" s="6" t="s">
        <v>43</v>
      </c>
    </row>
    <row r="195" spans="1:79" s="100" customFormat="1" ht="25.5" customHeight="1" x14ac:dyDescent="0.2">
      <c r="A195" s="90">
        <v>2</v>
      </c>
      <c r="B195" s="91"/>
      <c r="C195" s="91"/>
      <c r="D195" s="93" t="s">
        <v>239</v>
      </c>
      <c r="E195" s="94"/>
      <c r="F195" s="94"/>
      <c r="G195" s="94"/>
      <c r="H195" s="94"/>
      <c r="I195" s="94"/>
      <c r="J195" s="94"/>
      <c r="K195" s="94"/>
      <c r="L195" s="94"/>
      <c r="M195" s="94"/>
      <c r="N195" s="94"/>
      <c r="O195" s="94"/>
      <c r="P195" s="94"/>
      <c r="Q195" s="94"/>
      <c r="R195" s="94"/>
      <c r="S195" s="94"/>
      <c r="T195" s="94"/>
      <c r="U195" s="94"/>
      <c r="V195" s="95"/>
      <c r="W195" s="116" t="s">
        <v>173</v>
      </c>
      <c r="X195" s="116"/>
      <c r="Y195" s="116"/>
      <c r="Z195" s="116" t="s">
        <v>173</v>
      </c>
      <c r="AA195" s="116"/>
      <c r="AB195" s="116"/>
      <c r="AC195" s="116"/>
      <c r="AD195" s="116"/>
      <c r="AE195" s="116"/>
      <c r="AF195" s="116"/>
      <c r="AG195" s="116"/>
      <c r="AH195" s="116"/>
      <c r="AI195" s="116" t="s">
        <v>173</v>
      </c>
      <c r="AJ195" s="116"/>
      <c r="AK195" s="116"/>
      <c r="AL195" s="116" t="s">
        <v>173</v>
      </c>
      <c r="AM195" s="116"/>
      <c r="AN195" s="116"/>
      <c r="AO195" s="116"/>
      <c r="AP195" s="116"/>
      <c r="AQ195" s="116"/>
      <c r="AR195" s="116"/>
      <c r="AS195" s="116"/>
      <c r="AT195" s="116"/>
      <c r="AU195" s="116" t="s">
        <v>173</v>
      </c>
      <c r="AV195" s="116"/>
      <c r="AW195" s="116"/>
      <c r="AX195" s="116"/>
      <c r="AY195" s="116"/>
      <c r="AZ195" s="116"/>
      <c r="BA195" s="116" t="s">
        <v>173</v>
      </c>
      <c r="BB195" s="116"/>
      <c r="BC195" s="116"/>
      <c r="BD195" s="116"/>
      <c r="BE195" s="116"/>
      <c r="BF195" s="116"/>
      <c r="BG195" s="116" t="s">
        <v>173</v>
      </c>
      <c r="BH195" s="116"/>
      <c r="BI195" s="116"/>
      <c r="BJ195" s="116"/>
      <c r="BK195" s="116"/>
      <c r="BL195" s="116"/>
    </row>
    <row r="198" spans="1:79" ht="14.25" customHeight="1" x14ac:dyDescent="0.2">
      <c r="A198" s="42" t="s">
        <v>153</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4.25" customHeight="1" x14ac:dyDescent="0.2">
      <c r="A199" s="42" t="s">
        <v>273</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row>
    <row r="200" spans="1:79" ht="15" customHeight="1" x14ac:dyDescent="0.2">
      <c r="A200" s="40" t="s">
        <v>255</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row>
    <row r="201" spans="1:79" ht="15" customHeight="1" x14ac:dyDescent="0.2">
      <c r="A201" s="36" t="s">
        <v>6</v>
      </c>
      <c r="B201" s="36"/>
      <c r="C201" s="36"/>
      <c r="D201" s="36"/>
      <c r="E201" s="36"/>
      <c r="F201" s="36"/>
      <c r="G201" s="36" t="s">
        <v>126</v>
      </c>
      <c r="H201" s="36"/>
      <c r="I201" s="36"/>
      <c r="J201" s="36"/>
      <c r="K201" s="36"/>
      <c r="L201" s="36"/>
      <c r="M201" s="36"/>
      <c r="N201" s="36"/>
      <c r="O201" s="36"/>
      <c r="P201" s="36"/>
      <c r="Q201" s="36"/>
      <c r="R201" s="36"/>
      <c r="S201" s="36"/>
      <c r="T201" s="36" t="s">
        <v>13</v>
      </c>
      <c r="U201" s="36"/>
      <c r="V201" s="36"/>
      <c r="W201" s="36"/>
      <c r="X201" s="36"/>
      <c r="Y201" s="36"/>
      <c r="Z201" s="36"/>
      <c r="AA201" s="30" t="s">
        <v>256</v>
      </c>
      <c r="AB201" s="76"/>
      <c r="AC201" s="76"/>
      <c r="AD201" s="76"/>
      <c r="AE201" s="76"/>
      <c r="AF201" s="76"/>
      <c r="AG201" s="76"/>
      <c r="AH201" s="76"/>
      <c r="AI201" s="76"/>
      <c r="AJ201" s="76"/>
      <c r="AK201" s="76"/>
      <c r="AL201" s="76"/>
      <c r="AM201" s="76"/>
      <c r="AN201" s="76"/>
      <c r="AO201" s="77"/>
      <c r="AP201" s="30" t="s">
        <v>259</v>
      </c>
      <c r="AQ201" s="31"/>
      <c r="AR201" s="31"/>
      <c r="AS201" s="31"/>
      <c r="AT201" s="31"/>
      <c r="AU201" s="31"/>
      <c r="AV201" s="31"/>
      <c r="AW201" s="31"/>
      <c r="AX201" s="31"/>
      <c r="AY201" s="31"/>
      <c r="AZ201" s="31"/>
      <c r="BA201" s="31"/>
      <c r="BB201" s="31"/>
      <c r="BC201" s="31"/>
      <c r="BD201" s="32"/>
      <c r="BE201" s="30" t="s">
        <v>267</v>
      </c>
      <c r="BF201" s="31"/>
      <c r="BG201" s="31"/>
      <c r="BH201" s="31"/>
      <c r="BI201" s="31"/>
      <c r="BJ201" s="31"/>
      <c r="BK201" s="31"/>
      <c r="BL201" s="31"/>
      <c r="BM201" s="31"/>
      <c r="BN201" s="31"/>
      <c r="BO201" s="31"/>
      <c r="BP201" s="31"/>
      <c r="BQ201" s="31"/>
      <c r="BR201" s="31"/>
      <c r="BS201" s="32"/>
    </row>
    <row r="202" spans="1:79" ht="32.1"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t="s">
        <v>4</v>
      </c>
      <c r="AB202" s="36"/>
      <c r="AC202" s="36"/>
      <c r="AD202" s="36"/>
      <c r="AE202" s="36"/>
      <c r="AF202" s="36" t="s">
        <v>3</v>
      </c>
      <c r="AG202" s="36"/>
      <c r="AH202" s="36"/>
      <c r="AI202" s="36"/>
      <c r="AJ202" s="36"/>
      <c r="AK202" s="36" t="s">
        <v>89</v>
      </c>
      <c r="AL202" s="36"/>
      <c r="AM202" s="36"/>
      <c r="AN202" s="36"/>
      <c r="AO202" s="36"/>
      <c r="AP202" s="36" t="s">
        <v>4</v>
      </c>
      <c r="AQ202" s="36"/>
      <c r="AR202" s="36"/>
      <c r="AS202" s="36"/>
      <c r="AT202" s="36"/>
      <c r="AU202" s="36" t="s">
        <v>3</v>
      </c>
      <c r="AV202" s="36"/>
      <c r="AW202" s="36"/>
      <c r="AX202" s="36"/>
      <c r="AY202" s="36"/>
      <c r="AZ202" s="36" t="s">
        <v>96</v>
      </c>
      <c r="BA202" s="36"/>
      <c r="BB202" s="36"/>
      <c r="BC202" s="36"/>
      <c r="BD202" s="36"/>
      <c r="BE202" s="36" t="s">
        <v>4</v>
      </c>
      <c r="BF202" s="36"/>
      <c r="BG202" s="36"/>
      <c r="BH202" s="36"/>
      <c r="BI202" s="36"/>
      <c r="BJ202" s="36" t="s">
        <v>3</v>
      </c>
      <c r="BK202" s="36"/>
      <c r="BL202" s="36"/>
      <c r="BM202" s="36"/>
      <c r="BN202" s="36"/>
      <c r="BO202" s="36" t="s">
        <v>127</v>
      </c>
      <c r="BP202" s="36"/>
      <c r="BQ202" s="36"/>
      <c r="BR202" s="36"/>
      <c r="BS202" s="36"/>
    </row>
    <row r="203" spans="1:79" ht="15" customHeight="1" x14ac:dyDescent="0.2">
      <c r="A203" s="36">
        <v>1</v>
      </c>
      <c r="B203" s="36"/>
      <c r="C203" s="36"/>
      <c r="D203" s="36"/>
      <c r="E203" s="36"/>
      <c r="F203" s="36"/>
      <c r="G203" s="36">
        <v>2</v>
      </c>
      <c r="H203" s="36"/>
      <c r="I203" s="36"/>
      <c r="J203" s="36"/>
      <c r="K203" s="36"/>
      <c r="L203" s="36"/>
      <c r="M203" s="36"/>
      <c r="N203" s="36"/>
      <c r="O203" s="36"/>
      <c r="P203" s="36"/>
      <c r="Q203" s="36"/>
      <c r="R203" s="36"/>
      <c r="S203" s="36"/>
      <c r="T203" s="36">
        <v>3</v>
      </c>
      <c r="U203" s="36"/>
      <c r="V203" s="36"/>
      <c r="W203" s="36"/>
      <c r="X203" s="36"/>
      <c r="Y203" s="36"/>
      <c r="Z203" s="36"/>
      <c r="AA203" s="36">
        <v>4</v>
      </c>
      <c r="AB203" s="36"/>
      <c r="AC203" s="36"/>
      <c r="AD203" s="36"/>
      <c r="AE203" s="36"/>
      <c r="AF203" s="36">
        <v>5</v>
      </c>
      <c r="AG203" s="36"/>
      <c r="AH203" s="36"/>
      <c r="AI203" s="36"/>
      <c r="AJ203" s="36"/>
      <c r="AK203" s="36">
        <v>6</v>
      </c>
      <c r="AL203" s="36"/>
      <c r="AM203" s="36"/>
      <c r="AN203" s="36"/>
      <c r="AO203" s="36"/>
      <c r="AP203" s="36">
        <v>7</v>
      </c>
      <c r="AQ203" s="36"/>
      <c r="AR203" s="36"/>
      <c r="AS203" s="36"/>
      <c r="AT203" s="36"/>
      <c r="AU203" s="36">
        <v>8</v>
      </c>
      <c r="AV203" s="36"/>
      <c r="AW203" s="36"/>
      <c r="AX203" s="36"/>
      <c r="AY203" s="36"/>
      <c r="AZ203" s="36">
        <v>9</v>
      </c>
      <c r="BA203" s="36"/>
      <c r="BB203" s="36"/>
      <c r="BC203" s="36"/>
      <c r="BD203" s="36"/>
      <c r="BE203" s="36">
        <v>10</v>
      </c>
      <c r="BF203" s="36"/>
      <c r="BG203" s="36"/>
      <c r="BH203" s="36"/>
      <c r="BI203" s="36"/>
      <c r="BJ203" s="36">
        <v>11</v>
      </c>
      <c r="BK203" s="36"/>
      <c r="BL203" s="36"/>
      <c r="BM203" s="36"/>
      <c r="BN203" s="36"/>
      <c r="BO203" s="36">
        <v>12</v>
      </c>
      <c r="BP203" s="36"/>
      <c r="BQ203" s="36"/>
      <c r="BR203" s="36"/>
      <c r="BS203" s="36"/>
    </row>
    <row r="204" spans="1:79" s="1" customFormat="1" ht="15" hidden="1" customHeight="1" x14ac:dyDescent="0.2">
      <c r="A204" s="38" t="s">
        <v>69</v>
      </c>
      <c r="B204" s="38"/>
      <c r="C204" s="38"/>
      <c r="D204" s="38"/>
      <c r="E204" s="38"/>
      <c r="F204" s="38"/>
      <c r="G204" s="74" t="s">
        <v>57</v>
      </c>
      <c r="H204" s="74"/>
      <c r="I204" s="74"/>
      <c r="J204" s="74"/>
      <c r="K204" s="74"/>
      <c r="L204" s="74"/>
      <c r="M204" s="74"/>
      <c r="N204" s="74"/>
      <c r="O204" s="74"/>
      <c r="P204" s="74"/>
      <c r="Q204" s="74"/>
      <c r="R204" s="74"/>
      <c r="S204" s="74"/>
      <c r="T204" s="74" t="s">
        <v>79</v>
      </c>
      <c r="U204" s="74"/>
      <c r="V204" s="74"/>
      <c r="W204" s="74"/>
      <c r="X204" s="74"/>
      <c r="Y204" s="74"/>
      <c r="Z204" s="74"/>
      <c r="AA204" s="37" t="s">
        <v>65</v>
      </c>
      <c r="AB204" s="37"/>
      <c r="AC204" s="37"/>
      <c r="AD204" s="37"/>
      <c r="AE204" s="37"/>
      <c r="AF204" s="37" t="s">
        <v>66</v>
      </c>
      <c r="AG204" s="37"/>
      <c r="AH204" s="37"/>
      <c r="AI204" s="37"/>
      <c r="AJ204" s="37"/>
      <c r="AK204" s="44" t="s">
        <v>122</v>
      </c>
      <c r="AL204" s="44"/>
      <c r="AM204" s="44"/>
      <c r="AN204" s="44"/>
      <c r="AO204" s="44"/>
      <c r="AP204" s="37" t="s">
        <v>67</v>
      </c>
      <c r="AQ204" s="37"/>
      <c r="AR204" s="37"/>
      <c r="AS204" s="37"/>
      <c r="AT204" s="37"/>
      <c r="AU204" s="37" t="s">
        <v>68</v>
      </c>
      <c r="AV204" s="37"/>
      <c r="AW204" s="37"/>
      <c r="AX204" s="37"/>
      <c r="AY204" s="37"/>
      <c r="AZ204" s="44" t="s">
        <v>122</v>
      </c>
      <c r="BA204" s="44"/>
      <c r="BB204" s="44"/>
      <c r="BC204" s="44"/>
      <c r="BD204" s="44"/>
      <c r="BE204" s="37" t="s">
        <v>58</v>
      </c>
      <c r="BF204" s="37"/>
      <c r="BG204" s="37"/>
      <c r="BH204" s="37"/>
      <c r="BI204" s="37"/>
      <c r="BJ204" s="37" t="s">
        <v>59</v>
      </c>
      <c r="BK204" s="37"/>
      <c r="BL204" s="37"/>
      <c r="BM204" s="37"/>
      <c r="BN204" s="37"/>
      <c r="BO204" s="44" t="s">
        <v>122</v>
      </c>
      <c r="BP204" s="44"/>
      <c r="BQ204" s="44"/>
      <c r="BR204" s="44"/>
      <c r="BS204" s="44"/>
      <c r="CA204" s="1" t="s">
        <v>44</v>
      </c>
    </row>
    <row r="205" spans="1:79" s="100" customFormat="1" ht="56.25" customHeight="1" x14ac:dyDescent="0.2">
      <c r="A205" s="111">
        <v>1</v>
      </c>
      <c r="B205" s="111"/>
      <c r="C205" s="111"/>
      <c r="D205" s="111"/>
      <c r="E205" s="111"/>
      <c r="F205" s="111"/>
      <c r="G205" s="93" t="s">
        <v>589</v>
      </c>
      <c r="H205" s="94"/>
      <c r="I205" s="94"/>
      <c r="J205" s="94"/>
      <c r="K205" s="94"/>
      <c r="L205" s="94"/>
      <c r="M205" s="94"/>
      <c r="N205" s="94"/>
      <c r="O205" s="94"/>
      <c r="P205" s="94"/>
      <c r="Q205" s="94"/>
      <c r="R205" s="94"/>
      <c r="S205" s="95"/>
      <c r="T205" s="135" t="s">
        <v>590</v>
      </c>
      <c r="U205" s="94"/>
      <c r="V205" s="94"/>
      <c r="W205" s="94"/>
      <c r="X205" s="94"/>
      <c r="Y205" s="94"/>
      <c r="Z205" s="95"/>
      <c r="AA205" s="118">
        <v>6108699</v>
      </c>
      <c r="AB205" s="118"/>
      <c r="AC205" s="118"/>
      <c r="AD205" s="118"/>
      <c r="AE205" s="118"/>
      <c r="AF205" s="118">
        <v>0</v>
      </c>
      <c r="AG205" s="118"/>
      <c r="AH205" s="118"/>
      <c r="AI205" s="118"/>
      <c r="AJ205" s="118"/>
      <c r="AK205" s="118">
        <f>IF(ISNUMBER(AA205),AA205,0)+IF(ISNUMBER(AF205),AF205,0)</f>
        <v>6108699</v>
      </c>
      <c r="AL205" s="118"/>
      <c r="AM205" s="118"/>
      <c r="AN205" s="118"/>
      <c r="AO205" s="118"/>
      <c r="AP205" s="118">
        <v>14424700</v>
      </c>
      <c r="AQ205" s="118"/>
      <c r="AR205" s="118"/>
      <c r="AS205" s="118"/>
      <c r="AT205" s="118"/>
      <c r="AU205" s="118">
        <v>0</v>
      </c>
      <c r="AV205" s="118"/>
      <c r="AW205" s="118"/>
      <c r="AX205" s="118"/>
      <c r="AY205" s="118"/>
      <c r="AZ205" s="118">
        <f>IF(ISNUMBER(AP205),AP205,0)+IF(ISNUMBER(AU205),AU205,0)</f>
        <v>14424700</v>
      </c>
      <c r="BA205" s="118"/>
      <c r="BB205" s="118"/>
      <c r="BC205" s="118"/>
      <c r="BD205" s="118"/>
      <c r="BE205" s="118">
        <v>17159000</v>
      </c>
      <c r="BF205" s="118"/>
      <c r="BG205" s="118"/>
      <c r="BH205" s="118"/>
      <c r="BI205" s="118"/>
      <c r="BJ205" s="118">
        <v>0</v>
      </c>
      <c r="BK205" s="118"/>
      <c r="BL205" s="118"/>
      <c r="BM205" s="118"/>
      <c r="BN205" s="118"/>
      <c r="BO205" s="118">
        <f>IF(ISNUMBER(BE205),BE205,0)+IF(ISNUMBER(BJ205),BJ205,0)</f>
        <v>17159000</v>
      </c>
      <c r="BP205" s="118"/>
      <c r="BQ205" s="118"/>
      <c r="BR205" s="118"/>
      <c r="BS205" s="118"/>
      <c r="CA205" s="100" t="s">
        <v>45</v>
      </c>
    </row>
    <row r="206" spans="1:79" s="100" customFormat="1" ht="33.75" customHeight="1" x14ac:dyDescent="0.2">
      <c r="A206" s="111">
        <v>2</v>
      </c>
      <c r="B206" s="111"/>
      <c r="C206" s="111"/>
      <c r="D206" s="111"/>
      <c r="E206" s="111"/>
      <c r="F206" s="111"/>
      <c r="G206" s="93" t="s">
        <v>591</v>
      </c>
      <c r="H206" s="94"/>
      <c r="I206" s="94"/>
      <c r="J206" s="94"/>
      <c r="K206" s="94"/>
      <c r="L206" s="94"/>
      <c r="M206" s="94"/>
      <c r="N206" s="94"/>
      <c r="O206" s="94"/>
      <c r="P206" s="94"/>
      <c r="Q206" s="94"/>
      <c r="R206" s="94"/>
      <c r="S206" s="95"/>
      <c r="T206" s="135" t="s">
        <v>592</v>
      </c>
      <c r="U206" s="94"/>
      <c r="V206" s="94"/>
      <c r="W206" s="94"/>
      <c r="X206" s="94"/>
      <c r="Y206" s="94"/>
      <c r="Z206" s="95"/>
      <c r="AA206" s="118">
        <v>88820</v>
      </c>
      <c r="AB206" s="118"/>
      <c r="AC206" s="118"/>
      <c r="AD206" s="118"/>
      <c r="AE206" s="118"/>
      <c r="AF206" s="118">
        <v>0</v>
      </c>
      <c r="AG206" s="118"/>
      <c r="AH206" s="118"/>
      <c r="AI206" s="118"/>
      <c r="AJ206" s="118"/>
      <c r="AK206" s="118">
        <f>IF(ISNUMBER(AA206),AA206,0)+IF(ISNUMBER(AF206),AF206,0)</f>
        <v>88820</v>
      </c>
      <c r="AL206" s="118"/>
      <c r="AM206" s="118"/>
      <c r="AN206" s="118"/>
      <c r="AO206" s="118"/>
      <c r="AP206" s="118">
        <v>110000</v>
      </c>
      <c r="AQ206" s="118"/>
      <c r="AR206" s="118"/>
      <c r="AS206" s="118"/>
      <c r="AT206" s="118"/>
      <c r="AU206" s="118">
        <v>0</v>
      </c>
      <c r="AV206" s="118"/>
      <c r="AW206" s="118"/>
      <c r="AX206" s="118"/>
      <c r="AY206" s="118"/>
      <c r="AZ206" s="118">
        <f>IF(ISNUMBER(AP206),AP206,0)+IF(ISNUMBER(AU206),AU206,0)</f>
        <v>110000</v>
      </c>
      <c r="BA206" s="118"/>
      <c r="BB206" s="118"/>
      <c r="BC206" s="118"/>
      <c r="BD206" s="118"/>
      <c r="BE206" s="118">
        <v>0</v>
      </c>
      <c r="BF206" s="118"/>
      <c r="BG206" s="118"/>
      <c r="BH206" s="118"/>
      <c r="BI206" s="118"/>
      <c r="BJ206" s="118">
        <v>0</v>
      </c>
      <c r="BK206" s="118"/>
      <c r="BL206" s="118"/>
      <c r="BM206" s="118"/>
      <c r="BN206" s="118"/>
      <c r="BO206" s="118">
        <f>IF(ISNUMBER(BE206),BE206,0)+IF(ISNUMBER(BJ206),BJ206,0)</f>
        <v>0</v>
      </c>
      <c r="BP206" s="118"/>
      <c r="BQ206" s="118"/>
      <c r="BR206" s="118"/>
      <c r="BS206" s="118"/>
    </row>
    <row r="207" spans="1:79" s="6" customFormat="1" ht="12.75" customHeight="1" x14ac:dyDescent="0.2">
      <c r="A207" s="89"/>
      <c r="B207" s="89"/>
      <c r="C207" s="89"/>
      <c r="D207" s="89"/>
      <c r="E207" s="89"/>
      <c r="F207" s="89"/>
      <c r="G207" s="101" t="s">
        <v>147</v>
      </c>
      <c r="H207" s="102"/>
      <c r="I207" s="102"/>
      <c r="J207" s="102"/>
      <c r="K207" s="102"/>
      <c r="L207" s="102"/>
      <c r="M207" s="102"/>
      <c r="N207" s="102"/>
      <c r="O207" s="102"/>
      <c r="P207" s="102"/>
      <c r="Q207" s="102"/>
      <c r="R207" s="102"/>
      <c r="S207" s="103"/>
      <c r="T207" s="136"/>
      <c r="U207" s="102"/>
      <c r="V207" s="102"/>
      <c r="W207" s="102"/>
      <c r="X207" s="102"/>
      <c r="Y207" s="102"/>
      <c r="Z207" s="103"/>
      <c r="AA207" s="117">
        <v>6197519</v>
      </c>
      <c r="AB207" s="117"/>
      <c r="AC207" s="117"/>
      <c r="AD207" s="117"/>
      <c r="AE207" s="117"/>
      <c r="AF207" s="117">
        <v>0</v>
      </c>
      <c r="AG207" s="117"/>
      <c r="AH207" s="117"/>
      <c r="AI207" s="117"/>
      <c r="AJ207" s="117"/>
      <c r="AK207" s="117">
        <f>IF(ISNUMBER(AA207),AA207,0)+IF(ISNUMBER(AF207),AF207,0)</f>
        <v>6197519</v>
      </c>
      <c r="AL207" s="117"/>
      <c r="AM207" s="117"/>
      <c r="AN207" s="117"/>
      <c r="AO207" s="117"/>
      <c r="AP207" s="117">
        <v>14534700</v>
      </c>
      <c r="AQ207" s="117"/>
      <c r="AR207" s="117"/>
      <c r="AS207" s="117"/>
      <c r="AT207" s="117"/>
      <c r="AU207" s="117">
        <v>0</v>
      </c>
      <c r="AV207" s="117"/>
      <c r="AW207" s="117"/>
      <c r="AX207" s="117"/>
      <c r="AY207" s="117"/>
      <c r="AZ207" s="117">
        <f>IF(ISNUMBER(AP207),AP207,0)+IF(ISNUMBER(AU207),AU207,0)</f>
        <v>14534700</v>
      </c>
      <c r="BA207" s="117"/>
      <c r="BB207" s="117"/>
      <c r="BC207" s="117"/>
      <c r="BD207" s="117"/>
      <c r="BE207" s="117">
        <v>17159000</v>
      </c>
      <c r="BF207" s="117"/>
      <c r="BG207" s="117"/>
      <c r="BH207" s="117"/>
      <c r="BI207" s="117"/>
      <c r="BJ207" s="117">
        <v>0</v>
      </c>
      <c r="BK207" s="117"/>
      <c r="BL207" s="117"/>
      <c r="BM207" s="117"/>
      <c r="BN207" s="117"/>
      <c r="BO207" s="117">
        <f>IF(ISNUMBER(BE207),BE207,0)+IF(ISNUMBER(BJ207),BJ207,0)</f>
        <v>17159000</v>
      </c>
      <c r="BP207" s="117"/>
      <c r="BQ207" s="117"/>
      <c r="BR207" s="117"/>
      <c r="BS207" s="117"/>
    </row>
    <row r="209" spans="1:79" ht="13.5" customHeight="1" x14ac:dyDescent="12.75">
      <c r="A209" s="42" t="s">
        <v>288</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79" ht="15" customHeight="1" x14ac:dyDescent="0.2">
      <c r="A210" s="53" t="s">
        <v>255</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row>
    <row r="211" spans="1:79" ht="15" customHeight="1" x14ac:dyDescent="0.2">
      <c r="A211" s="36" t="s">
        <v>6</v>
      </c>
      <c r="B211" s="36"/>
      <c r="C211" s="36"/>
      <c r="D211" s="36"/>
      <c r="E211" s="36"/>
      <c r="F211" s="36"/>
      <c r="G211" s="36" t="s">
        <v>126</v>
      </c>
      <c r="H211" s="36"/>
      <c r="I211" s="36"/>
      <c r="J211" s="36"/>
      <c r="K211" s="36"/>
      <c r="L211" s="36"/>
      <c r="M211" s="36"/>
      <c r="N211" s="36"/>
      <c r="O211" s="36"/>
      <c r="P211" s="36"/>
      <c r="Q211" s="36"/>
      <c r="R211" s="36"/>
      <c r="S211" s="36"/>
      <c r="T211" s="36" t="s">
        <v>13</v>
      </c>
      <c r="U211" s="36"/>
      <c r="V211" s="36"/>
      <c r="W211" s="36"/>
      <c r="X211" s="36"/>
      <c r="Y211" s="36"/>
      <c r="Z211" s="36"/>
      <c r="AA211" s="30" t="s">
        <v>277</v>
      </c>
      <c r="AB211" s="76"/>
      <c r="AC211" s="76"/>
      <c r="AD211" s="76"/>
      <c r="AE211" s="76"/>
      <c r="AF211" s="76"/>
      <c r="AG211" s="76"/>
      <c r="AH211" s="76"/>
      <c r="AI211" s="76"/>
      <c r="AJ211" s="76"/>
      <c r="AK211" s="76"/>
      <c r="AL211" s="76"/>
      <c r="AM211" s="76"/>
      <c r="AN211" s="76"/>
      <c r="AO211" s="77"/>
      <c r="AP211" s="30" t="s">
        <v>282</v>
      </c>
      <c r="AQ211" s="31"/>
      <c r="AR211" s="31"/>
      <c r="AS211" s="31"/>
      <c r="AT211" s="31"/>
      <c r="AU211" s="31"/>
      <c r="AV211" s="31"/>
      <c r="AW211" s="31"/>
      <c r="AX211" s="31"/>
      <c r="AY211" s="31"/>
      <c r="AZ211" s="31"/>
      <c r="BA211" s="31"/>
      <c r="BB211" s="31"/>
      <c r="BC211" s="31"/>
      <c r="BD211" s="32"/>
    </row>
    <row r="212" spans="1:79" ht="32.1"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t="s">
        <v>4</v>
      </c>
      <c r="AB212" s="36"/>
      <c r="AC212" s="36"/>
      <c r="AD212" s="36"/>
      <c r="AE212" s="36"/>
      <c r="AF212" s="36" t="s">
        <v>3</v>
      </c>
      <c r="AG212" s="36"/>
      <c r="AH212" s="36"/>
      <c r="AI212" s="36"/>
      <c r="AJ212" s="36"/>
      <c r="AK212" s="36" t="s">
        <v>89</v>
      </c>
      <c r="AL212" s="36"/>
      <c r="AM212" s="36"/>
      <c r="AN212" s="36"/>
      <c r="AO212" s="36"/>
      <c r="AP212" s="36" t="s">
        <v>4</v>
      </c>
      <c r="AQ212" s="36"/>
      <c r="AR212" s="36"/>
      <c r="AS212" s="36"/>
      <c r="AT212" s="36"/>
      <c r="AU212" s="36" t="s">
        <v>3</v>
      </c>
      <c r="AV212" s="36"/>
      <c r="AW212" s="36"/>
      <c r="AX212" s="36"/>
      <c r="AY212" s="36"/>
      <c r="AZ212" s="36" t="s">
        <v>96</v>
      </c>
      <c r="BA212" s="36"/>
      <c r="BB212" s="36"/>
      <c r="BC212" s="36"/>
      <c r="BD212" s="36"/>
    </row>
    <row r="213" spans="1:79" ht="15" customHeight="1" x14ac:dyDescent="0.2">
      <c r="A213" s="36">
        <v>1</v>
      </c>
      <c r="B213" s="36"/>
      <c r="C213" s="36"/>
      <c r="D213" s="36"/>
      <c r="E213" s="36"/>
      <c r="F213" s="36"/>
      <c r="G213" s="36">
        <v>2</v>
      </c>
      <c r="H213" s="36"/>
      <c r="I213" s="36"/>
      <c r="J213" s="36"/>
      <c r="K213" s="36"/>
      <c r="L213" s="36"/>
      <c r="M213" s="36"/>
      <c r="N213" s="36"/>
      <c r="O213" s="36"/>
      <c r="P213" s="36"/>
      <c r="Q213" s="36"/>
      <c r="R213" s="36"/>
      <c r="S213" s="36"/>
      <c r="T213" s="36">
        <v>3</v>
      </c>
      <c r="U213" s="36"/>
      <c r="V213" s="36"/>
      <c r="W213" s="36"/>
      <c r="X213" s="36"/>
      <c r="Y213" s="36"/>
      <c r="Z213" s="36"/>
      <c r="AA213" s="36">
        <v>4</v>
      </c>
      <c r="AB213" s="36"/>
      <c r="AC213" s="36"/>
      <c r="AD213" s="36"/>
      <c r="AE213" s="36"/>
      <c r="AF213" s="36">
        <v>5</v>
      </c>
      <c r="AG213" s="36"/>
      <c r="AH213" s="36"/>
      <c r="AI213" s="36"/>
      <c r="AJ213" s="36"/>
      <c r="AK213" s="36">
        <v>6</v>
      </c>
      <c r="AL213" s="36"/>
      <c r="AM213" s="36"/>
      <c r="AN213" s="36"/>
      <c r="AO213" s="36"/>
      <c r="AP213" s="36">
        <v>7</v>
      </c>
      <c r="AQ213" s="36"/>
      <c r="AR213" s="36"/>
      <c r="AS213" s="36"/>
      <c r="AT213" s="36"/>
      <c r="AU213" s="36">
        <v>8</v>
      </c>
      <c r="AV213" s="36"/>
      <c r="AW213" s="36"/>
      <c r="AX213" s="36"/>
      <c r="AY213" s="36"/>
      <c r="AZ213" s="36">
        <v>9</v>
      </c>
      <c r="BA213" s="36"/>
      <c r="BB213" s="36"/>
      <c r="BC213" s="36"/>
      <c r="BD213" s="36"/>
    </row>
    <row r="214" spans="1:79" s="1" customFormat="1" ht="12" hidden="1" customHeight="1" x14ac:dyDescent="0.2">
      <c r="A214" s="38" t="s">
        <v>69</v>
      </c>
      <c r="B214" s="38"/>
      <c r="C214" s="38"/>
      <c r="D214" s="38"/>
      <c r="E214" s="38"/>
      <c r="F214" s="38"/>
      <c r="G214" s="74" t="s">
        <v>57</v>
      </c>
      <c r="H214" s="74"/>
      <c r="I214" s="74"/>
      <c r="J214" s="74"/>
      <c r="K214" s="74"/>
      <c r="L214" s="74"/>
      <c r="M214" s="74"/>
      <c r="N214" s="74"/>
      <c r="O214" s="74"/>
      <c r="P214" s="74"/>
      <c r="Q214" s="74"/>
      <c r="R214" s="74"/>
      <c r="S214" s="74"/>
      <c r="T214" s="74" t="s">
        <v>79</v>
      </c>
      <c r="U214" s="74"/>
      <c r="V214" s="74"/>
      <c r="W214" s="74"/>
      <c r="X214" s="74"/>
      <c r="Y214" s="74"/>
      <c r="Z214" s="74"/>
      <c r="AA214" s="37" t="s">
        <v>60</v>
      </c>
      <c r="AB214" s="37"/>
      <c r="AC214" s="37"/>
      <c r="AD214" s="37"/>
      <c r="AE214" s="37"/>
      <c r="AF214" s="37" t="s">
        <v>61</v>
      </c>
      <c r="AG214" s="37"/>
      <c r="AH214" s="37"/>
      <c r="AI214" s="37"/>
      <c r="AJ214" s="37"/>
      <c r="AK214" s="44" t="s">
        <v>122</v>
      </c>
      <c r="AL214" s="44"/>
      <c r="AM214" s="44"/>
      <c r="AN214" s="44"/>
      <c r="AO214" s="44"/>
      <c r="AP214" s="37" t="s">
        <v>62</v>
      </c>
      <c r="AQ214" s="37"/>
      <c r="AR214" s="37"/>
      <c r="AS214" s="37"/>
      <c r="AT214" s="37"/>
      <c r="AU214" s="37" t="s">
        <v>63</v>
      </c>
      <c r="AV214" s="37"/>
      <c r="AW214" s="37"/>
      <c r="AX214" s="37"/>
      <c r="AY214" s="37"/>
      <c r="AZ214" s="44" t="s">
        <v>122</v>
      </c>
      <c r="BA214" s="44"/>
      <c r="BB214" s="44"/>
      <c r="BC214" s="44"/>
      <c r="BD214" s="44"/>
      <c r="CA214" s="1" t="s">
        <v>46</v>
      </c>
    </row>
    <row r="215" spans="1:79" s="100" customFormat="1" ht="56.25" customHeight="1" x14ac:dyDescent="0.2">
      <c r="A215" s="111">
        <v>1</v>
      </c>
      <c r="B215" s="111"/>
      <c r="C215" s="111"/>
      <c r="D215" s="111"/>
      <c r="E215" s="111"/>
      <c r="F215" s="111"/>
      <c r="G215" s="93" t="s">
        <v>589</v>
      </c>
      <c r="H215" s="94"/>
      <c r="I215" s="94"/>
      <c r="J215" s="94"/>
      <c r="K215" s="94"/>
      <c r="L215" s="94"/>
      <c r="M215" s="94"/>
      <c r="N215" s="94"/>
      <c r="O215" s="94"/>
      <c r="P215" s="94"/>
      <c r="Q215" s="94"/>
      <c r="R215" s="94"/>
      <c r="S215" s="95"/>
      <c r="T215" s="135" t="s">
        <v>590</v>
      </c>
      <c r="U215" s="94"/>
      <c r="V215" s="94"/>
      <c r="W215" s="94"/>
      <c r="X215" s="94"/>
      <c r="Y215" s="94"/>
      <c r="Z215" s="95"/>
      <c r="AA215" s="118">
        <v>17049000</v>
      </c>
      <c r="AB215" s="118"/>
      <c r="AC215" s="118"/>
      <c r="AD215" s="118"/>
      <c r="AE215" s="118"/>
      <c r="AF215" s="118">
        <v>0</v>
      </c>
      <c r="AG215" s="118"/>
      <c r="AH215" s="118"/>
      <c r="AI215" s="118"/>
      <c r="AJ215" s="118"/>
      <c r="AK215" s="118">
        <f>IF(ISNUMBER(AA215),AA215,0)+IF(ISNUMBER(AF215),AF215,0)</f>
        <v>17049000</v>
      </c>
      <c r="AL215" s="118"/>
      <c r="AM215" s="118"/>
      <c r="AN215" s="118"/>
      <c r="AO215" s="118"/>
      <c r="AP215" s="118">
        <v>17049000</v>
      </c>
      <c r="AQ215" s="118"/>
      <c r="AR215" s="118"/>
      <c r="AS215" s="118"/>
      <c r="AT215" s="118"/>
      <c r="AU215" s="118">
        <v>0</v>
      </c>
      <c r="AV215" s="118"/>
      <c r="AW215" s="118"/>
      <c r="AX215" s="118"/>
      <c r="AY215" s="118"/>
      <c r="AZ215" s="118">
        <f>IF(ISNUMBER(AP215),AP215,0)+IF(ISNUMBER(AU215),AU215,0)</f>
        <v>17049000</v>
      </c>
      <c r="BA215" s="118"/>
      <c r="BB215" s="118"/>
      <c r="BC215" s="118"/>
      <c r="BD215" s="118"/>
      <c r="CA215" s="100" t="s">
        <v>47</v>
      </c>
    </row>
    <row r="216" spans="1:79" s="100" customFormat="1" ht="33.75" customHeight="1" x14ac:dyDescent="0.2">
      <c r="A216" s="111">
        <v>2</v>
      </c>
      <c r="B216" s="111"/>
      <c r="C216" s="111"/>
      <c r="D216" s="111"/>
      <c r="E216" s="111"/>
      <c r="F216" s="111"/>
      <c r="G216" s="93" t="s">
        <v>591</v>
      </c>
      <c r="H216" s="94"/>
      <c r="I216" s="94"/>
      <c r="J216" s="94"/>
      <c r="K216" s="94"/>
      <c r="L216" s="94"/>
      <c r="M216" s="94"/>
      <c r="N216" s="94"/>
      <c r="O216" s="94"/>
      <c r="P216" s="94"/>
      <c r="Q216" s="94"/>
      <c r="R216" s="94"/>
      <c r="S216" s="95"/>
      <c r="T216" s="135" t="s">
        <v>592</v>
      </c>
      <c r="U216" s="94"/>
      <c r="V216" s="94"/>
      <c r="W216" s="94"/>
      <c r="X216" s="94"/>
      <c r="Y216" s="94"/>
      <c r="Z216" s="95"/>
      <c r="AA216" s="118">
        <v>110000</v>
      </c>
      <c r="AB216" s="118"/>
      <c r="AC216" s="118"/>
      <c r="AD216" s="118"/>
      <c r="AE216" s="118"/>
      <c r="AF216" s="118">
        <v>0</v>
      </c>
      <c r="AG216" s="118"/>
      <c r="AH216" s="118"/>
      <c r="AI216" s="118"/>
      <c r="AJ216" s="118"/>
      <c r="AK216" s="118">
        <f>IF(ISNUMBER(AA216),AA216,0)+IF(ISNUMBER(AF216),AF216,0)</f>
        <v>110000</v>
      </c>
      <c r="AL216" s="118"/>
      <c r="AM216" s="118"/>
      <c r="AN216" s="118"/>
      <c r="AO216" s="118"/>
      <c r="AP216" s="118">
        <v>110000</v>
      </c>
      <c r="AQ216" s="118"/>
      <c r="AR216" s="118"/>
      <c r="AS216" s="118"/>
      <c r="AT216" s="118"/>
      <c r="AU216" s="118">
        <v>0</v>
      </c>
      <c r="AV216" s="118"/>
      <c r="AW216" s="118"/>
      <c r="AX216" s="118"/>
      <c r="AY216" s="118"/>
      <c r="AZ216" s="118">
        <f>IF(ISNUMBER(AP216),AP216,0)+IF(ISNUMBER(AU216),AU216,0)</f>
        <v>110000</v>
      </c>
      <c r="BA216" s="118"/>
      <c r="BB216" s="118"/>
      <c r="BC216" s="118"/>
      <c r="BD216" s="118"/>
    </row>
    <row r="217" spans="1:79" s="6" customFormat="1" x14ac:dyDescent="0.2">
      <c r="A217" s="89"/>
      <c r="B217" s="89"/>
      <c r="C217" s="89"/>
      <c r="D217" s="89"/>
      <c r="E217" s="89"/>
      <c r="F217" s="89"/>
      <c r="G217" s="101" t="s">
        <v>147</v>
      </c>
      <c r="H217" s="102"/>
      <c r="I217" s="102"/>
      <c r="J217" s="102"/>
      <c r="K217" s="102"/>
      <c r="L217" s="102"/>
      <c r="M217" s="102"/>
      <c r="N217" s="102"/>
      <c r="O217" s="102"/>
      <c r="P217" s="102"/>
      <c r="Q217" s="102"/>
      <c r="R217" s="102"/>
      <c r="S217" s="103"/>
      <c r="T217" s="136"/>
      <c r="U217" s="102"/>
      <c r="V217" s="102"/>
      <c r="W217" s="102"/>
      <c r="X217" s="102"/>
      <c r="Y217" s="102"/>
      <c r="Z217" s="103"/>
      <c r="AA217" s="117">
        <v>17159000</v>
      </c>
      <c r="AB217" s="117"/>
      <c r="AC217" s="117"/>
      <c r="AD217" s="117"/>
      <c r="AE217" s="117"/>
      <c r="AF217" s="117">
        <v>0</v>
      </c>
      <c r="AG217" s="117"/>
      <c r="AH217" s="117"/>
      <c r="AI217" s="117"/>
      <c r="AJ217" s="117"/>
      <c r="AK217" s="117">
        <f>IF(ISNUMBER(AA217),AA217,0)+IF(ISNUMBER(AF217),AF217,0)</f>
        <v>17159000</v>
      </c>
      <c r="AL217" s="117"/>
      <c r="AM217" s="117"/>
      <c r="AN217" s="117"/>
      <c r="AO217" s="117"/>
      <c r="AP217" s="117">
        <v>17159000</v>
      </c>
      <c r="AQ217" s="117"/>
      <c r="AR217" s="117"/>
      <c r="AS217" s="117"/>
      <c r="AT217" s="117"/>
      <c r="AU217" s="117">
        <v>0</v>
      </c>
      <c r="AV217" s="117"/>
      <c r="AW217" s="117"/>
      <c r="AX217" s="117"/>
      <c r="AY217" s="117"/>
      <c r="AZ217" s="117">
        <f>IF(ISNUMBER(AP217),AP217,0)+IF(ISNUMBER(AU217),AU217,0)</f>
        <v>17159000</v>
      </c>
      <c r="BA217" s="117"/>
      <c r="BB217" s="117"/>
      <c r="BC217" s="117"/>
      <c r="BD217" s="117"/>
    </row>
    <row r="220" spans="1:79" ht="14.25" customHeight="1" x14ac:dyDescent="0.2">
      <c r="A220" s="42" t="s">
        <v>289</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x14ac:dyDescent="0.2">
      <c r="A221" s="53" t="s">
        <v>255</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row>
    <row r="222" spans="1:79" ht="23.1" customHeight="1" x14ac:dyDescent="0.2">
      <c r="A222" s="36" t="s">
        <v>128</v>
      </c>
      <c r="B222" s="36"/>
      <c r="C222" s="36"/>
      <c r="D222" s="36"/>
      <c r="E222" s="36"/>
      <c r="F222" s="36"/>
      <c r="G222" s="36"/>
      <c r="H222" s="36"/>
      <c r="I222" s="36"/>
      <c r="J222" s="36"/>
      <c r="K222" s="36"/>
      <c r="L222" s="36"/>
      <c r="M222" s="36"/>
      <c r="N222" s="62" t="s">
        <v>129</v>
      </c>
      <c r="O222" s="63"/>
      <c r="P222" s="63"/>
      <c r="Q222" s="63"/>
      <c r="R222" s="63"/>
      <c r="S222" s="63"/>
      <c r="T222" s="63"/>
      <c r="U222" s="64"/>
      <c r="V222" s="62" t="s">
        <v>130</v>
      </c>
      <c r="W222" s="63"/>
      <c r="X222" s="63"/>
      <c r="Y222" s="63"/>
      <c r="Z222" s="64"/>
      <c r="AA222" s="36" t="s">
        <v>256</v>
      </c>
      <c r="AB222" s="36"/>
      <c r="AC222" s="36"/>
      <c r="AD222" s="36"/>
      <c r="AE222" s="36"/>
      <c r="AF222" s="36"/>
      <c r="AG222" s="36"/>
      <c r="AH222" s="36"/>
      <c r="AI222" s="36"/>
      <c r="AJ222" s="36" t="s">
        <v>259</v>
      </c>
      <c r="AK222" s="36"/>
      <c r="AL222" s="36"/>
      <c r="AM222" s="36"/>
      <c r="AN222" s="36"/>
      <c r="AO222" s="36"/>
      <c r="AP222" s="36"/>
      <c r="AQ222" s="36"/>
      <c r="AR222" s="36"/>
      <c r="AS222" s="36" t="s">
        <v>267</v>
      </c>
      <c r="AT222" s="36"/>
      <c r="AU222" s="36"/>
      <c r="AV222" s="36"/>
      <c r="AW222" s="36"/>
      <c r="AX222" s="36"/>
      <c r="AY222" s="36"/>
      <c r="AZ222" s="36"/>
      <c r="BA222" s="36"/>
      <c r="BB222" s="36" t="s">
        <v>277</v>
      </c>
      <c r="BC222" s="36"/>
      <c r="BD222" s="36"/>
      <c r="BE222" s="36"/>
      <c r="BF222" s="36"/>
      <c r="BG222" s="36"/>
      <c r="BH222" s="36"/>
      <c r="BI222" s="36"/>
      <c r="BJ222" s="36"/>
      <c r="BK222" s="36" t="s">
        <v>282</v>
      </c>
      <c r="BL222" s="36"/>
      <c r="BM222" s="36"/>
      <c r="BN222" s="36"/>
      <c r="BO222" s="36"/>
      <c r="BP222" s="36"/>
      <c r="BQ222" s="36"/>
      <c r="BR222" s="36"/>
      <c r="BS222" s="36"/>
    </row>
    <row r="223" spans="1:79" ht="95.25" customHeight="1" x14ac:dyDescent="0.2">
      <c r="A223" s="36"/>
      <c r="B223" s="36"/>
      <c r="C223" s="36"/>
      <c r="D223" s="36"/>
      <c r="E223" s="36"/>
      <c r="F223" s="36"/>
      <c r="G223" s="36"/>
      <c r="H223" s="36"/>
      <c r="I223" s="36"/>
      <c r="J223" s="36"/>
      <c r="K223" s="36"/>
      <c r="L223" s="36"/>
      <c r="M223" s="36"/>
      <c r="N223" s="65"/>
      <c r="O223" s="66"/>
      <c r="P223" s="66"/>
      <c r="Q223" s="66"/>
      <c r="R223" s="66"/>
      <c r="S223" s="66"/>
      <c r="T223" s="66"/>
      <c r="U223" s="67"/>
      <c r="V223" s="65"/>
      <c r="W223" s="66"/>
      <c r="X223" s="66"/>
      <c r="Y223" s="66"/>
      <c r="Z223" s="67"/>
      <c r="AA223" s="49" t="s">
        <v>133</v>
      </c>
      <c r="AB223" s="49"/>
      <c r="AC223" s="49"/>
      <c r="AD223" s="49"/>
      <c r="AE223" s="49"/>
      <c r="AF223" s="49" t="s">
        <v>134</v>
      </c>
      <c r="AG223" s="49"/>
      <c r="AH223" s="49"/>
      <c r="AI223" s="49"/>
      <c r="AJ223" s="49" t="s">
        <v>133</v>
      </c>
      <c r="AK223" s="49"/>
      <c r="AL223" s="49"/>
      <c r="AM223" s="49"/>
      <c r="AN223" s="49"/>
      <c r="AO223" s="49" t="s">
        <v>134</v>
      </c>
      <c r="AP223" s="49"/>
      <c r="AQ223" s="49"/>
      <c r="AR223" s="49"/>
      <c r="AS223" s="49" t="s">
        <v>133</v>
      </c>
      <c r="AT223" s="49"/>
      <c r="AU223" s="49"/>
      <c r="AV223" s="49"/>
      <c r="AW223" s="49"/>
      <c r="AX223" s="49" t="s">
        <v>134</v>
      </c>
      <c r="AY223" s="49"/>
      <c r="AZ223" s="49"/>
      <c r="BA223" s="49"/>
      <c r="BB223" s="49" t="s">
        <v>133</v>
      </c>
      <c r="BC223" s="49"/>
      <c r="BD223" s="49"/>
      <c r="BE223" s="49"/>
      <c r="BF223" s="49"/>
      <c r="BG223" s="49" t="s">
        <v>134</v>
      </c>
      <c r="BH223" s="49"/>
      <c r="BI223" s="49"/>
      <c r="BJ223" s="49"/>
      <c r="BK223" s="49" t="s">
        <v>133</v>
      </c>
      <c r="BL223" s="49"/>
      <c r="BM223" s="49"/>
      <c r="BN223" s="49"/>
      <c r="BO223" s="49"/>
      <c r="BP223" s="49" t="s">
        <v>134</v>
      </c>
      <c r="BQ223" s="49"/>
      <c r="BR223" s="49"/>
      <c r="BS223" s="49"/>
    </row>
    <row r="224" spans="1:79" ht="15" customHeight="1" x14ac:dyDescent="0.2">
      <c r="A224" s="36">
        <v>1</v>
      </c>
      <c r="B224" s="36"/>
      <c r="C224" s="36"/>
      <c r="D224" s="36"/>
      <c r="E224" s="36"/>
      <c r="F224" s="36"/>
      <c r="G224" s="36"/>
      <c r="H224" s="36"/>
      <c r="I224" s="36"/>
      <c r="J224" s="36"/>
      <c r="K224" s="36"/>
      <c r="L224" s="36"/>
      <c r="M224" s="36"/>
      <c r="N224" s="30">
        <v>2</v>
      </c>
      <c r="O224" s="31"/>
      <c r="P224" s="31"/>
      <c r="Q224" s="31"/>
      <c r="R224" s="31"/>
      <c r="S224" s="31"/>
      <c r="T224" s="31"/>
      <c r="U224" s="32"/>
      <c r="V224" s="36">
        <v>3</v>
      </c>
      <c r="W224" s="36"/>
      <c r="X224" s="36"/>
      <c r="Y224" s="36"/>
      <c r="Z224" s="36"/>
      <c r="AA224" s="36">
        <v>4</v>
      </c>
      <c r="AB224" s="36"/>
      <c r="AC224" s="36"/>
      <c r="AD224" s="36"/>
      <c r="AE224" s="36"/>
      <c r="AF224" s="36">
        <v>5</v>
      </c>
      <c r="AG224" s="36"/>
      <c r="AH224" s="36"/>
      <c r="AI224" s="36"/>
      <c r="AJ224" s="36">
        <v>6</v>
      </c>
      <c r="AK224" s="36"/>
      <c r="AL224" s="36"/>
      <c r="AM224" s="36"/>
      <c r="AN224" s="36"/>
      <c r="AO224" s="36">
        <v>7</v>
      </c>
      <c r="AP224" s="36"/>
      <c r="AQ224" s="36"/>
      <c r="AR224" s="36"/>
      <c r="AS224" s="36">
        <v>8</v>
      </c>
      <c r="AT224" s="36"/>
      <c r="AU224" s="36"/>
      <c r="AV224" s="36"/>
      <c r="AW224" s="36"/>
      <c r="AX224" s="36">
        <v>9</v>
      </c>
      <c r="AY224" s="36"/>
      <c r="AZ224" s="36"/>
      <c r="BA224" s="36"/>
      <c r="BB224" s="36">
        <v>10</v>
      </c>
      <c r="BC224" s="36"/>
      <c r="BD224" s="36"/>
      <c r="BE224" s="36"/>
      <c r="BF224" s="36"/>
      <c r="BG224" s="36">
        <v>11</v>
      </c>
      <c r="BH224" s="36"/>
      <c r="BI224" s="36"/>
      <c r="BJ224" s="36"/>
      <c r="BK224" s="36">
        <v>12</v>
      </c>
      <c r="BL224" s="36"/>
      <c r="BM224" s="36"/>
      <c r="BN224" s="36"/>
      <c r="BO224" s="36"/>
      <c r="BP224" s="36">
        <v>13</v>
      </c>
      <c r="BQ224" s="36"/>
      <c r="BR224" s="36"/>
      <c r="BS224" s="36"/>
    </row>
    <row r="225" spans="1:79" s="1" customFormat="1" ht="12" hidden="1" customHeight="1" x14ac:dyDescent="0.2">
      <c r="A225" s="74" t="s">
        <v>146</v>
      </c>
      <c r="B225" s="74"/>
      <c r="C225" s="74"/>
      <c r="D225" s="74"/>
      <c r="E225" s="74"/>
      <c r="F225" s="74"/>
      <c r="G225" s="74"/>
      <c r="H225" s="74"/>
      <c r="I225" s="74"/>
      <c r="J225" s="74"/>
      <c r="K225" s="74"/>
      <c r="L225" s="74"/>
      <c r="M225" s="74"/>
      <c r="N225" s="38" t="s">
        <v>131</v>
      </c>
      <c r="O225" s="38"/>
      <c r="P225" s="38"/>
      <c r="Q225" s="38"/>
      <c r="R225" s="38"/>
      <c r="S225" s="38"/>
      <c r="T225" s="38"/>
      <c r="U225" s="38"/>
      <c r="V225" s="38" t="s">
        <v>132</v>
      </c>
      <c r="W225" s="38"/>
      <c r="X225" s="38"/>
      <c r="Y225" s="38"/>
      <c r="Z225" s="38"/>
      <c r="AA225" s="37" t="s">
        <v>65</v>
      </c>
      <c r="AB225" s="37"/>
      <c r="AC225" s="37"/>
      <c r="AD225" s="37"/>
      <c r="AE225" s="37"/>
      <c r="AF225" s="37" t="s">
        <v>66</v>
      </c>
      <c r="AG225" s="37"/>
      <c r="AH225" s="37"/>
      <c r="AI225" s="37"/>
      <c r="AJ225" s="37" t="s">
        <v>67</v>
      </c>
      <c r="AK225" s="37"/>
      <c r="AL225" s="37"/>
      <c r="AM225" s="37"/>
      <c r="AN225" s="37"/>
      <c r="AO225" s="37" t="s">
        <v>68</v>
      </c>
      <c r="AP225" s="37"/>
      <c r="AQ225" s="37"/>
      <c r="AR225" s="37"/>
      <c r="AS225" s="37" t="s">
        <v>58</v>
      </c>
      <c r="AT225" s="37"/>
      <c r="AU225" s="37"/>
      <c r="AV225" s="37"/>
      <c r="AW225" s="37"/>
      <c r="AX225" s="37" t="s">
        <v>59</v>
      </c>
      <c r="AY225" s="37"/>
      <c r="AZ225" s="37"/>
      <c r="BA225" s="37"/>
      <c r="BB225" s="37" t="s">
        <v>60</v>
      </c>
      <c r="BC225" s="37"/>
      <c r="BD225" s="37"/>
      <c r="BE225" s="37"/>
      <c r="BF225" s="37"/>
      <c r="BG225" s="37" t="s">
        <v>61</v>
      </c>
      <c r="BH225" s="37"/>
      <c r="BI225" s="37"/>
      <c r="BJ225" s="37"/>
      <c r="BK225" s="37" t="s">
        <v>62</v>
      </c>
      <c r="BL225" s="37"/>
      <c r="BM225" s="37"/>
      <c r="BN225" s="37"/>
      <c r="BO225" s="37"/>
      <c r="BP225" s="37" t="s">
        <v>63</v>
      </c>
      <c r="BQ225" s="37"/>
      <c r="BR225" s="37"/>
      <c r="BS225" s="37"/>
      <c r="CA225" s="1" t="s">
        <v>48</v>
      </c>
    </row>
    <row r="226" spans="1:79" s="6" customFormat="1" ht="12.75" customHeight="1" x14ac:dyDescent="0.2">
      <c r="A226" s="119" t="s">
        <v>147</v>
      </c>
      <c r="B226" s="119"/>
      <c r="C226" s="119"/>
      <c r="D226" s="119"/>
      <c r="E226" s="119"/>
      <c r="F226" s="119"/>
      <c r="G226" s="119"/>
      <c r="H226" s="119"/>
      <c r="I226" s="119"/>
      <c r="J226" s="119"/>
      <c r="K226" s="119"/>
      <c r="L226" s="119"/>
      <c r="M226" s="119"/>
      <c r="N226" s="88"/>
      <c r="O226" s="86"/>
      <c r="P226" s="86"/>
      <c r="Q226" s="86"/>
      <c r="R226" s="86"/>
      <c r="S226" s="86"/>
      <c r="T226" s="86"/>
      <c r="U226" s="87"/>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2"/>
      <c r="BQ226" s="123"/>
      <c r="BR226" s="123"/>
      <c r="BS226" s="124"/>
      <c r="CA226" s="6" t="s">
        <v>49</v>
      </c>
    </row>
    <row r="229" spans="1:79" ht="35.25" customHeight="1" x14ac:dyDescent="0.2">
      <c r="A229" s="42" t="s">
        <v>290</v>
      </c>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79" ht="60" customHeight="1" x14ac:dyDescent="0.2">
      <c r="A230" s="126" t="s">
        <v>593</v>
      </c>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row>
    <row r="231" spans="1:79" ht="1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28.5" customHeight="1" x14ac:dyDescent="0.2">
      <c r="A233" s="39" t="s">
        <v>274</v>
      </c>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row>
    <row r="234" spans="1:79" ht="14.25" customHeight="1" x14ac:dyDescent="0.2">
      <c r="A234" s="42" t="s">
        <v>257</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15" customHeight="1" x14ac:dyDescent="0.2">
      <c r="A235" s="40" t="s">
        <v>255</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42.95" customHeight="1" x14ac:dyDescent="0.2">
      <c r="A236" s="49" t="s">
        <v>135</v>
      </c>
      <c r="B236" s="49"/>
      <c r="C236" s="49"/>
      <c r="D236" s="49"/>
      <c r="E236" s="49"/>
      <c r="F236" s="49"/>
      <c r="G236" s="36" t="s">
        <v>19</v>
      </c>
      <c r="H236" s="36"/>
      <c r="I236" s="36"/>
      <c r="J236" s="36"/>
      <c r="K236" s="36"/>
      <c r="L236" s="36"/>
      <c r="M236" s="36"/>
      <c r="N236" s="36"/>
      <c r="O236" s="36"/>
      <c r="P236" s="36"/>
      <c r="Q236" s="36"/>
      <c r="R236" s="36"/>
      <c r="S236" s="36"/>
      <c r="T236" s="36" t="s">
        <v>15</v>
      </c>
      <c r="U236" s="36"/>
      <c r="V236" s="36"/>
      <c r="W236" s="36"/>
      <c r="X236" s="36"/>
      <c r="Y236" s="36"/>
      <c r="Z236" s="36" t="s">
        <v>14</v>
      </c>
      <c r="AA236" s="36"/>
      <c r="AB236" s="36"/>
      <c r="AC236" s="36"/>
      <c r="AD236" s="36"/>
      <c r="AE236" s="36" t="s">
        <v>136</v>
      </c>
      <c r="AF236" s="36"/>
      <c r="AG236" s="36"/>
      <c r="AH236" s="36"/>
      <c r="AI236" s="36"/>
      <c r="AJ236" s="36"/>
      <c r="AK236" s="36" t="s">
        <v>137</v>
      </c>
      <c r="AL236" s="36"/>
      <c r="AM236" s="36"/>
      <c r="AN236" s="36"/>
      <c r="AO236" s="36"/>
      <c r="AP236" s="36"/>
      <c r="AQ236" s="36" t="s">
        <v>138</v>
      </c>
      <c r="AR236" s="36"/>
      <c r="AS236" s="36"/>
      <c r="AT236" s="36"/>
      <c r="AU236" s="36"/>
      <c r="AV236" s="36"/>
      <c r="AW236" s="36" t="s">
        <v>98</v>
      </c>
      <c r="AX236" s="36"/>
      <c r="AY236" s="36"/>
      <c r="AZ236" s="36"/>
      <c r="BA236" s="36"/>
      <c r="BB236" s="36"/>
      <c r="BC236" s="36"/>
      <c r="BD236" s="36"/>
      <c r="BE236" s="36"/>
      <c r="BF236" s="36"/>
      <c r="BG236" s="36" t="s">
        <v>139</v>
      </c>
      <c r="BH236" s="36"/>
      <c r="BI236" s="36"/>
      <c r="BJ236" s="36"/>
      <c r="BK236" s="36"/>
      <c r="BL236" s="36"/>
    </row>
    <row r="237" spans="1:79" ht="39.950000000000003" customHeight="1" x14ac:dyDescent="0.2">
      <c r="A237" s="49"/>
      <c r="B237" s="49"/>
      <c r="C237" s="49"/>
      <c r="D237" s="49"/>
      <c r="E237" s="49"/>
      <c r="F237" s="49"/>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t="s">
        <v>17</v>
      </c>
      <c r="AX237" s="36"/>
      <c r="AY237" s="36"/>
      <c r="AZ237" s="36"/>
      <c r="BA237" s="36"/>
      <c r="BB237" s="36" t="s">
        <v>16</v>
      </c>
      <c r="BC237" s="36"/>
      <c r="BD237" s="36"/>
      <c r="BE237" s="36"/>
      <c r="BF237" s="36"/>
      <c r="BG237" s="36"/>
      <c r="BH237" s="36"/>
      <c r="BI237" s="36"/>
      <c r="BJ237" s="36"/>
      <c r="BK237" s="36"/>
      <c r="BL237" s="36"/>
    </row>
    <row r="238" spans="1:79" ht="15" customHeight="1" x14ac:dyDescent="0.2">
      <c r="A238" s="36">
        <v>1</v>
      </c>
      <c r="B238" s="36"/>
      <c r="C238" s="36"/>
      <c r="D238" s="36"/>
      <c r="E238" s="36"/>
      <c r="F238" s="36"/>
      <c r="G238" s="36">
        <v>2</v>
      </c>
      <c r="H238" s="36"/>
      <c r="I238" s="36"/>
      <c r="J238" s="36"/>
      <c r="K238" s="36"/>
      <c r="L238" s="36"/>
      <c r="M238" s="36"/>
      <c r="N238" s="36"/>
      <c r="O238" s="36"/>
      <c r="P238" s="36"/>
      <c r="Q238" s="36"/>
      <c r="R238" s="36"/>
      <c r="S238" s="36"/>
      <c r="T238" s="36">
        <v>3</v>
      </c>
      <c r="U238" s="36"/>
      <c r="V238" s="36"/>
      <c r="W238" s="36"/>
      <c r="X238" s="36"/>
      <c r="Y238" s="36"/>
      <c r="Z238" s="36">
        <v>4</v>
      </c>
      <c r="AA238" s="36"/>
      <c r="AB238" s="36"/>
      <c r="AC238" s="36"/>
      <c r="AD238" s="36"/>
      <c r="AE238" s="36">
        <v>5</v>
      </c>
      <c r="AF238" s="36"/>
      <c r="AG238" s="36"/>
      <c r="AH238" s="36"/>
      <c r="AI238" s="36"/>
      <c r="AJ238" s="36"/>
      <c r="AK238" s="36">
        <v>6</v>
      </c>
      <c r="AL238" s="36"/>
      <c r="AM238" s="36"/>
      <c r="AN238" s="36"/>
      <c r="AO238" s="36"/>
      <c r="AP238" s="36"/>
      <c r="AQ238" s="36">
        <v>7</v>
      </c>
      <c r="AR238" s="36"/>
      <c r="AS238" s="36"/>
      <c r="AT238" s="36"/>
      <c r="AU238" s="36"/>
      <c r="AV238" s="36"/>
      <c r="AW238" s="36">
        <v>8</v>
      </c>
      <c r="AX238" s="36"/>
      <c r="AY238" s="36"/>
      <c r="AZ238" s="36"/>
      <c r="BA238" s="36"/>
      <c r="BB238" s="36">
        <v>9</v>
      </c>
      <c r="BC238" s="36"/>
      <c r="BD238" s="36"/>
      <c r="BE238" s="36"/>
      <c r="BF238" s="36"/>
      <c r="BG238" s="36">
        <v>10</v>
      </c>
      <c r="BH238" s="36"/>
      <c r="BI238" s="36"/>
      <c r="BJ238" s="36"/>
      <c r="BK238" s="36"/>
      <c r="BL238" s="36"/>
    </row>
    <row r="239" spans="1:79" s="1" customFormat="1" ht="12" hidden="1" customHeight="1" x14ac:dyDescent="0.2">
      <c r="A239" s="38" t="s">
        <v>64</v>
      </c>
      <c r="B239" s="38"/>
      <c r="C239" s="38"/>
      <c r="D239" s="38"/>
      <c r="E239" s="38"/>
      <c r="F239" s="38"/>
      <c r="G239" s="74" t="s">
        <v>57</v>
      </c>
      <c r="H239" s="74"/>
      <c r="I239" s="74"/>
      <c r="J239" s="74"/>
      <c r="K239" s="74"/>
      <c r="L239" s="74"/>
      <c r="M239" s="74"/>
      <c r="N239" s="74"/>
      <c r="O239" s="74"/>
      <c r="P239" s="74"/>
      <c r="Q239" s="74"/>
      <c r="R239" s="74"/>
      <c r="S239" s="74"/>
      <c r="T239" s="37" t="s">
        <v>80</v>
      </c>
      <c r="U239" s="37"/>
      <c r="V239" s="37"/>
      <c r="W239" s="37"/>
      <c r="X239" s="37"/>
      <c r="Y239" s="37"/>
      <c r="Z239" s="37" t="s">
        <v>81</v>
      </c>
      <c r="AA239" s="37"/>
      <c r="AB239" s="37"/>
      <c r="AC239" s="37"/>
      <c r="AD239" s="37"/>
      <c r="AE239" s="37" t="s">
        <v>82</v>
      </c>
      <c r="AF239" s="37"/>
      <c r="AG239" s="37"/>
      <c r="AH239" s="37"/>
      <c r="AI239" s="37"/>
      <c r="AJ239" s="37"/>
      <c r="AK239" s="37" t="s">
        <v>83</v>
      </c>
      <c r="AL239" s="37"/>
      <c r="AM239" s="37"/>
      <c r="AN239" s="37"/>
      <c r="AO239" s="37"/>
      <c r="AP239" s="37"/>
      <c r="AQ239" s="75" t="s">
        <v>99</v>
      </c>
      <c r="AR239" s="37"/>
      <c r="AS239" s="37"/>
      <c r="AT239" s="37"/>
      <c r="AU239" s="37"/>
      <c r="AV239" s="37"/>
      <c r="AW239" s="37" t="s">
        <v>84</v>
      </c>
      <c r="AX239" s="37"/>
      <c r="AY239" s="37"/>
      <c r="AZ239" s="37"/>
      <c r="BA239" s="37"/>
      <c r="BB239" s="37" t="s">
        <v>85</v>
      </c>
      <c r="BC239" s="37"/>
      <c r="BD239" s="37"/>
      <c r="BE239" s="37"/>
      <c r="BF239" s="37"/>
      <c r="BG239" s="75" t="s">
        <v>100</v>
      </c>
      <c r="BH239" s="37"/>
      <c r="BI239" s="37"/>
      <c r="BJ239" s="37"/>
      <c r="BK239" s="37"/>
      <c r="BL239" s="37"/>
      <c r="CA239" s="1" t="s">
        <v>50</v>
      </c>
    </row>
    <row r="240" spans="1:79" s="100" customFormat="1" ht="12.75" customHeight="1" x14ac:dyDescent="0.2">
      <c r="A240" s="111">
        <v>2240</v>
      </c>
      <c r="B240" s="111"/>
      <c r="C240" s="111"/>
      <c r="D240" s="111"/>
      <c r="E240" s="111"/>
      <c r="F240" s="111"/>
      <c r="G240" s="93" t="s">
        <v>177</v>
      </c>
      <c r="H240" s="94"/>
      <c r="I240" s="94"/>
      <c r="J240" s="94"/>
      <c r="K240" s="94"/>
      <c r="L240" s="94"/>
      <c r="M240" s="94"/>
      <c r="N240" s="94"/>
      <c r="O240" s="94"/>
      <c r="P240" s="94"/>
      <c r="Q240" s="94"/>
      <c r="R240" s="94"/>
      <c r="S240" s="95"/>
      <c r="T240" s="118">
        <v>86393</v>
      </c>
      <c r="U240" s="118"/>
      <c r="V240" s="118"/>
      <c r="W240" s="118"/>
      <c r="X240" s="118"/>
      <c r="Y240" s="118"/>
      <c r="Z240" s="118">
        <v>86393</v>
      </c>
      <c r="AA240" s="118"/>
      <c r="AB240" s="118"/>
      <c r="AC240" s="118"/>
      <c r="AD240" s="118"/>
      <c r="AE240" s="118">
        <v>0</v>
      </c>
      <c r="AF240" s="118"/>
      <c r="AG240" s="118"/>
      <c r="AH240" s="118"/>
      <c r="AI240" s="118"/>
      <c r="AJ240" s="118"/>
      <c r="AK240" s="118">
        <v>0</v>
      </c>
      <c r="AL240" s="118"/>
      <c r="AM240" s="118"/>
      <c r="AN240" s="118"/>
      <c r="AO240" s="118"/>
      <c r="AP240" s="118"/>
      <c r="AQ240" s="118">
        <f>IF(ISNUMBER(AK240),AK240,0)-IF(ISNUMBER(AE240),AE240,0)</f>
        <v>0</v>
      </c>
      <c r="AR240" s="118"/>
      <c r="AS240" s="118"/>
      <c r="AT240" s="118"/>
      <c r="AU240" s="118"/>
      <c r="AV240" s="118"/>
      <c r="AW240" s="118">
        <v>0</v>
      </c>
      <c r="AX240" s="118"/>
      <c r="AY240" s="118"/>
      <c r="AZ240" s="118"/>
      <c r="BA240" s="118"/>
      <c r="BB240" s="118">
        <v>0</v>
      </c>
      <c r="BC240" s="118"/>
      <c r="BD240" s="118"/>
      <c r="BE240" s="118"/>
      <c r="BF240" s="118"/>
      <c r="BG240" s="118">
        <f>IF(ISNUMBER(Z240),Z240,0)+IF(ISNUMBER(AK240),AK240,0)</f>
        <v>86393</v>
      </c>
      <c r="BH240" s="118"/>
      <c r="BI240" s="118"/>
      <c r="BJ240" s="118"/>
      <c r="BK240" s="118"/>
      <c r="BL240" s="118"/>
      <c r="CA240" s="100" t="s">
        <v>51</v>
      </c>
    </row>
    <row r="241" spans="1:79" s="100" customFormat="1" ht="12.75" customHeight="1" x14ac:dyDescent="0.2">
      <c r="A241" s="111">
        <v>2730</v>
      </c>
      <c r="B241" s="111"/>
      <c r="C241" s="111"/>
      <c r="D241" s="111"/>
      <c r="E241" s="111"/>
      <c r="F241" s="111"/>
      <c r="G241" s="93" t="s">
        <v>297</v>
      </c>
      <c r="H241" s="94"/>
      <c r="I241" s="94"/>
      <c r="J241" s="94"/>
      <c r="K241" s="94"/>
      <c r="L241" s="94"/>
      <c r="M241" s="94"/>
      <c r="N241" s="94"/>
      <c r="O241" s="94"/>
      <c r="P241" s="94"/>
      <c r="Q241" s="94"/>
      <c r="R241" s="94"/>
      <c r="S241" s="95"/>
      <c r="T241" s="118">
        <v>6108644.7400000002</v>
      </c>
      <c r="U241" s="118"/>
      <c r="V241" s="118"/>
      <c r="W241" s="118"/>
      <c r="X241" s="118"/>
      <c r="Y241" s="118"/>
      <c r="Z241" s="118">
        <v>6108644.7400000002</v>
      </c>
      <c r="AA241" s="118"/>
      <c r="AB241" s="118"/>
      <c r="AC241" s="118"/>
      <c r="AD241" s="118"/>
      <c r="AE241" s="118">
        <v>0</v>
      </c>
      <c r="AF241" s="118"/>
      <c r="AG241" s="118"/>
      <c r="AH241" s="118"/>
      <c r="AI241" s="118"/>
      <c r="AJ241" s="118"/>
      <c r="AK241" s="118">
        <v>0</v>
      </c>
      <c r="AL241" s="118"/>
      <c r="AM241" s="118"/>
      <c r="AN241" s="118"/>
      <c r="AO241" s="118"/>
      <c r="AP241" s="118"/>
      <c r="AQ241" s="118">
        <f>IF(ISNUMBER(AK241),AK241,0)-IF(ISNUMBER(AE241),AE241,0)</f>
        <v>0</v>
      </c>
      <c r="AR241" s="118"/>
      <c r="AS241" s="118"/>
      <c r="AT241" s="118"/>
      <c r="AU241" s="118"/>
      <c r="AV241" s="118"/>
      <c r="AW241" s="118">
        <v>0</v>
      </c>
      <c r="AX241" s="118"/>
      <c r="AY241" s="118"/>
      <c r="AZ241" s="118"/>
      <c r="BA241" s="118"/>
      <c r="BB241" s="118">
        <v>0</v>
      </c>
      <c r="BC241" s="118"/>
      <c r="BD241" s="118"/>
      <c r="BE241" s="118"/>
      <c r="BF241" s="118"/>
      <c r="BG241" s="118">
        <f>IF(ISNUMBER(Z241),Z241,0)+IF(ISNUMBER(AK241),AK241,0)</f>
        <v>6108644.7400000002</v>
      </c>
      <c r="BH241" s="118"/>
      <c r="BI241" s="118"/>
      <c r="BJ241" s="118"/>
      <c r="BK241" s="118"/>
      <c r="BL241" s="118"/>
    </row>
    <row r="242" spans="1:79" s="100" customFormat="1" ht="12.75" customHeight="1" x14ac:dyDescent="0.2">
      <c r="A242" s="111">
        <v>2800</v>
      </c>
      <c r="B242" s="111"/>
      <c r="C242" s="111"/>
      <c r="D242" s="111"/>
      <c r="E242" s="111"/>
      <c r="F242" s="111"/>
      <c r="G242" s="93" t="s">
        <v>184</v>
      </c>
      <c r="H242" s="94"/>
      <c r="I242" s="94"/>
      <c r="J242" s="94"/>
      <c r="K242" s="94"/>
      <c r="L242" s="94"/>
      <c r="M242" s="94"/>
      <c r="N242" s="94"/>
      <c r="O242" s="94"/>
      <c r="P242" s="94"/>
      <c r="Q242" s="94"/>
      <c r="R242" s="94"/>
      <c r="S242" s="95"/>
      <c r="T242" s="118">
        <v>2481</v>
      </c>
      <c r="U242" s="118"/>
      <c r="V242" s="118"/>
      <c r="W242" s="118"/>
      <c r="X242" s="118"/>
      <c r="Y242" s="118"/>
      <c r="Z242" s="118">
        <v>2481</v>
      </c>
      <c r="AA242" s="118"/>
      <c r="AB242" s="118"/>
      <c r="AC242" s="118"/>
      <c r="AD242" s="118"/>
      <c r="AE242" s="118">
        <v>0</v>
      </c>
      <c r="AF242" s="118"/>
      <c r="AG242" s="118"/>
      <c r="AH242" s="118"/>
      <c r="AI242" s="118"/>
      <c r="AJ242" s="118"/>
      <c r="AK242" s="118">
        <v>0</v>
      </c>
      <c r="AL242" s="118"/>
      <c r="AM242" s="118"/>
      <c r="AN242" s="118"/>
      <c r="AO242" s="118"/>
      <c r="AP242" s="118"/>
      <c r="AQ242" s="118">
        <f>IF(ISNUMBER(AK242),AK242,0)-IF(ISNUMBER(AE242),AE242,0)</f>
        <v>0</v>
      </c>
      <c r="AR242" s="118"/>
      <c r="AS242" s="118"/>
      <c r="AT242" s="118"/>
      <c r="AU242" s="118"/>
      <c r="AV242" s="118"/>
      <c r="AW242" s="118">
        <v>0</v>
      </c>
      <c r="AX242" s="118"/>
      <c r="AY242" s="118"/>
      <c r="AZ242" s="118"/>
      <c r="BA242" s="118"/>
      <c r="BB242" s="118">
        <v>0</v>
      </c>
      <c r="BC242" s="118"/>
      <c r="BD242" s="118"/>
      <c r="BE242" s="118"/>
      <c r="BF242" s="118"/>
      <c r="BG242" s="118">
        <f>IF(ISNUMBER(Z242),Z242,0)+IF(ISNUMBER(AK242),AK242,0)</f>
        <v>2481</v>
      </c>
      <c r="BH242" s="118"/>
      <c r="BI242" s="118"/>
      <c r="BJ242" s="118"/>
      <c r="BK242" s="118"/>
      <c r="BL242" s="118"/>
    </row>
    <row r="243" spans="1:79" s="6" customFormat="1" ht="12.75" customHeight="1" x14ac:dyDescent="0.2">
      <c r="A243" s="89"/>
      <c r="B243" s="89"/>
      <c r="C243" s="89"/>
      <c r="D243" s="89"/>
      <c r="E243" s="89"/>
      <c r="F243" s="89"/>
      <c r="G243" s="101" t="s">
        <v>147</v>
      </c>
      <c r="H243" s="102"/>
      <c r="I243" s="102"/>
      <c r="J243" s="102"/>
      <c r="K243" s="102"/>
      <c r="L243" s="102"/>
      <c r="M243" s="102"/>
      <c r="N243" s="102"/>
      <c r="O243" s="102"/>
      <c r="P243" s="102"/>
      <c r="Q243" s="102"/>
      <c r="R243" s="102"/>
      <c r="S243" s="103"/>
      <c r="T243" s="117">
        <v>6197518.7400000002</v>
      </c>
      <c r="U243" s="117"/>
      <c r="V243" s="117"/>
      <c r="W243" s="117"/>
      <c r="X243" s="117"/>
      <c r="Y243" s="117"/>
      <c r="Z243" s="117">
        <v>6197518.7400000002</v>
      </c>
      <c r="AA243" s="117"/>
      <c r="AB243" s="117"/>
      <c r="AC243" s="117"/>
      <c r="AD243" s="117"/>
      <c r="AE243" s="117">
        <v>0</v>
      </c>
      <c r="AF243" s="117"/>
      <c r="AG243" s="117"/>
      <c r="AH243" s="117"/>
      <c r="AI243" s="117"/>
      <c r="AJ243" s="117"/>
      <c r="AK243" s="117">
        <v>0</v>
      </c>
      <c r="AL243" s="117"/>
      <c r="AM243" s="117"/>
      <c r="AN243" s="117"/>
      <c r="AO243" s="117"/>
      <c r="AP243" s="117"/>
      <c r="AQ243" s="117">
        <f>IF(ISNUMBER(AK243),AK243,0)-IF(ISNUMBER(AE243),AE243,0)</f>
        <v>0</v>
      </c>
      <c r="AR243" s="117"/>
      <c r="AS243" s="117"/>
      <c r="AT243" s="117"/>
      <c r="AU243" s="117"/>
      <c r="AV243" s="117"/>
      <c r="AW243" s="117">
        <v>0</v>
      </c>
      <c r="AX243" s="117"/>
      <c r="AY243" s="117"/>
      <c r="AZ243" s="117"/>
      <c r="BA243" s="117"/>
      <c r="BB243" s="117">
        <v>0</v>
      </c>
      <c r="BC243" s="117"/>
      <c r="BD243" s="117"/>
      <c r="BE243" s="117"/>
      <c r="BF243" s="117"/>
      <c r="BG243" s="117">
        <f>IF(ISNUMBER(Z243),Z243,0)+IF(ISNUMBER(AK243),AK243,0)</f>
        <v>6197518.7400000002</v>
      </c>
      <c r="BH243" s="117"/>
      <c r="BI243" s="117"/>
      <c r="BJ243" s="117"/>
      <c r="BK243" s="117"/>
      <c r="BL243" s="117"/>
    </row>
    <row r="245" spans="1:79" ht="14.25" customHeight="1" x14ac:dyDescent="12.75">
      <c r="A245" s="42" t="s">
        <v>275</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row>
    <row r="246" spans="1:79" ht="15" customHeight="1" x14ac:dyDescent="0.2">
      <c r="A246" s="40" t="s">
        <v>255</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row>
    <row r="247" spans="1:79" ht="18" customHeight="1" x14ac:dyDescent="0.2">
      <c r="A247" s="36" t="s">
        <v>135</v>
      </c>
      <c r="B247" s="36"/>
      <c r="C247" s="36"/>
      <c r="D247" s="36"/>
      <c r="E247" s="36"/>
      <c r="F247" s="36"/>
      <c r="G247" s="36" t="s">
        <v>19</v>
      </c>
      <c r="H247" s="36"/>
      <c r="I247" s="36"/>
      <c r="J247" s="36"/>
      <c r="K247" s="36"/>
      <c r="L247" s="36"/>
      <c r="M247" s="36"/>
      <c r="N247" s="36"/>
      <c r="O247" s="36"/>
      <c r="P247" s="36"/>
      <c r="Q247" s="36" t="s">
        <v>261</v>
      </c>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t="s">
        <v>272</v>
      </c>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row>
    <row r="248" spans="1:79" ht="42.95" customHeight="1" x14ac:dyDescent="0.2">
      <c r="A248" s="36"/>
      <c r="B248" s="36"/>
      <c r="C248" s="36"/>
      <c r="D248" s="36"/>
      <c r="E248" s="36"/>
      <c r="F248" s="36"/>
      <c r="G248" s="36"/>
      <c r="H248" s="36"/>
      <c r="I248" s="36"/>
      <c r="J248" s="36"/>
      <c r="K248" s="36"/>
      <c r="L248" s="36"/>
      <c r="M248" s="36"/>
      <c r="N248" s="36"/>
      <c r="O248" s="36"/>
      <c r="P248" s="36"/>
      <c r="Q248" s="36" t="s">
        <v>140</v>
      </c>
      <c r="R248" s="36"/>
      <c r="S248" s="36"/>
      <c r="T248" s="36"/>
      <c r="U248" s="36"/>
      <c r="V248" s="49" t="s">
        <v>141</v>
      </c>
      <c r="W248" s="49"/>
      <c r="X248" s="49"/>
      <c r="Y248" s="49"/>
      <c r="Z248" s="36" t="s">
        <v>142</v>
      </c>
      <c r="AA248" s="36"/>
      <c r="AB248" s="36"/>
      <c r="AC248" s="36"/>
      <c r="AD248" s="36"/>
      <c r="AE248" s="36"/>
      <c r="AF248" s="36"/>
      <c r="AG248" s="36"/>
      <c r="AH248" s="36"/>
      <c r="AI248" s="36"/>
      <c r="AJ248" s="36" t="s">
        <v>143</v>
      </c>
      <c r="AK248" s="36"/>
      <c r="AL248" s="36"/>
      <c r="AM248" s="36"/>
      <c r="AN248" s="36"/>
      <c r="AO248" s="36" t="s">
        <v>20</v>
      </c>
      <c r="AP248" s="36"/>
      <c r="AQ248" s="36"/>
      <c r="AR248" s="36"/>
      <c r="AS248" s="36"/>
      <c r="AT248" s="49" t="s">
        <v>144</v>
      </c>
      <c r="AU248" s="49"/>
      <c r="AV248" s="49"/>
      <c r="AW248" s="49"/>
      <c r="AX248" s="36" t="s">
        <v>142</v>
      </c>
      <c r="AY248" s="36"/>
      <c r="AZ248" s="36"/>
      <c r="BA248" s="36"/>
      <c r="BB248" s="36"/>
      <c r="BC248" s="36"/>
      <c r="BD248" s="36"/>
      <c r="BE248" s="36"/>
      <c r="BF248" s="36"/>
      <c r="BG248" s="36"/>
      <c r="BH248" s="36" t="s">
        <v>145</v>
      </c>
      <c r="BI248" s="36"/>
      <c r="BJ248" s="36"/>
      <c r="BK248" s="36"/>
      <c r="BL248" s="36"/>
    </row>
    <row r="249" spans="1:79" ht="63"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V249" s="49"/>
      <c r="W249" s="49"/>
      <c r="X249" s="49"/>
      <c r="Y249" s="49"/>
      <c r="Z249" s="36" t="s">
        <v>17</v>
      </c>
      <c r="AA249" s="36"/>
      <c r="AB249" s="36"/>
      <c r="AC249" s="36"/>
      <c r="AD249" s="36"/>
      <c r="AE249" s="36" t="s">
        <v>16</v>
      </c>
      <c r="AF249" s="36"/>
      <c r="AG249" s="36"/>
      <c r="AH249" s="36"/>
      <c r="AI249" s="36"/>
      <c r="AJ249" s="36"/>
      <c r="AK249" s="36"/>
      <c r="AL249" s="36"/>
      <c r="AM249" s="36"/>
      <c r="AN249" s="36"/>
      <c r="AO249" s="36"/>
      <c r="AP249" s="36"/>
      <c r="AQ249" s="36"/>
      <c r="AR249" s="36"/>
      <c r="AS249" s="36"/>
      <c r="AT249" s="49"/>
      <c r="AU249" s="49"/>
      <c r="AV249" s="49"/>
      <c r="AW249" s="49"/>
      <c r="AX249" s="36" t="s">
        <v>17</v>
      </c>
      <c r="AY249" s="36"/>
      <c r="AZ249" s="36"/>
      <c r="BA249" s="36"/>
      <c r="BB249" s="36"/>
      <c r="BC249" s="36" t="s">
        <v>16</v>
      </c>
      <c r="BD249" s="36"/>
      <c r="BE249" s="36"/>
      <c r="BF249" s="36"/>
      <c r="BG249" s="36"/>
      <c r="BH249" s="36"/>
      <c r="BI249" s="36"/>
      <c r="BJ249" s="36"/>
      <c r="BK249" s="36"/>
      <c r="BL249" s="36"/>
    </row>
    <row r="250" spans="1:79" ht="15" customHeight="1" x14ac:dyDescent="0.2">
      <c r="A250" s="36">
        <v>1</v>
      </c>
      <c r="B250" s="36"/>
      <c r="C250" s="36"/>
      <c r="D250" s="36"/>
      <c r="E250" s="36"/>
      <c r="F250" s="36"/>
      <c r="G250" s="36">
        <v>2</v>
      </c>
      <c r="H250" s="36"/>
      <c r="I250" s="36"/>
      <c r="J250" s="36"/>
      <c r="K250" s="36"/>
      <c r="L250" s="36"/>
      <c r="M250" s="36"/>
      <c r="N250" s="36"/>
      <c r="O250" s="36"/>
      <c r="P250" s="36"/>
      <c r="Q250" s="36">
        <v>3</v>
      </c>
      <c r="R250" s="36"/>
      <c r="S250" s="36"/>
      <c r="T250" s="36"/>
      <c r="U250" s="36"/>
      <c r="V250" s="36">
        <v>4</v>
      </c>
      <c r="W250" s="36"/>
      <c r="X250" s="36"/>
      <c r="Y250" s="36"/>
      <c r="Z250" s="36">
        <v>5</v>
      </c>
      <c r="AA250" s="36"/>
      <c r="AB250" s="36"/>
      <c r="AC250" s="36"/>
      <c r="AD250" s="36"/>
      <c r="AE250" s="36">
        <v>6</v>
      </c>
      <c r="AF250" s="36"/>
      <c r="AG250" s="36"/>
      <c r="AH250" s="36"/>
      <c r="AI250" s="36"/>
      <c r="AJ250" s="36">
        <v>7</v>
      </c>
      <c r="AK250" s="36"/>
      <c r="AL250" s="36"/>
      <c r="AM250" s="36"/>
      <c r="AN250" s="36"/>
      <c r="AO250" s="36">
        <v>8</v>
      </c>
      <c r="AP250" s="36"/>
      <c r="AQ250" s="36"/>
      <c r="AR250" s="36"/>
      <c r="AS250" s="36"/>
      <c r="AT250" s="36">
        <v>9</v>
      </c>
      <c r="AU250" s="36"/>
      <c r="AV250" s="36"/>
      <c r="AW250" s="36"/>
      <c r="AX250" s="36">
        <v>10</v>
      </c>
      <c r="AY250" s="36"/>
      <c r="AZ250" s="36"/>
      <c r="BA250" s="36"/>
      <c r="BB250" s="36"/>
      <c r="BC250" s="36">
        <v>11</v>
      </c>
      <c r="BD250" s="36"/>
      <c r="BE250" s="36"/>
      <c r="BF250" s="36"/>
      <c r="BG250" s="36"/>
      <c r="BH250" s="36">
        <v>12</v>
      </c>
      <c r="BI250" s="36"/>
      <c r="BJ250" s="36"/>
      <c r="BK250" s="36"/>
      <c r="BL250" s="36"/>
    </row>
    <row r="251" spans="1:79" s="1" customFormat="1" ht="12" hidden="1" customHeight="1" x14ac:dyDescent="0.2">
      <c r="A251" s="38" t="s">
        <v>64</v>
      </c>
      <c r="B251" s="38"/>
      <c r="C251" s="38"/>
      <c r="D251" s="38"/>
      <c r="E251" s="38"/>
      <c r="F251" s="38"/>
      <c r="G251" s="74" t="s">
        <v>57</v>
      </c>
      <c r="H251" s="74"/>
      <c r="I251" s="74"/>
      <c r="J251" s="74"/>
      <c r="K251" s="74"/>
      <c r="L251" s="74"/>
      <c r="M251" s="74"/>
      <c r="N251" s="74"/>
      <c r="O251" s="74"/>
      <c r="P251" s="74"/>
      <c r="Q251" s="37" t="s">
        <v>80</v>
      </c>
      <c r="R251" s="37"/>
      <c r="S251" s="37"/>
      <c r="T251" s="37"/>
      <c r="U251" s="37"/>
      <c r="V251" s="37" t="s">
        <v>81</v>
      </c>
      <c r="W251" s="37"/>
      <c r="X251" s="37"/>
      <c r="Y251" s="37"/>
      <c r="Z251" s="37" t="s">
        <v>82</v>
      </c>
      <c r="AA251" s="37"/>
      <c r="AB251" s="37"/>
      <c r="AC251" s="37"/>
      <c r="AD251" s="37"/>
      <c r="AE251" s="37" t="s">
        <v>83</v>
      </c>
      <c r="AF251" s="37"/>
      <c r="AG251" s="37"/>
      <c r="AH251" s="37"/>
      <c r="AI251" s="37"/>
      <c r="AJ251" s="75" t="s">
        <v>101</v>
      </c>
      <c r="AK251" s="37"/>
      <c r="AL251" s="37"/>
      <c r="AM251" s="37"/>
      <c r="AN251" s="37"/>
      <c r="AO251" s="37" t="s">
        <v>84</v>
      </c>
      <c r="AP251" s="37"/>
      <c r="AQ251" s="37"/>
      <c r="AR251" s="37"/>
      <c r="AS251" s="37"/>
      <c r="AT251" s="75" t="s">
        <v>102</v>
      </c>
      <c r="AU251" s="37"/>
      <c r="AV251" s="37"/>
      <c r="AW251" s="37"/>
      <c r="AX251" s="37" t="s">
        <v>85</v>
      </c>
      <c r="AY251" s="37"/>
      <c r="AZ251" s="37"/>
      <c r="BA251" s="37"/>
      <c r="BB251" s="37"/>
      <c r="BC251" s="37" t="s">
        <v>86</v>
      </c>
      <c r="BD251" s="37"/>
      <c r="BE251" s="37"/>
      <c r="BF251" s="37"/>
      <c r="BG251" s="37"/>
      <c r="BH251" s="75" t="s">
        <v>101</v>
      </c>
      <c r="BI251" s="37"/>
      <c r="BJ251" s="37"/>
      <c r="BK251" s="37"/>
      <c r="BL251" s="37"/>
      <c r="CA251" s="1" t="s">
        <v>52</v>
      </c>
    </row>
    <row r="252" spans="1:79" s="100" customFormat="1" ht="25.5" customHeight="1" x14ac:dyDescent="0.2">
      <c r="A252" s="111">
        <v>2210</v>
      </c>
      <c r="B252" s="111"/>
      <c r="C252" s="111"/>
      <c r="D252" s="111"/>
      <c r="E252" s="111"/>
      <c r="F252" s="111"/>
      <c r="G252" s="93" t="s">
        <v>176</v>
      </c>
      <c r="H252" s="94"/>
      <c r="I252" s="94"/>
      <c r="J252" s="94"/>
      <c r="K252" s="94"/>
      <c r="L252" s="94"/>
      <c r="M252" s="94"/>
      <c r="N252" s="94"/>
      <c r="O252" s="94"/>
      <c r="P252" s="95"/>
      <c r="Q252" s="118">
        <v>110000</v>
      </c>
      <c r="R252" s="118"/>
      <c r="S252" s="118"/>
      <c r="T252" s="118"/>
      <c r="U252" s="118"/>
      <c r="V252" s="118">
        <v>0</v>
      </c>
      <c r="W252" s="118"/>
      <c r="X252" s="118"/>
      <c r="Y252" s="118"/>
      <c r="Z252" s="118">
        <v>0</v>
      </c>
      <c r="AA252" s="118"/>
      <c r="AB252" s="118"/>
      <c r="AC252" s="118"/>
      <c r="AD252" s="118"/>
      <c r="AE252" s="118">
        <v>0</v>
      </c>
      <c r="AF252" s="118"/>
      <c r="AG252" s="118"/>
      <c r="AH252" s="118"/>
      <c r="AI252" s="118"/>
      <c r="AJ252" s="118">
        <f>IF(ISNUMBER(Q252),Q252,0)-IF(ISNUMBER(Z252),Z252,0)</f>
        <v>110000</v>
      </c>
      <c r="AK252" s="118"/>
      <c r="AL252" s="118"/>
      <c r="AM252" s="118"/>
      <c r="AN252" s="118"/>
      <c r="AO252" s="118">
        <v>0</v>
      </c>
      <c r="AP252" s="118"/>
      <c r="AQ252" s="118"/>
      <c r="AR252" s="118"/>
      <c r="AS252" s="118"/>
      <c r="AT252" s="118">
        <f>IF(ISNUMBER(V252),V252,0)-IF(ISNUMBER(Z252),Z252,0)-IF(ISNUMBER(AE252),AE252,0)</f>
        <v>0</v>
      </c>
      <c r="AU252" s="118"/>
      <c r="AV252" s="118"/>
      <c r="AW252" s="118"/>
      <c r="AX252" s="118">
        <v>0</v>
      </c>
      <c r="AY252" s="118"/>
      <c r="AZ252" s="118"/>
      <c r="BA252" s="118"/>
      <c r="BB252" s="118"/>
      <c r="BC252" s="118">
        <v>0</v>
      </c>
      <c r="BD252" s="118"/>
      <c r="BE252" s="118"/>
      <c r="BF252" s="118"/>
      <c r="BG252" s="118"/>
      <c r="BH252" s="118">
        <f>IF(ISNUMBER(AO252),AO252,0)-IF(ISNUMBER(AX252),AX252,0)</f>
        <v>0</v>
      </c>
      <c r="BI252" s="118"/>
      <c r="BJ252" s="118"/>
      <c r="BK252" s="118"/>
      <c r="BL252" s="118"/>
      <c r="CA252" s="100" t="s">
        <v>53</v>
      </c>
    </row>
    <row r="253" spans="1:79" s="100" customFormat="1" ht="25.5" customHeight="1" x14ac:dyDescent="0.2">
      <c r="A253" s="111">
        <v>2240</v>
      </c>
      <c r="B253" s="111"/>
      <c r="C253" s="111"/>
      <c r="D253" s="111"/>
      <c r="E253" s="111"/>
      <c r="F253" s="111"/>
      <c r="G253" s="93" t="s">
        <v>177</v>
      </c>
      <c r="H253" s="94"/>
      <c r="I253" s="94"/>
      <c r="J253" s="94"/>
      <c r="K253" s="94"/>
      <c r="L253" s="94"/>
      <c r="M253" s="94"/>
      <c r="N253" s="94"/>
      <c r="O253" s="94"/>
      <c r="P253" s="95"/>
      <c r="Q253" s="118">
        <v>165000</v>
      </c>
      <c r="R253" s="118"/>
      <c r="S253" s="118"/>
      <c r="T253" s="118"/>
      <c r="U253" s="118"/>
      <c r="V253" s="118">
        <v>0</v>
      </c>
      <c r="W253" s="118"/>
      <c r="X253" s="118"/>
      <c r="Y253" s="118"/>
      <c r="Z253" s="118">
        <v>0</v>
      </c>
      <c r="AA253" s="118"/>
      <c r="AB253" s="118"/>
      <c r="AC253" s="118"/>
      <c r="AD253" s="118"/>
      <c r="AE253" s="118">
        <v>0</v>
      </c>
      <c r="AF253" s="118"/>
      <c r="AG253" s="118"/>
      <c r="AH253" s="118"/>
      <c r="AI253" s="118"/>
      <c r="AJ253" s="118">
        <f>IF(ISNUMBER(Q253),Q253,0)-IF(ISNUMBER(Z253),Z253,0)</f>
        <v>165000</v>
      </c>
      <c r="AK253" s="118"/>
      <c r="AL253" s="118"/>
      <c r="AM253" s="118"/>
      <c r="AN253" s="118"/>
      <c r="AO253" s="118">
        <v>35000</v>
      </c>
      <c r="AP253" s="118"/>
      <c r="AQ253" s="118"/>
      <c r="AR253" s="118"/>
      <c r="AS253" s="118"/>
      <c r="AT253" s="118">
        <f>IF(ISNUMBER(V253),V253,0)-IF(ISNUMBER(Z253),Z253,0)-IF(ISNUMBER(AE253),AE253,0)</f>
        <v>0</v>
      </c>
      <c r="AU253" s="118"/>
      <c r="AV253" s="118"/>
      <c r="AW253" s="118"/>
      <c r="AX253" s="118">
        <v>0</v>
      </c>
      <c r="AY253" s="118"/>
      <c r="AZ253" s="118"/>
      <c r="BA253" s="118"/>
      <c r="BB253" s="118"/>
      <c r="BC253" s="118">
        <v>0</v>
      </c>
      <c r="BD253" s="118"/>
      <c r="BE253" s="118"/>
      <c r="BF253" s="118"/>
      <c r="BG253" s="118"/>
      <c r="BH253" s="118">
        <f>IF(ISNUMBER(AO253),AO253,0)-IF(ISNUMBER(AX253),AX253,0)</f>
        <v>35000</v>
      </c>
      <c r="BI253" s="118"/>
      <c r="BJ253" s="118"/>
      <c r="BK253" s="118"/>
      <c r="BL253" s="118"/>
    </row>
    <row r="254" spans="1:79" s="100" customFormat="1" ht="12.75" customHeight="1" x14ac:dyDescent="0.2">
      <c r="A254" s="111">
        <v>2730</v>
      </c>
      <c r="B254" s="111"/>
      <c r="C254" s="111"/>
      <c r="D254" s="111"/>
      <c r="E254" s="111"/>
      <c r="F254" s="111"/>
      <c r="G254" s="93" t="s">
        <v>297</v>
      </c>
      <c r="H254" s="94"/>
      <c r="I254" s="94"/>
      <c r="J254" s="94"/>
      <c r="K254" s="94"/>
      <c r="L254" s="94"/>
      <c r="M254" s="94"/>
      <c r="N254" s="94"/>
      <c r="O254" s="94"/>
      <c r="P254" s="95"/>
      <c r="Q254" s="118">
        <v>18816700</v>
      </c>
      <c r="R254" s="118"/>
      <c r="S254" s="118"/>
      <c r="T254" s="118"/>
      <c r="U254" s="118"/>
      <c r="V254" s="118">
        <v>0</v>
      </c>
      <c r="W254" s="118"/>
      <c r="X254" s="118"/>
      <c r="Y254" s="118"/>
      <c r="Z254" s="118">
        <v>0</v>
      </c>
      <c r="AA254" s="118"/>
      <c r="AB254" s="118"/>
      <c r="AC254" s="118"/>
      <c r="AD254" s="118"/>
      <c r="AE254" s="118">
        <v>0</v>
      </c>
      <c r="AF254" s="118"/>
      <c r="AG254" s="118"/>
      <c r="AH254" s="118"/>
      <c r="AI254" s="118"/>
      <c r="AJ254" s="118">
        <f>IF(ISNUMBER(Q254),Q254,0)-IF(ISNUMBER(Z254),Z254,0)</f>
        <v>18816700</v>
      </c>
      <c r="AK254" s="118"/>
      <c r="AL254" s="118"/>
      <c r="AM254" s="118"/>
      <c r="AN254" s="118"/>
      <c r="AO254" s="118">
        <v>17121000</v>
      </c>
      <c r="AP254" s="118"/>
      <c r="AQ254" s="118"/>
      <c r="AR254" s="118"/>
      <c r="AS254" s="118"/>
      <c r="AT254" s="118">
        <f>IF(ISNUMBER(V254),V254,0)-IF(ISNUMBER(Z254),Z254,0)-IF(ISNUMBER(AE254),AE254,0)</f>
        <v>0</v>
      </c>
      <c r="AU254" s="118"/>
      <c r="AV254" s="118"/>
      <c r="AW254" s="118"/>
      <c r="AX254" s="118">
        <v>0</v>
      </c>
      <c r="AY254" s="118"/>
      <c r="AZ254" s="118"/>
      <c r="BA254" s="118"/>
      <c r="BB254" s="118"/>
      <c r="BC254" s="118">
        <v>0</v>
      </c>
      <c r="BD254" s="118"/>
      <c r="BE254" s="118"/>
      <c r="BF254" s="118"/>
      <c r="BG254" s="118"/>
      <c r="BH254" s="118">
        <f>IF(ISNUMBER(AO254),AO254,0)-IF(ISNUMBER(AX254),AX254,0)</f>
        <v>17121000</v>
      </c>
      <c r="BI254" s="118"/>
      <c r="BJ254" s="118"/>
      <c r="BK254" s="118"/>
      <c r="BL254" s="118"/>
    </row>
    <row r="255" spans="1:79" s="100" customFormat="1" ht="12.75" customHeight="1" x14ac:dyDescent="0.2">
      <c r="A255" s="111">
        <v>2800</v>
      </c>
      <c r="B255" s="111"/>
      <c r="C255" s="111"/>
      <c r="D255" s="111"/>
      <c r="E255" s="111"/>
      <c r="F255" s="111"/>
      <c r="G255" s="93" t="s">
        <v>184</v>
      </c>
      <c r="H255" s="94"/>
      <c r="I255" s="94"/>
      <c r="J255" s="94"/>
      <c r="K255" s="94"/>
      <c r="L255" s="94"/>
      <c r="M255" s="94"/>
      <c r="N255" s="94"/>
      <c r="O255" s="94"/>
      <c r="P255" s="95"/>
      <c r="Q255" s="118">
        <v>3000</v>
      </c>
      <c r="R255" s="118"/>
      <c r="S255" s="118"/>
      <c r="T255" s="118"/>
      <c r="U255" s="118"/>
      <c r="V255" s="118">
        <v>0</v>
      </c>
      <c r="W255" s="118"/>
      <c r="X255" s="118"/>
      <c r="Y255" s="118"/>
      <c r="Z255" s="118">
        <v>0</v>
      </c>
      <c r="AA255" s="118"/>
      <c r="AB255" s="118"/>
      <c r="AC255" s="118"/>
      <c r="AD255" s="118"/>
      <c r="AE255" s="118">
        <v>0</v>
      </c>
      <c r="AF255" s="118"/>
      <c r="AG255" s="118"/>
      <c r="AH255" s="118"/>
      <c r="AI255" s="118"/>
      <c r="AJ255" s="118">
        <f>IF(ISNUMBER(Q255),Q255,0)-IF(ISNUMBER(Z255),Z255,0)</f>
        <v>3000</v>
      </c>
      <c r="AK255" s="118"/>
      <c r="AL255" s="118"/>
      <c r="AM255" s="118"/>
      <c r="AN255" s="118"/>
      <c r="AO255" s="118">
        <v>3000</v>
      </c>
      <c r="AP255" s="118"/>
      <c r="AQ255" s="118"/>
      <c r="AR255" s="118"/>
      <c r="AS255" s="118"/>
      <c r="AT255" s="118">
        <f>IF(ISNUMBER(V255),V255,0)-IF(ISNUMBER(Z255),Z255,0)-IF(ISNUMBER(AE255),AE255,0)</f>
        <v>0</v>
      </c>
      <c r="AU255" s="118"/>
      <c r="AV255" s="118"/>
      <c r="AW255" s="118"/>
      <c r="AX255" s="118">
        <v>0</v>
      </c>
      <c r="AY255" s="118"/>
      <c r="AZ255" s="118"/>
      <c r="BA255" s="118"/>
      <c r="BB255" s="118"/>
      <c r="BC255" s="118">
        <v>0</v>
      </c>
      <c r="BD255" s="118"/>
      <c r="BE255" s="118"/>
      <c r="BF255" s="118"/>
      <c r="BG255" s="118"/>
      <c r="BH255" s="118">
        <f>IF(ISNUMBER(AO255),AO255,0)-IF(ISNUMBER(AX255),AX255,0)</f>
        <v>3000</v>
      </c>
      <c r="BI255" s="118"/>
      <c r="BJ255" s="118"/>
      <c r="BK255" s="118"/>
      <c r="BL255" s="118"/>
    </row>
    <row r="256" spans="1:79" s="6" customFormat="1" ht="12.75" customHeight="1" x14ac:dyDescent="0.2">
      <c r="A256" s="89"/>
      <c r="B256" s="89"/>
      <c r="C256" s="89"/>
      <c r="D256" s="89"/>
      <c r="E256" s="89"/>
      <c r="F256" s="89"/>
      <c r="G256" s="101" t="s">
        <v>147</v>
      </c>
      <c r="H256" s="102"/>
      <c r="I256" s="102"/>
      <c r="J256" s="102"/>
      <c r="K256" s="102"/>
      <c r="L256" s="102"/>
      <c r="M256" s="102"/>
      <c r="N256" s="102"/>
      <c r="O256" s="102"/>
      <c r="P256" s="103"/>
      <c r="Q256" s="117">
        <v>19094700</v>
      </c>
      <c r="R256" s="117"/>
      <c r="S256" s="117"/>
      <c r="T256" s="117"/>
      <c r="U256" s="117"/>
      <c r="V256" s="117">
        <v>0</v>
      </c>
      <c r="W256" s="117"/>
      <c r="X256" s="117"/>
      <c r="Y256" s="117"/>
      <c r="Z256" s="117">
        <v>0</v>
      </c>
      <c r="AA256" s="117"/>
      <c r="AB256" s="117"/>
      <c r="AC256" s="117"/>
      <c r="AD256" s="117"/>
      <c r="AE256" s="117">
        <v>0</v>
      </c>
      <c r="AF256" s="117"/>
      <c r="AG256" s="117"/>
      <c r="AH256" s="117"/>
      <c r="AI256" s="117"/>
      <c r="AJ256" s="117">
        <f>IF(ISNUMBER(Q256),Q256,0)-IF(ISNUMBER(Z256),Z256,0)</f>
        <v>19094700</v>
      </c>
      <c r="AK256" s="117"/>
      <c r="AL256" s="117"/>
      <c r="AM256" s="117"/>
      <c r="AN256" s="117"/>
      <c r="AO256" s="117">
        <v>17159000</v>
      </c>
      <c r="AP256" s="117"/>
      <c r="AQ256" s="117"/>
      <c r="AR256" s="117"/>
      <c r="AS256" s="117"/>
      <c r="AT256" s="117">
        <f>IF(ISNUMBER(V256),V256,0)-IF(ISNUMBER(Z256),Z256,0)-IF(ISNUMBER(AE256),AE256,0)</f>
        <v>0</v>
      </c>
      <c r="AU256" s="117"/>
      <c r="AV256" s="117"/>
      <c r="AW256" s="117"/>
      <c r="AX256" s="117">
        <v>0</v>
      </c>
      <c r="AY256" s="117"/>
      <c r="AZ256" s="117"/>
      <c r="BA256" s="117"/>
      <c r="BB256" s="117"/>
      <c r="BC256" s="117">
        <v>0</v>
      </c>
      <c r="BD256" s="117"/>
      <c r="BE256" s="117"/>
      <c r="BF256" s="117"/>
      <c r="BG256" s="117"/>
      <c r="BH256" s="117">
        <f>IF(ISNUMBER(AO256),AO256,0)-IF(ISNUMBER(AX256),AX256,0)</f>
        <v>17159000</v>
      </c>
      <c r="BI256" s="117"/>
      <c r="BJ256" s="117"/>
      <c r="BK256" s="117"/>
      <c r="BL256" s="117"/>
    </row>
    <row r="258" spans="1:79" ht="14.25" customHeight="1" x14ac:dyDescent="12.75">
      <c r="A258" s="42" t="s">
        <v>262</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row>
    <row r="259" spans="1:79" ht="15" customHeight="1" x14ac:dyDescent="0.2">
      <c r="A259" s="40" t="s">
        <v>255</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0" spans="1:79" ht="42.95" customHeight="1" x14ac:dyDescent="0.2">
      <c r="A260" s="49" t="s">
        <v>135</v>
      </c>
      <c r="B260" s="49"/>
      <c r="C260" s="49"/>
      <c r="D260" s="49"/>
      <c r="E260" s="49"/>
      <c r="F260" s="49"/>
      <c r="G260" s="36" t="s">
        <v>19</v>
      </c>
      <c r="H260" s="36"/>
      <c r="I260" s="36"/>
      <c r="J260" s="36"/>
      <c r="K260" s="36"/>
      <c r="L260" s="36"/>
      <c r="M260" s="36"/>
      <c r="N260" s="36"/>
      <c r="O260" s="36"/>
      <c r="P260" s="36"/>
      <c r="Q260" s="36"/>
      <c r="R260" s="36"/>
      <c r="S260" s="36"/>
      <c r="T260" s="36" t="s">
        <v>15</v>
      </c>
      <c r="U260" s="36"/>
      <c r="V260" s="36"/>
      <c r="W260" s="36"/>
      <c r="X260" s="36"/>
      <c r="Y260" s="36"/>
      <c r="Z260" s="36" t="s">
        <v>14</v>
      </c>
      <c r="AA260" s="36"/>
      <c r="AB260" s="36"/>
      <c r="AC260" s="36"/>
      <c r="AD260" s="36"/>
      <c r="AE260" s="36" t="s">
        <v>258</v>
      </c>
      <c r="AF260" s="36"/>
      <c r="AG260" s="36"/>
      <c r="AH260" s="36"/>
      <c r="AI260" s="36"/>
      <c r="AJ260" s="36"/>
      <c r="AK260" s="36" t="s">
        <v>263</v>
      </c>
      <c r="AL260" s="36"/>
      <c r="AM260" s="36"/>
      <c r="AN260" s="36"/>
      <c r="AO260" s="36"/>
      <c r="AP260" s="36"/>
      <c r="AQ260" s="36" t="s">
        <v>276</v>
      </c>
      <c r="AR260" s="36"/>
      <c r="AS260" s="36"/>
      <c r="AT260" s="36"/>
      <c r="AU260" s="36"/>
      <c r="AV260" s="36"/>
      <c r="AW260" s="36" t="s">
        <v>18</v>
      </c>
      <c r="AX260" s="36"/>
      <c r="AY260" s="36"/>
      <c r="AZ260" s="36"/>
      <c r="BA260" s="36"/>
      <c r="BB260" s="36"/>
      <c r="BC260" s="36"/>
      <c r="BD260" s="36"/>
      <c r="BE260" s="36" t="s">
        <v>156</v>
      </c>
      <c r="BF260" s="36"/>
      <c r="BG260" s="36"/>
      <c r="BH260" s="36"/>
      <c r="BI260" s="36"/>
      <c r="BJ260" s="36"/>
      <c r="BK260" s="36"/>
      <c r="BL260" s="36"/>
    </row>
    <row r="261" spans="1:79" ht="21.75" customHeight="1" x14ac:dyDescent="0.2">
      <c r="A261" s="49"/>
      <c r="B261" s="49"/>
      <c r="C261" s="49"/>
      <c r="D261" s="49"/>
      <c r="E261" s="49"/>
      <c r="F261" s="49"/>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row>
    <row r="262" spans="1:79" ht="15" customHeight="1" x14ac:dyDescent="0.2">
      <c r="A262" s="36">
        <v>1</v>
      </c>
      <c r="B262" s="36"/>
      <c r="C262" s="36"/>
      <c r="D262" s="36"/>
      <c r="E262" s="36"/>
      <c r="F262" s="36"/>
      <c r="G262" s="36">
        <v>2</v>
      </c>
      <c r="H262" s="36"/>
      <c r="I262" s="36"/>
      <c r="J262" s="36"/>
      <c r="K262" s="36"/>
      <c r="L262" s="36"/>
      <c r="M262" s="36"/>
      <c r="N262" s="36"/>
      <c r="O262" s="36"/>
      <c r="P262" s="36"/>
      <c r="Q262" s="36"/>
      <c r="R262" s="36"/>
      <c r="S262" s="36"/>
      <c r="T262" s="36">
        <v>3</v>
      </c>
      <c r="U262" s="36"/>
      <c r="V262" s="36"/>
      <c r="W262" s="36"/>
      <c r="X262" s="36"/>
      <c r="Y262" s="36"/>
      <c r="Z262" s="36">
        <v>4</v>
      </c>
      <c r="AA262" s="36"/>
      <c r="AB262" s="36"/>
      <c r="AC262" s="36"/>
      <c r="AD262" s="36"/>
      <c r="AE262" s="36">
        <v>5</v>
      </c>
      <c r="AF262" s="36"/>
      <c r="AG262" s="36"/>
      <c r="AH262" s="36"/>
      <c r="AI262" s="36"/>
      <c r="AJ262" s="36"/>
      <c r="AK262" s="36">
        <v>6</v>
      </c>
      <c r="AL262" s="36"/>
      <c r="AM262" s="36"/>
      <c r="AN262" s="36"/>
      <c r="AO262" s="36"/>
      <c r="AP262" s="36"/>
      <c r="AQ262" s="36">
        <v>7</v>
      </c>
      <c r="AR262" s="36"/>
      <c r="AS262" s="36"/>
      <c r="AT262" s="36"/>
      <c r="AU262" s="36"/>
      <c r="AV262" s="36"/>
      <c r="AW262" s="38">
        <v>8</v>
      </c>
      <c r="AX262" s="38"/>
      <c r="AY262" s="38"/>
      <c r="AZ262" s="38"/>
      <c r="BA262" s="38"/>
      <c r="BB262" s="38"/>
      <c r="BC262" s="38"/>
      <c r="BD262" s="38"/>
      <c r="BE262" s="38">
        <v>9</v>
      </c>
      <c r="BF262" s="38"/>
      <c r="BG262" s="38"/>
      <c r="BH262" s="38"/>
      <c r="BI262" s="38"/>
      <c r="BJ262" s="38"/>
      <c r="BK262" s="38"/>
      <c r="BL262" s="38"/>
    </row>
    <row r="263" spans="1:79" s="1" customFormat="1" ht="18.75" hidden="1" customHeight="1" x14ac:dyDescent="0.2">
      <c r="A263" s="38" t="s">
        <v>64</v>
      </c>
      <c r="B263" s="38"/>
      <c r="C263" s="38"/>
      <c r="D263" s="38"/>
      <c r="E263" s="38"/>
      <c r="F263" s="38"/>
      <c r="G263" s="74" t="s">
        <v>57</v>
      </c>
      <c r="H263" s="74"/>
      <c r="I263" s="74"/>
      <c r="J263" s="74"/>
      <c r="K263" s="74"/>
      <c r="L263" s="74"/>
      <c r="M263" s="74"/>
      <c r="N263" s="74"/>
      <c r="O263" s="74"/>
      <c r="P263" s="74"/>
      <c r="Q263" s="74"/>
      <c r="R263" s="74"/>
      <c r="S263" s="74"/>
      <c r="T263" s="37" t="s">
        <v>80</v>
      </c>
      <c r="U263" s="37"/>
      <c r="V263" s="37"/>
      <c r="W263" s="37"/>
      <c r="X263" s="37"/>
      <c r="Y263" s="37"/>
      <c r="Z263" s="37" t="s">
        <v>81</v>
      </c>
      <c r="AA263" s="37"/>
      <c r="AB263" s="37"/>
      <c r="AC263" s="37"/>
      <c r="AD263" s="37"/>
      <c r="AE263" s="37" t="s">
        <v>82</v>
      </c>
      <c r="AF263" s="37"/>
      <c r="AG263" s="37"/>
      <c r="AH263" s="37"/>
      <c r="AI263" s="37"/>
      <c r="AJ263" s="37"/>
      <c r="AK263" s="37" t="s">
        <v>83</v>
      </c>
      <c r="AL263" s="37"/>
      <c r="AM263" s="37"/>
      <c r="AN263" s="37"/>
      <c r="AO263" s="37"/>
      <c r="AP263" s="37"/>
      <c r="AQ263" s="37" t="s">
        <v>84</v>
      </c>
      <c r="AR263" s="37"/>
      <c r="AS263" s="37"/>
      <c r="AT263" s="37"/>
      <c r="AU263" s="37"/>
      <c r="AV263" s="37"/>
      <c r="AW263" s="74" t="s">
        <v>87</v>
      </c>
      <c r="AX263" s="74"/>
      <c r="AY263" s="74"/>
      <c r="AZ263" s="74"/>
      <c r="BA263" s="74"/>
      <c r="BB263" s="74"/>
      <c r="BC263" s="74"/>
      <c r="BD263" s="74"/>
      <c r="BE263" s="74" t="s">
        <v>88</v>
      </c>
      <c r="BF263" s="74"/>
      <c r="BG263" s="74"/>
      <c r="BH263" s="74"/>
      <c r="BI263" s="74"/>
      <c r="BJ263" s="74"/>
      <c r="BK263" s="74"/>
      <c r="BL263" s="74"/>
      <c r="CA263" s="1" t="s">
        <v>54</v>
      </c>
    </row>
    <row r="264" spans="1:79" s="100" customFormat="1" ht="25.5" customHeight="1" x14ac:dyDescent="0.2">
      <c r="A264" s="111">
        <v>2210</v>
      </c>
      <c r="B264" s="111"/>
      <c r="C264" s="111"/>
      <c r="D264" s="111"/>
      <c r="E264" s="111"/>
      <c r="F264" s="111"/>
      <c r="G264" s="93" t="s">
        <v>176</v>
      </c>
      <c r="H264" s="94"/>
      <c r="I264" s="94"/>
      <c r="J264" s="94"/>
      <c r="K264" s="94"/>
      <c r="L264" s="94"/>
      <c r="M264" s="94"/>
      <c r="N264" s="94"/>
      <c r="O264" s="94"/>
      <c r="P264" s="94"/>
      <c r="Q264" s="94"/>
      <c r="R264" s="94"/>
      <c r="S264" s="95"/>
      <c r="T264" s="118">
        <v>89500</v>
      </c>
      <c r="U264" s="118"/>
      <c r="V264" s="118"/>
      <c r="W264" s="118"/>
      <c r="X264" s="118"/>
      <c r="Y264" s="118"/>
      <c r="Z264" s="118">
        <v>0</v>
      </c>
      <c r="AA264" s="118"/>
      <c r="AB264" s="118"/>
      <c r="AC264" s="118"/>
      <c r="AD264" s="118"/>
      <c r="AE264" s="118">
        <v>0</v>
      </c>
      <c r="AF264" s="118"/>
      <c r="AG264" s="118"/>
      <c r="AH264" s="118"/>
      <c r="AI264" s="118"/>
      <c r="AJ264" s="118"/>
      <c r="AK264" s="118">
        <v>0</v>
      </c>
      <c r="AL264" s="118"/>
      <c r="AM264" s="118"/>
      <c r="AN264" s="118"/>
      <c r="AO264" s="118"/>
      <c r="AP264" s="118"/>
      <c r="AQ264" s="118">
        <v>0</v>
      </c>
      <c r="AR264" s="118"/>
      <c r="AS264" s="118"/>
      <c r="AT264" s="118"/>
      <c r="AU264" s="118"/>
      <c r="AV264" s="118"/>
      <c r="AW264" s="125"/>
      <c r="AX264" s="125"/>
      <c r="AY264" s="125"/>
      <c r="AZ264" s="125"/>
      <c r="BA264" s="125"/>
      <c r="BB264" s="125"/>
      <c r="BC264" s="125"/>
      <c r="BD264" s="125"/>
      <c r="BE264" s="125"/>
      <c r="BF264" s="125"/>
      <c r="BG264" s="125"/>
      <c r="BH264" s="125"/>
      <c r="BI264" s="125"/>
      <c r="BJ264" s="125"/>
      <c r="BK264" s="125"/>
      <c r="BL264" s="125"/>
      <c r="CA264" s="100" t="s">
        <v>55</v>
      </c>
    </row>
    <row r="265" spans="1:79" s="100" customFormat="1" ht="12.75" customHeight="1" x14ac:dyDescent="0.2">
      <c r="A265" s="111">
        <v>2240</v>
      </c>
      <c r="B265" s="111"/>
      <c r="C265" s="111"/>
      <c r="D265" s="111"/>
      <c r="E265" s="111"/>
      <c r="F265" s="111"/>
      <c r="G265" s="93" t="s">
        <v>177</v>
      </c>
      <c r="H265" s="94"/>
      <c r="I265" s="94"/>
      <c r="J265" s="94"/>
      <c r="K265" s="94"/>
      <c r="L265" s="94"/>
      <c r="M265" s="94"/>
      <c r="N265" s="94"/>
      <c r="O265" s="94"/>
      <c r="P265" s="94"/>
      <c r="Q265" s="94"/>
      <c r="R265" s="94"/>
      <c r="S265" s="95"/>
      <c r="T265" s="118">
        <v>86492</v>
      </c>
      <c r="U265" s="118"/>
      <c r="V265" s="118"/>
      <c r="W265" s="118"/>
      <c r="X265" s="118"/>
      <c r="Y265" s="118"/>
      <c r="Z265" s="118">
        <v>86393</v>
      </c>
      <c r="AA265" s="118"/>
      <c r="AB265" s="118"/>
      <c r="AC265" s="118"/>
      <c r="AD265" s="118"/>
      <c r="AE265" s="118">
        <v>0</v>
      </c>
      <c r="AF265" s="118"/>
      <c r="AG265" s="118"/>
      <c r="AH265" s="118"/>
      <c r="AI265" s="118"/>
      <c r="AJ265" s="118"/>
      <c r="AK265" s="118">
        <v>0</v>
      </c>
      <c r="AL265" s="118"/>
      <c r="AM265" s="118"/>
      <c r="AN265" s="118"/>
      <c r="AO265" s="118"/>
      <c r="AP265" s="118"/>
      <c r="AQ265" s="118">
        <v>0</v>
      </c>
      <c r="AR265" s="118"/>
      <c r="AS265" s="118"/>
      <c r="AT265" s="118"/>
      <c r="AU265" s="118"/>
      <c r="AV265" s="118"/>
      <c r="AW265" s="125"/>
      <c r="AX265" s="125"/>
      <c r="AY265" s="125"/>
      <c r="AZ265" s="125"/>
      <c r="BA265" s="125"/>
      <c r="BB265" s="125"/>
      <c r="BC265" s="125"/>
      <c r="BD265" s="125"/>
      <c r="BE265" s="125"/>
      <c r="BF265" s="125"/>
      <c r="BG265" s="125"/>
      <c r="BH265" s="125"/>
      <c r="BI265" s="125"/>
      <c r="BJ265" s="125"/>
      <c r="BK265" s="125"/>
      <c r="BL265" s="125"/>
    </row>
    <row r="266" spans="1:79" s="100" customFormat="1" ht="12.75" customHeight="1" x14ac:dyDescent="0.2">
      <c r="A266" s="111">
        <v>2730</v>
      </c>
      <c r="B266" s="111"/>
      <c r="C266" s="111"/>
      <c r="D266" s="111"/>
      <c r="E266" s="111"/>
      <c r="F266" s="111"/>
      <c r="G266" s="93" t="s">
        <v>297</v>
      </c>
      <c r="H266" s="94"/>
      <c r="I266" s="94"/>
      <c r="J266" s="94"/>
      <c r="K266" s="94"/>
      <c r="L266" s="94"/>
      <c r="M266" s="94"/>
      <c r="N266" s="94"/>
      <c r="O266" s="94"/>
      <c r="P266" s="94"/>
      <c r="Q266" s="94"/>
      <c r="R266" s="94"/>
      <c r="S266" s="95"/>
      <c r="T266" s="118">
        <v>5117400</v>
      </c>
      <c r="U266" s="118"/>
      <c r="V266" s="118"/>
      <c r="W266" s="118"/>
      <c r="X266" s="118"/>
      <c r="Y266" s="118"/>
      <c r="Z266" s="118">
        <v>6203144.7400000002</v>
      </c>
      <c r="AA266" s="118"/>
      <c r="AB266" s="118"/>
      <c r="AC266" s="118"/>
      <c r="AD266" s="118"/>
      <c r="AE266" s="118">
        <v>0</v>
      </c>
      <c r="AF266" s="118"/>
      <c r="AG266" s="118"/>
      <c r="AH266" s="118"/>
      <c r="AI266" s="118"/>
      <c r="AJ266" s="118"/>
      <c r="AK266" s="118">
        <v>0</v>
      </c>
      <c r="AL266" s="118"/>
      <c r="AM266" s="118"/>
      <c r="AN266" s="118"/>
      <c r="AO266" s="118"/>
      <c r="AP266" s="118"/>
      <c r="AQ266" s="118">
        <v>0</v>
      </c>
      <c r="AR266" s="118"/>
      <c r="AS266" s="118"/>
      <c r="AT266" s="118"/>
      <c r="AU266" s="118"/>
      <c r="AV266" s="118"/>
      <c r="AW266" s="125"/>
      <c r="AX266" s="125"/>
      <c r="AY266" s="125"/>
      <c r="AZ266" s="125"/>
      <c r="BA266" s="125"/>
      <c r="BB266" s="125"/>
      <c r="BC266" s="125"/>
      <c r="BD266" s="125"/>
      <c r="BE266" s="125"/>
      <c r="BF266" s="125"/>
      <c r="BG266" s="125"/>
      <c r="BH266" s="125"/>
      <c r="BI266" s="125"/>
      <c r="BJ266" s="125"/>
      <c r="BK266" s="125"/>
      <c r="BL266" s="125"/>
    </row>
    <row r="267" spans="1:79" s="100" customFormat="1" ht="12.75" customHeight="1" x14ac:dyDescent="0.2">
      <c r="A267" s="111">
        <v>2800</v>
      </c>
      <c r="B267" s="111"/>
      <c r="C267" s="111"/>
      <c r="D267" s="111"/>
      <c r="E267" s="111"/>
      <c r="F267" s="111"/>
      <c r="G267" s="93" t="s">
        <v>184</v>
      </c>
      <c r="H267" s="94"/>
      <c r="I267" s="94"/>
      <c r="J267" s="94"/>
      <c r="K267" s="94"/>
      <c r="L267" s="94"/>
      <c r="M267" s="94"/>
      <c r="N267" s="94"/>
      <c r="O267" s="94"/>
      <c r="P267" s="94"/>
      <c r="Q267" s="94"/>
      <c r="R267" s="94"/>
      <c r="S267" s="95"/>
      <c r="T267" s="118">
        <v>3000</v>
      </c>
      <c r="U267" s="118"/>
      <c r="V267" s="118"/>
      <c r="W267" s="118"/>
      <c r="X267" s="118"/>
      <c r="Y267" s="118"/>
      <c r="Z267" s="118">
        <v>2481</v>
      </c>
      <c r="AA267" s="118"/>
      <c r="AB267" s="118"/>
      <c r="AC267" s="118"/>
      <c r="AD267" s="118"/>
      <c r="AE267" s="118">
        <v>0</v>
      </c>
      <c r="AF267" s="118"/>
      <c r="AG267" s="118"/>
      <c r="AH267" s="118"/>
      <c r="AI267" s="118"/>
      <c r="AJ267" s="118"/>
      <c r="AK267" s="118">
        <v>0</v>
      </c>
      <c r="AL267" s="118"/>
      <c r="AM267" s="118"/>
      <c r="AN267" s="118"/>
      <c r="AO267" s="118"/>
      <c r="AP267" s="118"/>
      <c r="AQ267" s="118">
        <v>0</v>
      </c>
      <c r="AR267" s="118"/>
      <c r="AS267" s="118"/>
      <c r="AT267" s="118"/>
      <c r="AU267" s="118"/>
      <c r="AV267" s="118"/>
      <c r="AW267" s="125"/>
      <c r="AX267" s="125"/>
      <c r="AY267" s="125"/>
      <c r="AZ267" s="125"/>
      <c r="BA267" s="125"/>
      <c r="BB267" s="125"/>
      <c r="BC267" s="125"/>
      <c r="BD267" s="125"/>
      <c r="BE267" s="125"/>
      <c r="BF267" s="125"/>
      <c r="BG267" s="125"/>
      <c r="BH267" s="125"/>
      <c r="BI267" s="125"/>
      <c r="BJ267" s="125"/>
      <c r="BK267" s="125"/>
      <c r="BL267" s="125"/>
    </row>
    <row r="268" spans="1:79" s="6" customFormat="1" ht="12.75" customHeight="1" x14ac:dyDescent="0.2">
      <c r="A268" s="89"/>
      <c r="B268" s="89"/>
      <c r="C268" s="89"/>
      <c r="D268" s="89"/>
      <c r="E268" s="89"/>
      <c r="F268" s="89"/>
      <c r="G268" s="101" t="s">
        <v>147</v>
      </c>
      <c r="H268" s="102"/>
      <c r="I268" s="102"/>
      <c r="J268" s="102"/>
      <c r="K268" s="102"/>
      <c r="L268" s="102"/>
      <c r="M268" s="102"/>
      <c r="N268" s="102"/>
      <c r="O268" s="102"/>
      <c r="P268" s="102"/>
      <c r="Q268" s="102"/>
      <c r="R268" s="102"/>
      <c r="S268" s="103"/>
      <c r="T268" s="117">
        <v>5296392</v>
      </c>
      <c r="U268" s="117"/>
      <c r="V268" s="117"/>
      <c r="W268" s="117"/>
      <c r="X268" s="117"/>
      <c r="Y268" s="117"/>
      <c r="Z268" s="117">
        <v>6292018.7400000002</v>
      </c>
      <c r="AA268" s="117"/>
      <c r="AB268" s="117"/>
      <c r="AC268" s="117"/>
      <c r="AD268" s="117"/>
      <c r="AE268" s="117">
        <v>0</v>
      </c>
      <c r="AF268" s="117"/>
      <c r="AG268" s="117"/>
      <c r="AH268" s="117"/>
      <c r="AI268" s="117"/>
      <c r="AJ268" s="117"/>
      <c r="AK268" s="117">
        <v>0</v>
      </c>
      <c r="AL268" s="117"/>
      <c r="AM268" s="117"/>
      <c r="AN268" s="117"/>
      <c r="AO268" s="117"/>
      <c r="AP268" s="117"/>
      <c r="AQ268" s="117">
        <v>0</v>
      </c>
      <c r="AR268" s="117"/>
      <c r="AS268" s="117"/>
      <c r="AT268" s="117"/>
      <c r="AU268" s="117"/>
      <c r="AV268" s="117"/>
      <c r="AW268" s="119"/>
      <c r="AX268" s="119"/>
      <c r="AY268" s="119"/>
      <c r="AZ268" s="119"/>
      <c r="BA268" s="119"/>
      <c r="BB268" s="119"/>
      <c r="BC268" s="119"/>
      <c r="BD268" s="119"/>
      <c r="BE268" s="119"/>
      <c r="BF268" s="119"/>
      <c r="BG268" s="119"/>
      <c r="BH268" s="119"/>
      <c r="BI268" s="119"/>
      <c r="BJ268" s="119"/>
      <c r="BK268" s="119"/>
      <c r="BL268" s="119"/>
    </row>
    <row r="270" spans="1:79" ht="14.25" customHeight="1" x14ac:dyDescent="12.75">
      <c r="A270" s="42" t="s">
        <v>264</v>
      </c>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row>
    <row r="271" spans="1:79" ht="15"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row>
    <row r="272" spans="1:79" ht="1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4" spans="1:64" ht="14.25" x14ac:dyDescent="0.2">
      <c r="A274" s="42" t="s">
        <v>291</v>
      </c>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row>
    <row r="275" spans="1:64" ht="14.25" x14ac:dyDescent="0.2">
      <c r="A275" s="42" t="s">
        <v>265</v>
      </c>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row>
    <row r="276" spans="1:64" ht="15"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row>
    <row r="277" spans="1:64" ht="1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80" spans="1:64" ht="18.95" customHeight="1" x14ac:dyDescent="0.2">
      <c r="A280" s="130" t="s">
        <v>249</v>
      </c>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22"/>
      <c r="AC280" s="22"/>
      <c r="AD280" s="22"/>
      <c r="AE280" s="22"/>
      <c r="AF280" s="22"/>
      <c r="AG280" s="22"/>
      <c r="AH280" s="25"/>
      <c r="AI280" s="25"/>
      <c r="AJ280" s="25"/>
      <c r="AK280" s="25"/>
      <c r="AL280" s="25"/>
      <c r="AM280" s="25"/>
      <c r="AN280" s="25"/>
      <c r="AO280" s="25"/>
      <c r="AP280" s="25"/>
      <c r="AQ280" s="22"/>
      <c r="AR280" s="22"/>
      <c r="AS280" s="22"/>
      <c r="AT280" s="22"/>
      <c r="AU280" s="131" t="s">
        <v>251</v>
      </c>
      <c r="AV280" s="129"/>
      <c r="AW280" s="129"/>
      <c r="AX280" s="129"/>
      <c r="AY280" s="129"/>
      <c r="AZ280" s="129"/>
      <c r="BA280" s="129"/>
      <c r="BB280" s="129"/>
      <c r="BC280" s="129"/>
      <c r="BD280" s="129"/>
      <c r="BE280" s="129"/>
      <c r="BF280" s="129"/>
    </row>
    <row r="281" spans="1:64" ht="12.75" customHeight="1" x14ac:dyDescent="0.2">
      <c r="AB281" s="23"/>
      <c r="AC281" s="23"/>
      <c r="AD281" s="23"/>
      <c r="AE281" s="23"/>
      <c r="AF281" s="23"/>
      <c r="AG281" s="23"/>
      <c r="AH281" s="27" t="s">
        <v>1</v>
      </c>
      <c r="AI281" s="27"/>
      <c r="AJ281" s="27"/>
      <c r="AK281" s="27"/>
      <c r="AL281" s="27"/>
      <c r="AM281" s="27"/>
      <c r="AN281" s="27"/>
      <c r="AO281" s="27"/>
      <c r="AP281" s="27"/>
      <c r="AQ281" s="23"/>
      <c r="AR281" s="23"/>
      <c r="AS281" s="23"/>
      <c r="AT281" s="23"/>
      <c r="AU281" s="27" t="s">
        <v>160</v>
      </c>
      <c r="AV281" s="27"/>
      <c r="AW281" s="27"/>
      <c r="AX281" s="27"/>
      <c r="AY281" s="27"/>
      <c r="AZ281" s="27"/>
      <c r="BA281" s="27"/>
      <c r="BB281" s="27"/>
      <c r="BC281" s="27"/>
      <c r="BD281" s="27"/>
      <c r="BE281" s="27"/>
      <c r="BF281" s="27"/>
    </row>
    <row r="282" spans="1:64" ht="15" x14ac:dyDescent="0.2">
      <c r="AB282" s="23"/>
      <c r="AC282" s="23"/>
      <c r="AD282" s="23"/>
      <c r="AE282" s="23"/>
      <c r="AF282" s="23"/>
      <c r="AG282" s="23"/>
      <c r="AH282" s="24"/>
      <c r="AI282" s="24"/>
      <c r="AJ282" s="24"/>
      <c r="AK282" s="24"/>
      <c r="AL282" s="24"/>
      <c r="AM282" s="24"/>
      <c r="AN282" s="24"/>
      <c r="AO282" s="24"/>
      <c r="AP282" s="24"/>
      <c r="AQ282" s="23"/>
      <c r="AR282" s="23"/>
      <c r="AS282" s="23"/>
      <c r="AT282" s="23"/>
      <c r="AU282" s="24"/>
      <c r="AV282" s="24"/>
      <c r="AW282" s="24"/>
      <c r="AX282" s="24"/>
      <c r="AY282" s="24"/>
      <c r="AZ282" s="24"/>
      <c r="BA282" s="24"/>
      <c r="BB282" s="24"/>
      <c r="BC282" s="24"/>
      <c r="BD282" s="24"/>
      <c r="BE282" s="24"/>
      <c r="BF282" s="24"/>
    </row>
    <row r="283" spans="1:64" ht="18" customHeight="1" x14ac:dyDescent="0.2">
      <c r="A283" s="130" t="s">
        <v>250</v>
      </c>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23"/>
      <c r="AC283" s="23"/>
      <c r="AD283" s="23"/>
      <c r="AE283" s="23"/>
      <c r="AF283" s="23"/>
      <c r="AG283" s="23"/>
      <c r="AH283" s="26"/>
      <c r="AI283" s="26"/>
      <c r="AJ283" s="26"/>
      <c r="AK283" s="26"/>
      <c r="AL283" s="26"/>
      <c r="AM283" s="26"/>
      <c r="AN283" s="26"/>
      <c r="AO283" s="26"/>
      <c r="AP283" s="26"/>
      <c r="AQ283" s="23"/>
      <c r="AR283" s="23"/>
      <c r="AS283" s="23"/>
      <c r="AT283" s="23"/>
      <c r="AU283" s="132" t="s">
        <v>252</v>
      </c>
      <c r="AV283" s="129"/>
      <c r="AW283" s="129"/>
      <c r="AX283" s="129"/>
      <c r="AY283" s="129"/>
      <c r="AZ283" s="129"/>
      <c r="BA283" s="129"/>
      <c r="BB283" s="129"/>
      <c r="BC283" s="129"/>
      <c r="BD283" s="129"/>
      <c r="BE283" s="129"/>
      <c r="BF283" s="129"/>
    </row>
    <row r="284" spans="1:64" ht="12" customHeight="1" x14ac:dyDescent="0.2">
      <c r="AB284" s="23"/>
      <c r="AC284" s="23"/>
      <c r="AD284" s="23"/>
      <c r="AE284" s="23"/>
      <c r="AF284" s="23"/>
      <c r="AG284" s="23"/>
      <c r="AH284" s="27" t="s">
        <v>1</v>
      </c>
      <c r="AI284" s="27"/>
      <c r="AJ284" s="27"/>
      <c r="AK284" s="27"/>
      <c r="AL284" s="27"/>
      <c r="AM284" s="27"/>
      <c r="AN284" s="27"/>
      <c r="AO284" s="27"/>
      <c r="AP284" s="27"/>
      <c r="AQ284" s="23"/>
      <c r="AR284" s="23"/>
      <c r="AS284" s="23"/>
      <c r="AT284" s="23"/>
      <c r="AU284" s="27" t="s">
        <v>160</v>
      </c>
      <c r="AV284" s="27"/>
      <c r="AW284" s="27"/>
      <c r="AX284" s="27"/>
      <c r="AY284" s="27"/>
      <c r="AZ284" s="27"/>
      <c r="BA284" s="27"/>
      <c r="BB284" s="27"/>
      <c r="BC284" s="27"/>
      <c r="BD284" s="27"/>
      <c r="BE284" s="27"/>
      <c r="BF284" s="27"/>
    </row>
  </sheetData>
  <mergeCells count="1981">
    <mergeCell ref="BE268:BL268"/>
    <mergeCell ref="AW267:BD267"/>
    <mergeCell ref="BE267:BL267"/>
    <mergeCell ref="A268:F268"/>
    <mergeCell ref="G268:S268"/>
    <mergeCell ref="T268:Y268"/>
    <mergeCell ref="Z268:AD268"/>
    <mergeCell ref="AE268:AJ268"/>
    <mergeCell ref="AK268:AP268"/>
    <mergeCell ref="AQ268:AV268"/>
    <mergeCell ref="AW268:BD268"/>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A265:F265"/>
    <mergeCell ref="G265:S265"/>
    <mergeCell ref="T265:Y265"/>
    <mergeCell ref="Z265:AD265"/>
    <mergeCell ref="AE265:AJ265"/>
    <mergeCell ref="AX256:BB256"/>
    <mergeCell ref="BC256:BG256"/>
    <mergeCell ref="BH256:BL256"/>
    <mergeCell ref="BH255:BL255"/>
    <mergeCell ref="A256:F256"/>
    <mergeCell ref="G256:P256"/>
    <mergeCell ref="Q256:U256"/>
    <mergeCell ref="V256:Y256"/>
    <mergeCell ref="Z256:AD256"/>
    <mergeCell ref="AE256:AI256"/>
    <mergeCell ref="AJ256:AN256"/>
    <mergeCell ref="AO256:AS256"/>
    <mergeCell ref="AT256:AW256"/>
    <mergeCell ref="AE255:AI255"/>
    <mergeCell ref="AJ255:AN255"/>
    <mergeCell ref="AO255:AS255"/>
    <mergeCell ref="AT255:AW255"/>
    <mergeCell ref="AX255:BB255"/>
    <mergeCell ref="BC255:BG255"/>
    <mergeCell ref="AO254:AS254"/>
    <mergeCell ref="AT254:AW254"/>
    <mergeCell ref="AX254:BB254"/>
    <mergeCell ref="BC254:BG254"/>
    <mergeCell ref="BH254:BL254"/>
    <mergeCell ref="A255:F255"/>
    <mergeCell ref="G255:P255"/>
    <mergeCell ref="Q255:U255"/>
    <mergeCell ref="V255:Y255"/>
    <mergeCell ref="Z255:AD255"/>
    <mergeCell ref="AX253:BB253"/>
    <mergeCell ref="BC253:BG253"/>
    <mergeCell ref="BH253:BL253"/>
    <mergeCell ref="A254:F254"/>
    <mergeCell ref="G254:P254"/>
    <mergeCell ref="Q254:U254"/>
    <mergeCell ref="V254:Y254"/>
    <mergeCell ref="Z254:AD254"/>
    <mergeCell ref="AE254:AI254"/>
    <mergeCell ref="AJ254:AN254"/>
    <mergeCell ref="A253:F253"/>
    <mergeCell ref="G253:P253"/>
    <mergeCell ref="Q253:U253"/>
    <mergeCell ref="V253:Y253"/>
    <mergeCell ref="Z253:AD253"/>
    <mergeCell ref="AE253:AI253"/>
    <mergeCell ref="AJ253:AN253"/>
    <mergeCell ref="AO253:AS253"/>
    <mergeCell ref="AT253:AW253"/>
    <mergeCell ref="BG243:BL243"/>
    <mergeCell ref="BG242:BL242"/>
    <mergeCell ref="A243:F243"/>
    <mergeCell ref="G243:S243"/>
    <mergeCell ref="T243:Y243"/>
    <mergeCell ref="Z243:AD243"/>
    <mergeCell ref="AE243:AJ243"/>
    <mergeCell ref="AK243:AP243"/>
    <mergeCell ref="AQ243:AV243"/>
    <mergeCell ref="AW243:BA243"/>
    <mergeCell ref="BB243:BF243"/>
    <mergeCell ref="Z242:AD242"/>
    <mergeCell ref="AE242:AJ242"/>
    <mergeCell ref="AK242:AP242"/>
    <mergeCell ref="AQ242:AV242"/>
    <mergeCell ref="AW242:BA242"/>
    <mergeCell ref="BB242:BF242"/>
    <mergeCell ref="A241:F241"/>
    <mergeCell ref="G241:S241"/>
    <mergeCell ref="T241:Y241"/>
    <mergeCell ref="Z241:AD241"/>
    <mergeCell ref="AE241:AJ241"/>
    <mergeCell ref="AK241:AP241"/>
    <mergeCell ref="AQ241:AV241"/>
    <mergeCell ref="AW241:BA241"/>
    <mergeCell ref="BB241:BF241"/>
    <mergeCell ref="AP217:AT217"/>
    <mergeCell ref="AU217:AY217"/>
    <mergeCell ref="AZ217:BD217"/>
    <mergeCell ref="AK216:AO216"/>
    <mergeCell ref="AP216:AT216"/>
    <mergeCell ref="AU216:AY216"/>
    <mergeCell ref="AZ216:BD216"/>
    <mergeCell ref="A217:F217"/>
    <mergeCell ref="G217:S217"/>
    <mergeCell ref="T217:Z217"/>
    <mergeCell ref="AA217:AE217"/>
    <mergeCell ref="AF217:AJ217"/>
    <mergeCell ref="AK217:AO217"/>
    <mergeCell ref="A216:F216"/>
    <mergeCell ref="G216:S216"/>
    <mergeCell ref="T216:Z216"/>
    <mergeCell ref="AA216:AE216"/>
    <mergeCell ref="AF216:AJ216"/>
    <mergeCell ref="BE207:BI207"/>
    <mergeCell ref="BJ207:BN207"/>
    <mergeCell ref="BO207:BS207"/>
    <mergeCell ref="BO206:BS206"/>
    <mergeCell ref="A207:F207"/>
    <mergeCell ref="G207:S207"/>
    <mergeCell ref="T207:Z207"/>
    <mergeCell ref="AA207:AE207"/>
    <mergeCell ref="AF207:AJ207"/>
    <mergeCell ref="AK207:AO207"/>
    <mergeCell ref="AP207:AT207"/>
    <mergeCell ref="AU207:AY207"/>
    <mergeCell ref="AZ207:BD207"/>
    <mergeCell ref="AK206:AO206"/>
    <mergeCell ref="AP206:AT206"/>
    <mergeCell ref="AU206:AY206"/>
    <mergeCell ref="AZ206:BD206"/>
    <mergeCell ref="BE206:BI206"/>
    <mergeCell ref="BJ206:BN206"/>
    <mergeCell ref="A206:F206"/>
    <mergeCell ref="G206:S206"/>
    <mergeCell ref="T206:Z206"/>
    <mergeCell ref="AA206:AE206"/>
    <mergeCell ref="AF206:AJ206"/>
    <mergeCell ref="AX195:AZ195"/>
    <mergeCell ref="BA195:BC195"/>
    <mergeCell ref="BD195:BF195"/>
    <mergeCell ref="BG195:BI195"/>
    <mergeCell ref="BJ195:BL195"/>
    <mergeCell ref="A195:C195"/>
    <mergeCell ref="D195:V195"/>
    <mergeCell ref="W195:Y195"/>
    <mergeCell ref="Z195:AB195"/>
    <mergeCell ref="AC195:AE195"/>
    <mergeCell ref="AF195:AH195"/>
    <mergeCell ref="AI195:AK195"/>
    <mergeCell ref="A185:T185"/>
    <mergeCell ref="U185:Y185"/>
    <mergeCell ref="Z185:AD185"/>
    <mergeCell ref="AE185:AI185"/>
    <mergeCell ref="AJ185:AN185"/>
    <mergeCell ref="AO185:AS185"/>
    <mergeCell ref="AT185:AX185"/>
    <mergeCell ref="AY185:BC185"/>
    <mergeCell ref="BD185:BH185"/>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Z106:AD106"/>
    <mergeCell ref="AE106:AI106"/>
    <mergeCell ref="AJ106:AN106"/>
    <mergeCell ref="AO106:AS106"/>
    <mergeCell ref="AT106:AX106"/>
    <mergeCell ref="AY106:BC106"/>
    <mergeCell ref="A105:C105"/>
    <mergeCell ref="D105:T105"/>
    <mergeCell ref="U105:Y105"/>
    <mergeCell ref="Z105:AD105"/>
    <mergeCell ref="AE105:AI105"/>
    <mergeCell ref="AJ105:AN105"/>
    <mergeCell ref="AO105:AS105"/>
    <mergeCell ref="AT105:AX105"/>
    <mergeCell ref="AY105:BC105"/>
    <mergeCell ref="BL96:BP96"/>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3:AA283"/>
    <mergeCell ref="AH283:AP283"/>
    <mergeCell ref="AU283:BF283"/>
    <mergeCell ref="AH284:AP284"/>
    <mergeCell ref="AU284:BF284"/>
    <mergeCell ref="A31:D31"/>
    <mergeCell ref="E31:T31"/>
    <mergeCell ref="U31:Y31"/>
    <mergeCell ref="Z31:AD31"/>
    <mergeCell ref="AE31:AH31"/>
    <mergeCell ref="A276:BL276"/>
    <mergeCell ref="A280:AA280"/>
    <mergeCell ref="AH280:AP280"/>
    <mergeCell ref="AU280:BF280"/>
    <mergeCell ref="AH281:AP281"/>
    <mergeCell ref="AU281:BF281"/>
    <mergeCell ref="AW264:BD264"/>
    <mergeCell ref="BE264:BL264"/>
    <mergeCell ref="A270:BL270"/>
    <mergeCell ref="A271:BL271"/>
    <mergeCell ref="A274:BL274"/>
    <mergeCell ref="A275:BL275"/>
    <mergeCell ref="AK265:AP265"/>
    <mergeCell ref="AQ265:AV265"/>
    <mergeCell ref="AW265:BD265"/>
    <mergeCell ref="BE265:BL265"/>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A258:BL258"/>
    <mergeCell ref="A259:BL259"/>
    <mergeCell ref="A260:F261"/>
    <mergeCell ref="G260:S261"/>
    <mergeCell ref="T260:Y261"/>
    <mergeCell ref="Z260:AD261"/>
    <mergeCell ref="AE260:AJ261"/>
    <mergeCell ref="AK260:AP261"/>
    <mergeCell ref="AQ260:AV261"/>
    <mergeCell ref="AW260:BD261"/>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T248:AW249"/>
    <mergeCell ref="AX248:BG248"/>
    <mergeCell ref="BH248:BL249"/>
    <mergeCell ref="Z249:AD249"/>
    <mergeCell ref="AE249:AI249"/>
    <mergeCell ref="AX249:BB249"/>
    <mergeCell ref="BC249:BG249"/>
    <mergeCell ref="A246:BL246"/>
    <mergeCell ref="A247:F249"/>
    <mergeCell ref="G247:P249"/>
    <mergeCell ref="Q247:AN247"/>
    <mergeCell ref="AO247:BL247"/>
    <mergeCell ref="Q248:U249"/>
    <mergeCell ref="V248:Y249"/>
    <mergeCell ref="Z248:AI248"/>
    <mergeCell ref="AJ248:AN249"/>
    <mergeCell ref="AO248:AS249"/>
    <mergeCell ref="AK240:AP240"/>
    <mergeCell ref="AQ240:AV240"/>
    <mergeCell ref="AW240:BA240"/>
    <mergeCell ref="BB240:BF240"/>
    <mergeCell ref="BG240:BL240"/>
    <mergeCell ref="A245:BL245"/>
    <mergeCell ref="BG241:BL241"/>
    <mergeCell ref="A242:F242"/>
    <mergeCell ref="G242:S242"/>
    <mergeCell ref="T242:Y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4:BC194"/>
    <mergeCell ref="BD194:BF194"/>
    <mergeCell ref="BG194:BI194"/>
    <mergeCell ref="BJ194:BL194"/>
    <mergeCell ref="A198:BL198"/>
    <mergeCell ref="A199:BS199"/>
    <mergeCell ref="AL195:AN195"/>
    <mergeCell ref="AO195:AQ195"/>
    <mergeCell ref="AR195:AT195"/>
    <mergeCell ref="AU195:AW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AI190:AN190"/>
    <mergeCell ref="AO190:AT190"/>
    <mergeCell ref="AU190:AW191"/>
    <mergeCell ref="AX190:AZ191"/>
    <mergeCell ref="BA190:BC191"/>
    <mergeCell ref="BD190:BF191"/>
    <mergeCell ref="BG190:BI191"/>
    <mergeCell ref="A189:C191"/>
    <mergeCell ref="D189:V191"/>
    <mergeCell ref="W189:AH189"/>
    <mergeCell ref="AI189:AT189"/>
    <mergeCell ref="AU189:AZ189"/>
    <mergeCell ref="BA189:BF189"/>
    <mergeCell ref="AT184:AX184"/>
    <mergeCell ref="AY184:BC184"/>
    <mergeCell ref="BD184:BH184"/>
    <mergeCell ref="BI184:BM184"/>
    <mergeCell ref="BN184:BR184"/>
    <mergeCell ref="A188:BL188"/>
    <mergeCell ref="BI185:BM185"/>
    <mergeCell ref="BN185:BR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49:AT149"/>
    <mergeCell ref="AU149:AY149"/>
    <mergeCell ref="AZ149:BD149"/>
    <mergeCell ref="BE149:BI149"/>
    <mergeCell ref="A178:BL178"/>
    <mergeCell ref="A179:BR179"/>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15:BX115"/>
    <mergeCell ref="A144:BL144"/>
    <mergeCell ref="A145:C146"/>
    <mergeCell ref="D145:P146"/>
    <mergeCell ref="Q145:U146"/>
    <mergeCell ref="V145:AE146"/>
    <mergeCell ref="AF145:AT145"/>
    <mergeCell ref="AU145:BI145"/>
    <mergeCell ref="AF146:AJ146"/>
    <mergeCell ref="AK146:AO14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BD105:BH105"/>
    <mergeCell ref="A106:C106"/>
    <mergeCell ref="D106:T106"/>
    <mergeCell ref="U106:Y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94 A104">
    <cfRule type="cellIs" dxfId="121" priority="121" stopIfTrue="1" operator="equal">
      <formula>A93</formula>
    </cfRule>
  </conditionalFormatting>
  <conditionalFormatting sqref="A115:C115 A149:C149">
    <cfRule type="cellIs" dxfId="120" priority="122" stopIfTrue="1" operator="equal">
      <formula>A114</formula>
    </cfRule>
    <cfRule type="cellIs" dxfId="119" priority="123" stopIfTrue="1" operator="equal">
      <formula>0</formula>
    </cfRule>
  </conditionalFormatting>
  <conditionalFormatting sqref="A95">
    <cfRule type="cellIs" dxfId="118" priority="120" stopIfTrue="1" operator="equal">
      <formula>A94</formula>
    </cfRule>
  </conditionalFormatting>
  <conditionalFormatting sqref="A96">
    <cfRule type="cellIs" dxfId="117" priority="119" stopIfTrue="1" operator="equal">
      <formula>A95</formula>
    </cfRule>
  </conditionalFormatting>
  <conditionalFormatting sqref="A107">
    <cfRule type="cellIs" dxfId="116" priority="880" stopIfTrue="1" operator="equal">
      <formula>A104</formula>
    </cfRule>
  </conditionalFormatting>
  <conditionalFormatting sqref="A105">
    <cfRule type="cellIs" dxfId="115" priority="117" stopIfTrue="1" operator="equal">
      <formula>A104</formula>
    </cfRule>
  </conditionalFormatting>
  <conditionalFormatting sqref="A106">
    <cfRule type="cellIs" dxfId="114" priority="116" stopIfTrue="1" operator="equal">
      <formula>A105</formula>
    </cfRule>
  </conditionalFormatting>
  <conditionalFormatting sqref="A195">
    <cfRule type="cellIs" dxfId="113" priority="2" stopIfTrue="1" operator="equal">
      <formula>A194</formula>
    </cfRule>
  </conditionalFormatting>
  <conditionalFormatting sqref="A116:C116">
    <cfRule type="cellIs" dxfId="112" priority="113" stopIfTrue="1" operator="equal">
      <formula>A115</formula>
    </cfRule>
    <cfRule type="cellIs" dxfId="111" priority="114" stopIfTrue="1" operator="equal">
      <formula>0</formula>
    </cfRule>
  </conditionalFormatting>
  <conditionalFormatting sqref="A117:C117">
    <cfRule type="cellIs" dxfId="110" priority="111" stopIfTrue="1" operator="equal">
      <formula>A116</formula>
    </cfRule>
    <cfRule type="cellIs" dxfId="109" priority="112" stopIfTrue="1" operator="equal">
      <formula>0</formula>
    </cfRule>
  </conditionalFormatting>
  <conditionalFormatting sqref="A118:C118">
    <cfRule type="cellIs" dxfId="108" priority="109" stopIfTrue="1" operator="equal">
      <formula>A117</formula>
    </cfRule>
    <cfRule type="cellIs" dxfId="107" priority="110" stopIfTrue="1" operator="equal">
      <formula>0</formula>
    </cfRule>
  </conditionalFormatting>
  <conditionalFormatting sqref="A119:C119">
    <cfRule type="cellIs" dxfId="106" priority="107" stopIfTrue="1" operator="equal">
      <formula>A118</formula>
    </cfRule>
    <cfRule type="cellIs" dxfId="105" priority="108" stopIfTrue="1" operator="equal">
      <formula>0</formula>
    </cfRule>
  </conditionalFormatting>
  <conditionalFormatting sqref="A120:C120">
    <cfRule type="cellIs" dxfId="104" priority="105" stopIfTrue="1" operator="equal">
      <formula>A119</formula>
    </cfRule>
    <cfRule type="cellIs" dxfId="103" priority="106" stopIfTrue="1" operator="equal">
      <formula>0</formula>
    </cfRule>
  </conditionalFormatting>
  <conditionalFormatting sqref="A121:C121">
    <cfRule type="cellIs" dxfId="102" priority="103" stopIfTrue="1" operator="equal">
      <formula>A120</formula>
    </cfRule>
    <cfRule type="cellIs" dxfId="101" priority="104" stopIfTrue="1" operator="equal">
      <formula>0</formula>
    </cfRule>
  </conditionalFormatting>
  <conditionalFormatting sqref="A122:C122">
    <cfRule type="cellIs" dxfId="100" priority="101" stopIfTrue="1" operator="equal">
      <formula>A121</formula>
    </cfRule>
    <cfRule type="cellIs" dxfId="99" priority="102" stopIfTrue="1" operator="equal">
      <formula>0</formula>
    </cfRule>
  </conditionalFormatting>
  <conditionalFormatting sqref="A123:C123">
    <cfRule type="cellIs" dxfId="98" priority="99" stopIfTrue="1" operator="equal">
      <formula>A122</formula>
    </cfRule>
    <cfRule type="cellIs" dxfId="97" priority="100" stopIfTrue="1" operator="equal">
      <formula>0</formula>
    </cfRule>
  </conditionalFormatting>
  <conditionalFormatting sqref="A124:C124">
    <cfRule type="cellIs" dxfId="96" priority="97" stopIfTrue="1" operator="equal">
      <formula>A123</formula>
    </cfRule>
    <cfRule type="cellIs" dxfId="95" priority="98" stopIfTrue="1" operator="equal">
      <formula>0</formula>
    </cfRule>
  </conditionalFormatting>
  <conditionalFormatting sqref="A125:C125">
    <cfRule type="cellIs" dxfId="94" priority="95" stopIfTrue="1" operator="equal">
      <formula>A124</formula>
    </cfRule>
    <cfRule type="cellIs" dxfId="93" priority="96" stopIfTrue="1" operator="equal">
      <formula>0</formula>
    </cfRule>
  </conditionalFormatting>
  <conditionalFormatting sqref="A126:C126">
    <cfRule type="cellIs" dxfId="92" priority="93" stopIfTrue="1" operator="equal">
      <formula>A125</formula>
    </cfRule>
    <cfRule type="cellIs" dxfId="91" priority="94" stopIfTrue="1" operator="equal">
      <formula>0</formula>
    </cfRule>
  </conditionalFormatting>
  <conditionalFormatting sqref="A127:C127">
    <cfRule type="cellIs" dxfId="90" priority="91" stopIfTrue="1" operator="equal">
      <formula>A126</formula>
    </cfRule>
    <cfRule type="cellIs" dxfId="89" priority="92" stopIfTrue="1" operator="equal">
      <formula>0</formula>
    </cfRule>
  </conditionalFormatting>
  <conditionalFormatting sqref="A128:C128">
    <cfRule type="cellIs" dxfId="88" priority="89" stopIfTrue="1" operator="equal">
      <formula>A127</formula>
    </cfRule>
    <cfRule type="cellIs" dxfId="87" priority="90" stopIfTrue="1" operator="equal">
      <formula>0</formula>
    </cfRule>
  </conditionalFormatting>
  <conditionalFormatting sqref="A129:C129">
    <cfRule type="cellIs" dxfId="86" priority="87" stopIfTrue="1" operator="equal">
      <formula>A128</formula>
    </cfRule>
    <cfRule type="cellIs" dxfId="85" priority="88" stopIfTrue="1" operator="equal">
      <formula>0</formula>
    </cfRule>
  </conditionalFormatting>
  <conditionalFormatting sqref="A130:C130">
    <cfRule type="cellIs" dxfId="84" priority="85" stopIfTrue="1" operator="equal">
      <formula>A129</formula>
    </cfRule>
    <cfRule type="cellIs" dxfId="83" priority="86" stopIfTrue="1" operator="equal">
      <formula>0</formula>
    </cfRule>
  </conditionalFormatting>
  <conditionalFormatting sqref="A131:C131">
    <cfRule type="cellIs" dxfId="82" priority="83" stopIfTrue="1" operator="equal">
      <formula>A130</formula>
    </cfRule>
    <cfRule type="cellIs" dxfId="81" priority="84" stopIfTrue="1" operator="equal">
      <formula>0</formula>
    </cfRule>
  </conditionalFormatting>
  <conditionalFormatting sqref="A132:C132">
    <cfRule type="cellIs" dxfId="80" priority="81" stopIfTrue="1" operator="equal">
      <formula>A131</formula>
    </cfRule>
    <cfRule type="cellIs" dxfId="79" priority="82" stopIfTrue="1" operator="equal">
      <formula>0</formula>
    </cfRule>
  </conditionalFormatting>
  <conditionalFormatting sqref="A133:C133">
    <cfRule type="cellIs" dxfId="78" priority="79" stopIfTrue="1" operator="equal">
      <formula>A132</formula>
    </cfRule>
    <cfRule type="cellIs" dxfId="77" priority="80" stopIfTrue="1" operator="equal">
      <formula>0</formula>
    </cfRule>
  </conditionalFormatting>
  <conditionalFormatting sqref="A134:C134">
    <cfRule type="cellIs" dxfId="76" priority="77" stopIfTrue="1" operator="equal">
      <formula>A133</formula>
    </cfRule>
    <cfRule type="cellIs" dxfId="75" priority="78" stopIfTrue="1" operator="equal">
      <formula>0</formula>
    </cfRule>
  </conditionalFormatting>
  <conditionalFormatting sqref="A135:C135">
    <cfRule type="cellIs" dxfId="74" priority="75" stopIfTrue="1" operator="equal">
      <formula>A134</formula>
    </cfRule>
    <cfRule type="cellIs" dxfId="73" priority="76" stopIfTrue="1" operator="equal">
      <formula>0</formula>
    </cfRule>
  </conditionalFormatting>
  <conditionalFormatting sqref="A136:C136">
    <cfRule type="cellIs" dxfId="72" priority="73" stopIfTrue="1" operator="equal">
      <formula>A135</formula>
    </cfRule>
    <cfRule type="cellIs" dxfId="71" priority="74" stopIfTrue="1" operator="equal">
      <formula>0</formula>
    </cfRule>
  </conditionalFormatting>
  <conditionalFormatting sqref="A137:C137">
    <cfRule type="cellIs" dxfId="70" priority="71" stopIfTrue="1" operator="equal">
      <formula>A136</formula>
    </cfRule>
    <cfRule type="cellIs" dxfId="69" priority="72" stopIfTrue="1" operator="equal">
      <formula>0</formula>
    </cfRule>
  </conditionalFormatting>
  <conditionalFormatting sqref="A138:C138">
    <cfRule type="cellIs" dxfId="68" priority="69" stopIfTrue="1" operator="equal">
      <formula>A137</formula>
    </cfRule>
    <cfRule type="cellIs" dxfId="67" priority="70" stopIfTrue="1" operator="equal">
      <formula>0</formula>
    </cfRule>
  </conditionalFormatting>
  <conditionalFormatting sqref="A139:C139">
    <cfRule type="cellIs" dxfId="66" priority="67" stopIfTrue="1" operator="equal">
      <formula>A138</formula>
    </cfRule>
    <cfRule type="cellIs" dxfId="65" priority="68" stopIfTrue="1" operator="equal">
      <formula>0</formula>
    </cfRule>
  </conditionalFormatting>
  <conditionalFormatting sqref="A140:C140">
    <cfRule type="cellIs" dxfId="64" priority="65" stopIfTrue="1" operator="equal">
      <formula>A139</formula>
    </cfRule>
    <cfRule type="cellIs" dxfId="63" priority="66" stopIfTrue="1" operator="equal">
      <formula>0</formula>
    </cfRule>
  </conditionalFormatting>
  <conditionalFormatting sqref="A141:C141">
    <cfRule type="cellIs" dxfId="62" priority="63" stopIfTrue="1" operator="equal">
      <formula>A140</formula>
    </cfRule>
    <cfRule type="cellIs" dxfId="61" priority="64" stopIfTrue="1" operator="equal">
      <formula>0</formula>
    </cfRule>
  </conditionalFormatting>
  <conditionalFormatting sqref="A142:C142">
    <cfRule type="cellIs" dxfId="60" priority="61" stopIfTrue="1" operator="equal">
      <formula>A141</formula>
    </cfRule>
    <cfRule type="cellIs" dxfId="59" priority="62" stopIfTrue="1" operator="equal">
      <formula>0</formula>
    </cfRule>
  </conditionalFormatting>
  <conditionalFormatting sqref="A150:C150">
    <cfRule type="cellIs" dxfId="58" priority="57" stopIfTrue="1" operator="equal">
      <formula>A149</formula>
    </cfRule>
    <cfRule type="cellIs" dxfId="57" priority="58" stopIfTrue="1" operator="equal">
      <formula>0</formula>
    </cfRule>
  </conditionalFormatting>
  <conditionalFormatting sqref="A151:C151">
    <cfRule type="cellIs" dxfId="56" priority="55" stopIfTrue="1" operator="equal">
      <formula>A150</formula>
    </cfRule>
    <cfRule type="cellIs" dxfId="55" priority="56" stopIfTrue="1" operator="equal">
      <formula>0</formula>
    </cfRule>
  </conditionalFormatting>
  <conditionalFormatting sqref="A152:C152">
    <cfRule type="cellIs" dxfId="54" priority="53" stopIfTrue="1" operator="equal">
      <formula>A151</formula>
    </cfRule>
    <cfRule type="cellIs" dxfId="53" priority="54" stopIfTrue="1" operator="equal">
      <formula>0</formula>
    </cfRule>
  </conditionalFormatting>
  <conditionalFormatting sqref="A153:C153">
    <cfRule type="cellIs" dxfId="52" priority="51" stopIfTrue="1" operator="equal">
      <formula>A152</formula>
    </cfRule>
    <cfRule type="cellIs" dxfId="51" priority="52" stopIfTrue="1" operator="equal">
      <formula>0</formula>
    </cfRule>
  </conditionalFormatting>
  <conditionalFormatting sqref="A154:C154">
    <cfRule type="cellIs" dxfId="50" priority="49" stopIfTrue="1" operator="equal">
      <formula>A153</formula>
    </cfRule>
    <cfRule type="cellIs" dxfId="49" priority="50" stopIfTrue="1" operator="equal">
      <formula>0</formula>
    </cfRule>
  </conditionalFormatting>
  <conditionalFormatting sqref="A155:C155">
    <cfRule type="cellIs" dxfId="48" priority="47" stopIfTrue="1" operator="equal">
      <formula>A154</formula>
    </cfRule>
    <cfRule type="cellIs" dxfId="47" priority="48" stopIfTrue="1" operator="equal">
      <formula>0</formula>
    </cfRule>
  </conditionalFormatting>
  <conditionalFormatting sqref="A156:C156">
    <cfRule type="cellIs" dxfId="46" priority="45" stopIfTrue="1" operator="equal">
      <formula>A155</formula>
    </cfRule>
    <cfRule type="cellIs" dxfId="45" priority="46" stopIfTrue="1" operator="equal">
      <formula>0</formula>
    </cfRule>
  </conditionalFormatting>
  <conditionalFormatting sqref="A157:C157">
    <cfRule type="cellIs" dxfId="44" priority="43" stopIfTrue="1" operator="equal">
      <formula>A156</formula>
    </cfRule>
    <cfRule type="cellIs" dxfId="43" priority="44" stopIfTrue="1" operator="equal">
      <formula>0</formula>
    </cfRule>
  </conditionalFormatting>
  <conditionalFormatting sqref="A158:C158">
    <cfRule type="cellIs" dxfId="42" priority="41" stopIfTrue="1" operator="equal">
      <formula>A157</formula>
    </cfRule>
    <cfRule type="cellIs" dxfId="41" priority="42" stopIfTrue="1" operator="equal">
      <formula>0</formula>
    </cfRule>
  </conditionalFormatting>
  <conditionalFormatting sqref="A159:C159">
    <cfRule type="cellIs" dxfId="40" priority="39" stopIfTrue="1" operator="equal">
      <formula>A158</formula>
    </cfRule>
    <cfRule type="cellIs" dxfId="39" priority="40" stopIfTrue="1" operator="equal">
      <formula>0</formula>
    </cfRule>
  </conditionalFormatting>
  <conditionalFormatting sqref="A160:C160">
    <cfRule type="cellIs" dxfId="38" priority="37" stopIfTrue="1" operator="equal">
      <formula>A159</formula>
    </cfRule>
    <cfRule type="cellIs" dxfId="37" priority="38" stopIfTrue="1" operator="equal">
      <formula>0</formula>
    </cfRule>
  </conditionalFormatting>
  <conditionalFormatting sqref="A161:C161">
    <cfRule type="cellIs" dxfId="36" priority="35" stopIfTrue="1" operator="equal">
      <formula>A160</formula>
    </cfRule>
    <cfRule type="cellIs" dxfId="35" priority="36" stopIfTrue="1" operator="equal">
      <formula>0</formula>
    </cfRule>
  </conditionalFormatting>
  <conditionalFormatting sqref="A162:C162">
    <cfRule type="cellIs" dxfId="34" priority="33" stopIfTrue="1" operator="equal">
      <formula>A161</formula>
    </cfRule>
    <cfRule type="cellIs" dxfId="33" priority="34" stopIfTrue="1" operator="equal">
      <formula>0</formula>
    </cfRule>
  </conditionalFormatting>
  <conditionalFormatting sqref="A163:C163">
    <cfRule type="cellIs" dxfId="32" priority="31" stopIfTrue="1" operator="equal">
      <formula>A162</formula>
    </cfRule>
    <cfRule type="cellIs" dxfId="31" priority="32" stopIfTrue="1" operator="equal">
      <formula>0</formula>
    </cfRule>
  </conditionalFormatting>
  <conditionalFormatting sqref="A164:C164">
    <cfRule type="cellIs" dxfId="30" priority="29" stopIfTrue="1" operator="equal">
      <formula>A163</formula>
    </cfRule>
    <cfRule type="cellIs" dxfId="29" priority="30" stopIfTrue="1" operator="equal">
      <formula>0</formula>
    </cfRule>
  </conditionalFormatting>
  <conditionalFormatting sqref="A165:C165">
    <cfRule type="cellIs" dxfId="28" priority="27" stopIfTrue="1" operator="equal">
      <formula>A164</formula>
    </cfRule>
    <cfRule type="cellIs" dxfId="27" priority="28" stopIfTrue="1" operator="equal">
      <formula>0</formula>
    </cfRule>
  </conditionalFormatting>
  <conditionalFormatting sqref="A166:C166">
    <cfRule type="cellIs" dxfId="26" priority="25" stopIfTrue="1" operator="equal">
      <formula>A165</formula>
    </cfRule>
    <cfRule type="cellIs" dxfId="25" priority="26" stopIfTrue="1" operator="equal">
      <formula>0</formula>
    </cfRule>
  </conditionalFormatting>
  <conditionalFormatting sqref="A167:C167">
    <cfRule type="cellIs" dxfId="24" priority="23" stopIfTrue="1" operator="equal">
      <formula>A166</formula>
    </cfRule>
    <cfRule type="cellIs" dxfId="23" priority="24" stopIfTrue="1" operator="equal">
      <formula>0</formula>
    </cfRule>
  </conditionalFormatting>
  <conditionalFormatting sqref="A168:C168">
    <cfRule type="cellIs" dxfId="22" priority="21" stopIfTrue="1" operator="equal">
      <formula>A167</formula>
    </cfRule>
    <cfRule type="cellIs" dxfId="21" priority="22" stopIfTrue="1" operator="equal">
      <formula>0</formula>
    </cfRule>
  </conditionalFormatting>
  <conditionalFormatting sqref="A169:C169">
    <cfRule type="cellIs" dxfId="20" priority="19" stopIfTrue="1" operator="equal">
      <formula>A168</formula>
    </cfRule>
    <cfRule type="cellIs" dxfId="19" priority="20" stopIfTrue="1" operator="equal">
      <formula>0</formula>
    </cfRule>
  </conditionalFormatting>
  <conditionalFormatting sqref="A170:C170">
    <cfRule type="cellIs" dxfId="18" priority="17" stopIfTrue="1" operator="equal">
      <formula>A169</formula>
    </cfRule>
    <cfRule type="cellIs" dxfId="17" priority="18" stopIfTrue="1" operator="equal">
      <formula>0</formula>
    </cfRule>
  </conditionalFormatting>
  <conditionalFormatting sqref="A171:C171">
    <cfRule type="cellIs" dxfId="16" priority="15" stopIfTrue="1" operator="equal">
      <formula>A170</formula>
    </cfRule>
    <cfRule type="cellIs" dxfId="15" priority="16" stopIfTrue="1" operator="equal">
      <formula>0</formula>
    </cfRule>
  </conditionalFormatting>
  <conditionalFormatting sqref="A172:C172">
    <cfRule type="cellIs" dxfId="14" priority="13" stopIfTrue="1" operator="equal">
      <formula>A171</formula>
    </cfRule>
    <cfRule type="cellIs" dxfId="13" priority="14" stopIfTrue="1" operator="equal">
      <formula>0</formula>
    </cfRule>
  </conditionalFormatting>
  <conditionalFormatting sqref="A173:C173">
    <cfRule type="cellIs" dxfId="12" priority="11" stopIfTrue="1" operator="equal">
      <formula>A172</formula>
    </cfRule>
    <cfRule type="cellIs" dxfId="11" priority="12" stopIfTrue="1" operator="equal">
      <formula>0</formula>
    </cfRule>
  </conditionalFormatting>
  <conditionalFormatting sqref="A174:C174">
    <cfRule type="cellIs" dxfId="10" priority="9" stopIfTrue="1" operator="equal">
      <formula>A173</formula>
    </cfRule>
    <cfRule type="cellIs" dxfId="9" priority="10" stopIfTrue="1" operator="equal">
      <formula>0</formula>
    </cfRule>
  </conditionalFormatting>
  <conditionalFormatting sqref="A175:C175">
    <cfRule type="cellIs" dxfId="8" priority="7" stopIfTrue="1" operator="equal">
      <formula>A174</formula>
    </cfRule>
    <cfRule type="cellIs" dxfId="7" priority="8" stopIfTrue="1" operator="equal">
      <formula>0</formula>
    </cfRule>
  </conditionalFormatting>
  <conditionalFormatting sqref="A176:C176">
    <cfRule type="cellIs" dxfId="6" priority="5" stopIfTrue="1" operator="equal">
      <formula>A175</formula>
    </cfRule>
    <cfRule type="cellIs" dxfId="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601</v>
      </c>
      <c r="C10" s="28"/>
      <c r="D10" s="28"/>
      <c r="E10" s="28"/>
      <c r="F10" s="28"/>
      <c r="G10" s="28"/>
      <c r="H10" s="28"/>
      <c r="I10" s="28"/>
      <c r="J10" s="28"/>
      <c r="K10" s="28"/>
      <c r="L10" s="28"/>
      <c r="N10" s="28" t="s">
        <v>602</v>
      </c>
      <c r="O10" s="28"/>
      <c r="P10" s="28"/>
      <c r="Q10" s="28"/>
      <c r="R10" s="28"/>
      <c r="S10" s="28"/>
      <c r="T10" s="28"/>
      <c r="U10" s="28"/>
      <c r="V10" s="28"/>
      <c r="W10" s="28"/>
      <c r="X10" s="28"/>
      <c r="Y10" s="28"/>
      <c r="Z10" s="15"/>
      <c r="AA10" s="28" t="s">
        <v>603</v>
      </c>
      <c r="AB10" s="28"/>
      <c r="AC10" s="28"/>
      <c r="AD10" s="28"/>
      <c r="AE10" s="28"/>
      <c r="AF10" s="28"/>
      <c r="AG10" s="28"/>
      <c r="AH10" s="28"/>
      <c r="AI10" s="28"/>
      <c r="AJ10" s="15"/>
      <c r="AK10" s="134" t="s">
        <v>604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4" priority="5" stopIfTrue="1" operator="equal">
      <formula>A81</formula>
    </cfRule>
  </conditionalFormatting>
  <conditionalFormatting sqref="A99:C99 A106:C106">
    <cfRule type="cellIs" dxfId="3" priority="6" stopIfTrue="1" operator="equal">
      <formula>A98</formula>
    </cfRule>
    <cfRule type="cellIs" dxfId="2" priority="7" stopIfTrue="1" operator="equal">
      <formula>0</formula>
    </cfRule>
  </conditionalFormatting>
  <conditionalFormatting sqref="A91">
    <cfRule type="cellIs" dxfId="1" priority="885" stopIfTrue="1" operator="equal">
      <formula>A90</formula>
    </cfRule>
  </conditionalFormatting>
  <conditionalFormatting sqref="A125">
    <cfRule type="cellIs" dxfId="0"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318</v>
      </c>
      <c r="C10" s="28"/>
      <c r="D10" s="28"/>
      <c r="E10" s="28"/>
      <c r="F10" s="28"/>
      <c r="G10" s="28"/>
      <c r="H10" s="28"/>
      <c r="I10" s="28"/>
      <c r="J10" s="28"/>
      <c r="K10" s="28"/>
      <c r="L10" s="28"/>
      <c r="N10" s="28" t="s">
        <v>319</v>
      </c>
      <c r="O10" s="28"/>
      <c r="P10" s="28"/>
      <c r="Q10" s="28"/>
      <c r="R10" s="28"/>
      <c r="S10" s="28"/>
      <c r="T10" s="28"/>
      <c r="U10" s="28"/>
      <c r="V10" s="28"/>
      <c r="W10" s="28"/>
      <c r="X10" s="28"/>
      <c r="Y10" s="28"/>
      <c r="Z10" s="15"/>
      <c r="AA10" s="28" t="s">
        <v>320</v>
      </c>
      <c r="AB10" s="28"/>
      <c r="AC10" s="28"/>
      <c r="AD10" s="28"/>
      <c r="AE10" s="28"/>
      <c r="AF10" s="28"/>
      <c r="AG10" s="28"/>
      <c r="AH10" s="28"/>
      <c r="AI10" s="28"/>
      <c r="AJ10" s="15"/>
      <c r="AK10" s="134" t="s">
        <v>321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26" t="s">
        <v>315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x14ac:dyDescent="0.2">
      <c r="A18" s="126" t="s">
        <v>316</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x14ac:dyDescent="0.2">
      <c r="A21" s="126" t="s">
        <v>317</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2819651.6</v>
      </c>
      <c r="V30" s="96"/>
      <c r="W30" s="96"/>
      <c r="X30" s="96"/>
      <c r="Y30" s="96"/>
      <c r="Z30" s="96" t="s">
        <v>173</v>
      </c>
      <c r="AA30" s="96"/>
      <c r="AB30" s="96"/>
      <c r="AC30" s="96"/>
      <c r="AD30" s="96"/>
      <c r="AE30" s="97" t="s">
        <v>173</v>
      </c>
      <c r="AF30" s="98"/>
      <c r="AG30" s="98"/>
      <c r="AH30" s="99"/>
      <c r="AI30" s="97">
        <f>IF(ISNUMBER(U30),U30,0)+IF(ISNUMBER(Z30),Z30,0)</f>
        <v>2819651.6</v>
      </c>
      <c r="AJ30" s="98"/>
      <c r="AK30" s="98"/>
      <c r="AL30" s="98"/>
      <c r="AM30" s="99"/>
      <c r="AN30" s="97">
        <v>4500000</v>
      </c>
      <c r="AO30" s="98"/>
      <c r="AP30" s="98"/>
      <c r="AQ30" s="98"/>
      <c r="AR30" s="99"/>
      <c r="AS30" s="97" t="s">
        <v>173</v>
      </c>
      <c r="AT30" s="98"/>
      <c r="AU30" s="98"/>
      <c r="AV30" s="98"/>
      <c r="AW30" s="99"/>
      <c r="AX30" s="97" t="s">
        <v>173</v>
      </c>
      <c r="AY30" s="98"/>
      <c r="AZ30" s="98"/>
      <c r="BA30" s="99"/>
      <c r="BB30" s="97">
        <f>IF(ISNUMBER(AN30),AN30,0)+IF(ISNUMBER(AS30),AS30,0)</f>
        <v>4500000</v>
      </c>
      <c r="BC30" s="98"/>
      <c r="BD30" s="98"/>
      <c r="BE30" s="98"/>
      <c r="BF30" s="99"/>
      <c r="BG30" s="97">
        <v>3100000</v>
      </c>
      <c r="BH30" s="98"/>
      <c r="BI30" s="98"/>
      <c r="BJ30" s="98"/>
      <c r="BK30" s="99"/>
      <c r="BL30" s="97" t="s">
        <v>173</v>
      </c>
      <c r="BM30" s="98"/>
      <c r="BN30" s="98"/>
      <c r="BO30" s="98"/>
      <c r="BP30" s="99"/>
      <c r="BQ30" s="97" t="s">
        <v>173</v>
      </c>
      <c r="BR30" s="98"/>
      <c r="BS30" s="98"/>
      <c r="BT30" s="99"/>
      <c r="BU30" s="97">
        <f>IF(ISNUMBER(BG30),BG30,0)+IF(ISNUMBER(BL30),BL30,0)</f>
        <v>3100000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2819651.6</v>
      </c>
      <c r="V31" s="104"/>
      <c r="W31" s="104"/>
      <c r="X31" s="104"/>
      <c r="Y31" s="104"/>
      <c r="Z31" s="104">
        <v>0</v>
      </c>
      <c r="AA31" s="104"/>
      <c r="AB31" s="104"/>
      <c r="AC31" s="104"/>
      <c r="AD31" s="104"/>
      <c r="AE31" s="105">
        <v>0</v>
      </c>
      <c r="AF31" s="106"/>
      <c r="AG31" s="106"/>
      <c r="AH31" s="107"/>
      <c r="AI31" s="105">
        <f>IF(ISNUMBER(U31),U31,0)+IF(ISNUMBER(Z31),Z31,0)</f>
        <v>2819651.6</v>
      </c>
      <c r="AJ31" s="106"/>
      <c r="AK31" s="106"/>
      <c r="AL31" s="106"/>
      <c r="AM31" s="107"/>
      <c r="AN31" s="105">
        <v>4500000</v>
      </c>
      <c r="AO31" s="106"/>
      <c r="AP31" s="106"/>
      <c r="AQ31" s="106"/>
      <c r="AR31" s="107"/>
      <c r="AS31" s="105">
        <v>0</v>
      </c>
      <c r="AT31" s="106"/>
      <c r="AU31" s="106"/>
      <c r="AV31" s="106"/>
      <c r="AW31" s="107"/>
      <c r="AX31" s="105">
        <v>0</v>
      </c>
      <c r="AY31" s="106"/>
      <c r="AZ31" s="106"/>
      <c r="BA31" s="107"/>
      <c r="BB31" s="105">
        <f>IF(ISNUMBER(AN31),AN31,0)+IF(ISNUMBER(AS31),AS31,0)</f>
        <v>4500000</v>
      </c>
      <c r="BC31" s="106"/>
      <c r="BD31" s="106"/>
      <c r="BE31" s="106"/>
      <c r="BF31" s="107"/>
      <c r="BG31" s="105">
        <v>3100000</v>
      </c>
      <c r="BH31" s="106"/>
      <c r="BI31" s="106"/>
      <c r="BJ31" s="106"/>
      <c r="BK31" s="107"/>
      <c r="BL31" s="105">
        <v>0</v>
      </c>
      <c r="BM31" s="106"/>
      <c r="BN31" s="106"/>
      <c r="BO31" s="106"/>
      <c r="BP31" s="107"/>
      <c r="BQ31" s="105">
        <v>0</v>
      </c>
      <c r="BR31" s="106"/>
      <c r="BS31" s="106"/>
      <c r="BT31" s="107"/>
      <c r="BU31" s="105">
        <f>IF(ISNUMBER(BG31),BG31,0)+IF(ISNUMBER(BL31),BL31,0)</f>
        <v>3100000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3100000</v>
      </c>
      <c r="Y39" s="98"/>
      <c r="Z39" s="98"/>
      <c r="AA39" s="98"/>
      <c r="AB39" s="99"/>
      <c r="AC39" s="97" t="s">
        <v>173</v>
      </c>
      <c r="AD39" s="98"/>
      <c r="AE39" s="98"/>
      <c r="AF39" s="98"/>
      <c r="AG39" s="99"/>
      <c r="AH39" s="97" t="s">
        <v>173</v>
      </c>
      <c r="AI39" s="98"/>
      <c r="AJ39" s="98"/>
      <c r="AK39" s="98"/>
      <c r="AL39" s="99"/>
      <c r="AM39" s="97">
        <f>IF(ISNUMBER(X39),X39,0)+IF(ISNUMBER(AC39),AC39,0)</f>
        <v>3100000</v>
      </c>
      <c r="AN39" s="98"/>
      <c r="AO39" s="98"/>
      <c r="AP39" s="98"/>
      <c r="AQ39" s="99"/>
      <c r="AR39" s="97">
        <v>3100000</v>
      </c>
      <c r="AS39" s="98"/>
      <c r="AT39" s="98"/>
      <c r="AU39" s="98"/>
      <c r="AV39" s="99"/>
      <c r="AW39" s="97" t="s">
        <v>173</v>
      </c>
      <c r="AX39" s="98"/>
      <c r="AY39" s="98"/>
      <c r="AZ39" s="98"/>
      <c r="BA39" s="99"/>
      <c r="BB39" s="97" t="s">
        <v>173</v>
      </c>
      <c r="BC39" s="98"/>
      <c r="BD39" s="98"/>
      <c r="BE39" s="98"/>
      <c r="BF39" s="99"/>
      <c r="BG39" s="96">
        <f>IF(ISNUMBER(AR39),AR39,0)+IF(ISNUMBER(AW39),AW39,0)</f>
        <v>3100000</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3100000</v>
      </c>
      <c r="Y40" s="106"/>
      <c r="Z40" s="106"/>
      <c r="AA40" s="106"/>
      <c r="AB40" s="107"/>
      <c r="AC40" s="105">
        <v>0</v>
      </c>
      <c r="AD40" s="106"/>
      <c r="AE40" s="106"/>
      <c r="AF40" s="106"/>
      <c r="AG40" s="107"/>
      <c r="AH40" s="105">
        <v>0</v>
      </c>
      <c r="AI40" s="106"/>
      <c r="AJ40" s="106"/>
      <c r="AK40" s="106"/>
      <c r="AL40" s="107"/>
      <c r="AM40" s="105">
        <f>IF(ISNUMBER(X40),X40,0)+IF(ISNUMBER(AC40),AC40,0)</f>
        <v>3100000</v>
      </c>
      <c r="AN40" s="106"/>
      <c r="AO40" s="106"/>
      <c r="AP40" s="106"/>
      <c r="AQ40" s="107"/>
      <c r="AR40" s="105">
        <v>3100000</v>
      </c>
      <c r="AS40" s="106"/>
      <c r="AT40" s="106"/>
      <c r="AU40" s="106"/>
      <c r="AV40" s="107"/>
      <c r="AW40" s="105">
        <v>0</v>
      </c>
      <c r="AX40" s="106"/>
      <c r="AY40" s="106"/>
      <c r="AZ40" s="106"/>
      <c r="BA40" s="107"/>
      <c r="BB40" s="105">
        <v>0</v>
      </c>
      <c r="BC40" s="106"/>
      <c r="BD40" s="106"/>
      <c r="BE40" s="106"/>
      <c r="BF40" s="107"/>
      <c r="BG40" s="104">
        <f>IF(ISNUMBER(AR40),AR40,0)+IF(ISNUMBER(AW40),AW40,0)</f>
        <v>3100000</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2210</v>
      </c>
      <c r="B50" s="91"/>
      <c r="C50" s="91"/>
      <c r="D50" s="92"/>
      <c r="E50" s="93" t="s">
        <v>176</v>
      </c>
      <c r="F50" s="94"/>
      <c r="G50" s="94"/>
      <c r="H50" s="94"/>
      <c r="I50" s="94"/>
      <c r="J50" s="94"/>
      <c r="K50" s="94"/>
      <c r="L50" s="94"/>
      <c r="M50" s="94"/>
      <c r="N50" s="94"/>
      <c r="O50" s="94"/>
      <c r="P50" s="94"/>
      <c r="Q50" s="94"/>
      <c r="R50" s="94"/>
      <c r="S50" s="94"/>
      <c r="T50" s="95"/>
      <c r="U50" s="97">
        <v>47001.599999999999</v>
      </c>
      <c r="V50" s="98"/>
      <c r="W50" s="98"/>
      <c r="X50" s="98"/>
      <c r="Y50" s="99"/>
      <c r="Z50" s="97">
        <v>0</v>
      </c>
      <c r="AA50" s="98"/>
      <c r="AB50" s="98"/>
      <c r="AC50" s="98"/>
      <c r="AD50" s="99"/>
      <c r="AE50" s="97">
        <v>0</v>
      </c>
      <c r="AF50" s="98"/>
      <c r="AG50" s="98"/>
      <c r="AH50" s="99"/>
      <c r="AI50" s="97">
        <f>IF(ISNUMBER(U50),U50,0)+IF(ISNUMBER(Z50),Z50,0)</f>
        <v>47001.599999999999</v>
      </c>
      <c r="AJ50" s="98"/>
      <c r="AK50" s="98"/>
      <c r="AL50" s="98"/>
      <c r="AM50" s="99"/>
      <c r="AN50" s="97">
        <v>199000</v>
      </c>
      <c r="AO50" s="98"/>
      <c r="AP50" s="98"/>
      <c r="AQ50" s="98"/>
      <c r="AR50" s="99"/>
      <c r="AS50" s="97">
        <v>0</v>
      </c>
      <c r="AT50" s="98"/>
      <c r="AU50" s="98"/>
      <c r="AV50" s="98"/>
      <c r="AW50" s="99"/>
      <c r="AX50" s="97">
        <v>0</v>
      </c>
      <c r="AY50" s="98"/>
      <c r="AZ50" s="98"/>
      <c r="BA50" s="99"/>
      <c r="BB50" s="97">
        <f>IF(ISNUMBER(AN50),AN50,0)+IF(ISNUMBER(AS50),AS50,0)</f>
        <v>199000</v>
      </c>
      <c r="BC50" s="98"/>
      <c r="BD50" s="98"/>
      <c r="BE50" s="98"/>
      <c r="BF50" s="99"/>
      <c r="BG50" s="97">
        <v>100000</v>
      </c>
      <c r="BH50" s="98"/>
      <c r="BI50" s="98"/>
      <c r="BJ50" s="98"/>
      <c r="BK50" s="99"/>
      <c r="BL50" s="97">
        <v>0</v>
      </c>
      <c r="BM50" s="98"/>
      <c r="BN50" s="98"/>
      <c r="BO50" s="98"/>
      <c r="BP50" s="99"/>
      <c r="BQ50" s="97">
        <v>0</v>
      </c>
      <c r="BR50" s="98"/>
      <c r="BS50" s="98"/>
      <c r="BT50" s="99"/>
      <c r="BU50" s="97">
        <f>IF(ISNUMBER(BG50),BG50,0)+IF(ISNUMBER(BL50),BL50,0)</f>
        <v>100000</v>
      </c>
      <c r="BV50" s="98"/>
      <c r="BW50" s="98"/>
      <c r="BX50" s="98"/>
      <c r="BY50" s="99"/>
      <c r="CA50" s="100" t="s">
        <v>26</v>
      </c>
    </row>
    <row r="51" spans="1:79" s="100" customFormat="1" ht="12.75" customHeight="1" x14ac:dyDescent="0.2">
      <c r="A51" s="90">
        <v>2730</v>
      </c>
      <c r="B51" s="91"/>
      <c r="C51" s="91"/>
      <c r="D51" s="92"/>
      <c r="E51" s="93" t="s">
        <v>297</v>
      </c>
      <c r="F51" s="94"/>
      <c r="G51" s="94"/>
      <c r="H51" s="94"/>
      <c r="I51" s="94"/>
      <c r="J51" s="94"/>
      <c r="K51" s="94"/>
      <c r="L51" s="94"/>
      <c r="M51" s="94"/>
      <c r="N51" s="94"/>
      <c r="O51" s="94"/>
      <c r="P51" s="94"/>
      <c r="Q51" s="94"/>
      <c r="R51" s="94"/>
      <c r="S51" s="94"/>
      <c r="T51" s="95"/>
      <c r="U51" s="97">
        <v>2772650</v>
      </c>
      <c r="V51" s="98"/>
      <c r="W51" s="98"/>
      <c r="X51" s="98"/>
      <c r="Y51" s="99"/>
      <c r="Z51" s="97">
        <v>0</v>
      </c>
      <c r="AA51" s="98"/>
      <c r="AB51" s="98"/>
      <c r="AC51" s="98"/>
      <c r="AD51" s="99"/>
      <c r="AE51" s="97">
        <v>0</v>
      </c>
      <c r="AF51" s="98"/>
      <c r="AG51" s="98"/>
      <c r="AH51" s="99"/>
      <c r="AI51" s="97">
        <f>IF(ISNUMBER(U51),U51,0)+IF(ISNUMBER(Z51),Z51,0)</f>
        <v>2772650</v>
      </c>
      <c r="AJ51" s="98"/>
      <c r="AK51" s="98"/>
      <c r="AL51" s="98"/>
      <c r="AM51" s="99"/>
      <c r="AN51" s="97">
        <v>4301000</v>
      </c>
      <c r="AO51" s="98"/>
      <c r="AP51" s="98"/>
      <c r="AQ51" s="98"/>
      <c r="AR51" s="99"/>
      <c r="AS51" s="97">
        <v>0</v>
      </c>
      <c r="AT51" s="98"/>
      <c r="AU51" s="98"/>
      <c r="AV51" s="98"/>
      <c r="AW51" s="99"/>
      <c r="AX51" s="97">
        <v>0</v>
      </c>
      <c r="AY51" s="98"/>
      <c r="AZ51" s="98"/>
      <c r="BA51" s="99"/>
      <c r="BB51" s="97">
        <f>IF(ISNUMBER(AN51),AN51,0)+IF(ISNUMBER(AS51),AS51,0)</f>
        <v>4301000</v>
      </c>
      <c r="BC51" s="98"/>
      <c r="BD51" s="98"/>
      <c r="BE51" s="98"/>
      <c r="BF51" s="99"/>
      <c r="BG51" s="97">
        <v>3000000</v>
      </c>
      <c r="BH51" s="98"/>
      <c r="BI51" s="98"/>
      <c r="BJ51" s="98"/>
      <c r="BK51" s="99"/>
      <c r="BL51" s="97">
        <v>0</v>
      </c>
      <c r="BM51" s="98"/>
      <c r="BN51" s="98"/>
      <c r="BO51" s="98"/>
      <c r="BP51" s="99"/>
      <c r="BQ51" s="97">
        <v>0</v>
      </c>
      <c r="BR51" s="98"/>
      <c r="BS51" s="98"/>
      <c r="BT51" s="99"/>
      <c r="BU51" s="97">
        <f>IF(ISNUMBER(BG51),BG51,0)+IF(ISNUMBER(BL51),BL51,0)</f>
        <v>3000000</v>
      </c>
      <c r="BV51" s="98"/>
      <c r="BW51" s="98"/>
      <c r="BX51" s="98"/>
      <c r="BY51" s="99"/>
    </row>
    <row r="52" spans="1:79" s="6" customFormat="1" ht="12.75" customHeight="1" x14ac:dyDescent="0.2">
      <c r="A52" s="88"/>
      <c r="B52" s="86"/>
      <c r="C52" s="86"/>
      <c r="D52" s="87"/>
      <c r="E52" s="101" t="s">
        <v>147</v>
      </c>
      <c r="F52" s="102"/>
      <c r="G52" s="102"/>
      <c r="H52" s="102"/>
      <c r="I52" s="102"/>
      <c r="J52" s="102"/>
      <c r="K52" s="102"/>
      <c r="L52" s="102"/>
      <c r="M52" s="102"/>
      <c r="N52" s="102"/>
      <c r="O52" s="102"/>
      <c r="P52" s="102"/>
      <c r="Q52" s="102"/>
      <c r="R52" s="102"/>
      <c r="S52" s="102"/>
      <c r="T52" s="103"/>
      <c r="U52" s="105">
        <v>2819651.6</v>
      </c>
      <c r="V52" s="106"/>
      <c r="W52" s="106"/>
      <c r="X52" s="106"/>
      <c r="Y52" s="107"/>
      <c r="Z52" s="105">
        <v>0</v>
      </c>
      <c r="AA52" s="106"/>
      <c r="AB52" s="106"/>
      <c r="AC52" s="106"/>
      <c r="AD52" s="107"/>
      <c r="AE52" s="105">
        <v>0</v>
      </c>
      <c r="AF52" s="106"/>
      <c r="AG52" s="106"/>
      <c r="AH52" s="107"/>
      <c r="AI52" s="105">
        <f>IF(ISNUMBER(U52),U52,0)+IF(ISNUMBER(Z52),Z52,0)</f>
        <v>2819651.6</v>
      </c>
      <c r="AJ52" s="106"/>
      <c r="AK52" s="106"/>
      <c r="AL52" s="106"/>
      <c r="AM52" s="107"/>
      <c r="AN52" s="105">
        <v>4500000</v>
      </c>
      <c r="AO52" s="106"/>
      <c r="AP52" s="106"/>
      <c r="AQ52" s="106"/>
      <c r="AR52" s="107"/>
      <c r="AS52" s="105">
        <v>0</v>
      </c>
      <c r="AT52" s="106"/>
      <c r="AU52" s="106"/>
      <c r="AV52" s="106"/>
      <c r="AW52" s="107"/>
      <c r="AX52" s="105">
        <v>0</v>
      </c>
      <c r="AY52" s="106"/>
      <c r="AZ52" s="106"/>
      <c r="BA52" s="107"/>
      <c r="BB52" s="105">
        <f>IF(ISNUMBER(AN52),AN52,0)+IF(ISNUMBER(AS52),AS52,0)</f>
        <v>4500000</v>
      </c>
      <c r="BC52" s="106"/>
      <c r="BD52" s="106"/>
      <c r="BE52" s="106"/>
      <c r="BF52" s="107"/>
      <c r="BG52" s="105">
        <v>3100000</v>
      </c>
      <c r="BH52" s="106"/>
      <c r="BI52" s="106"/>
      <c r="BJ52" s="106"/>
      <c r="BK52" s="107"/>
      <c r="BL52" s="105">
        <v>0</v>
      </c>
      <c r="BM52" s="106"/>
      <c r="BN52" s="106"/>
      <c r="BO52" s="106"/>
      <c r="BP52" s="107"/>
      <c r="BQ52" s="105">
        <v>0</v>
      </c>
      <c r="BR52" s="106"/>
      <c r="BS52" s="106"/>
      <c r="BT52" s="107"/>
      <c r="BU52" s="105">
        <f>IF(ISNUMBER(BG52),BG52,0)+IF(ISNUMBER(BL52),BL52,0)</f>
        <v>3100000</v>
      </c>
      <c r="BV52" s="106"/>
      <c r="BW52" s="106"/>
      <c r="BX52" s="106"/>
      <c r="BY52" s="107"/>
    </row>
    <row r="54" spans="1:79" ht="14.25" customHeight="1" x14ac:dyDescent="0.2">
      <c r="A54" s="42" t="s">
        <v>269</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
      <c r="A55" s="53" t="s">
        <v>255</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
      <c r="A56" s="68" t="s">
        <v>119</v>
      </c>
      <c r="B56" s="69"/>
      <c r="C56" s="69"/>
      <c r="D56" s="69"/>
      <c r="E56" s="70"/>
      <c r="F56" s="36" t="s">
        <v>19</v>
      </c>
      <c r="G56" s="36"/>
      <c r="H56" s="36"/>
      <c r="I56" s="36"/>
      <c r="J56" s="36"/>
      <c r="K56" s="36"/>
      <c r="L56" s="36"/>
      <c r="M56" s="36"/>
      <c r="N56" s="36"/>
      <c r="O56" s="36"/>
      <c r="P56" s="36"/>
      <c r="Q56" s="36"/>
      <c r="R56" s="36"/>
      <c r="S56" s="36"/>
      <c r="T56" s="36"/>
      <c r="U56" s="30" t="s">
        <v>256</v>
      </c>
      <c r="V56" s="31"/>
      <c r="W56" s="31"/>
      <c r="X56" s="31"/>
      <c r="Y56" s="31"/>
      <c r="Z56" s="31"/>
      <c r="AA56" s="31"/>
      <c r="AB56" s="31"/>
      <c r="AC56" s="31"/>
      <c r="AD56" s="31"/>
      <c r="AE56" s="31"/>
      <c r="AF56" s="31"/>
      <c r="AG56" s="31"/>
      <c r="AH56" s="31"/>
      <c r="AI56" s="31"/>
      <c r="AJ56" s="31"/>
      <c r="AK56" s="31"/>
      <c r="AL56" s="31"/>
      <c r="AM56" s="32"/>
      <c r="AN56" s="30" t="s">
        <v>259</v>
      </c>
      <c r="AO56" s="31"/>
      <c r="AP56" s="31"/>
      <c r="AQ56" s="31"/>
      <c r="AR56" s="31"/>
      <c r="AS56" s="31"/>
      <c r="AT56" s="31"/>
      <c r="AU56" s="31"/>
      <c r="AV56" s="31"/>
      <c r="AW56" s="31"/>
      <c r="AX56" s="31"/>
      <c r="AY56" s="31"/>
      <c r="AZ56" s="31"/>
      <c r="BA56" s="31"/>
      <c r="BB56" s="31"/>
      <c r="BC56" s="31"/>
      <c r="BD56" s="31"/>
      <c r="BE56" s="31"/>
      <c r="BF56" s="32"/>
      <c r="BG56" s="30" t="s">
        <v>267</v>
      </c>
      <c r="BH56" s="31"/>
      <c r="BI56" s="31"/>
      <c r="BJ56" s="31"/>
      <c r="BK56" s="31"/>
      <c r="BL56" s="31"/>
      <c r="BM56" s="31"/>
      <c r="BN56" s="31"/>
      <c r="BO56" s="31"/>
      <c r="BP56" s="31"/>
      <c r="BQ56" s="31"/>
      <c r="BR56" s="31"/>
      <c r="BS56" s="31"/>
      <c r="BT56" s="31"/>
      <c r="BU56" s="31"/>
      <c r="BV56" s="31"/>
      <c r="BW56" s="31"/>
      <c r="BX56" s="31"/>
      <c r="BY56" s="32"/>
    </row>
    <row r="57" spans="1:79" ht="51.75" customHeight="1" x14ac:dyDescent="12.75">
      <c r="A57" s="71"/>
      <c r="B57" s="72"/>
      <c r="C57" s="72"/>
      <c r="D57" s="72"/>
      <c r="E57" s="73"/>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
      <c r="A60" s="88"/>
      <c r="B60" s="86"/>
      <c r="C60" s="86"/>
      <c r="D60" s="86"/>
      <c r="E60" s="87"/>
      <c r="F60" s="88" t="s">
        <v>147</v>
      </c>
      <c r="G60" s="86"/>
      <c r="H60" s="86"/>
      <c r="I60" s="86"/>
      <c r="J60" s="86"/>
      <c r="K60" s="86"/>
      <c r="L60" s="86"/>
      <c r="M60" s="86"/>
      <c r="N60" s="86"/>
      <c r="O60" s="86"/>
      <c r="P60" s="86"/>
      <c r="Q60" s="86"/>
      <c r="R60" s="86"/>
      <c r="S60" s="86"/>
      <c r="T60" s="87"/>
      <c r="U60" s="105"/>
      <c r="V60" s="106"/>
      <c r="W60" s="106"/>
      <c r="X60" s="106"/>
      <c r="Y60" s="107"/>
      <c r="Z60" s="105"/>
      <c r="AA60" s="106"/>
      <c r="AB60" s="106"/>
      <c r="AC60" s="106"/>
      <c r="AD60" s="107"/>
      <c r="AE60" s="105"/>
      <c r="AF60" s="106"/>
      <c r="AG60" s="106"/>
      <c r="AH60" s="107"/>
      <c r="AI60" s="105">
        <f>IF(ISNUMBER(U60),U60,0)+IF(ISNUMBER(Z60),Z60,0)</f>
        <v>0</v>
      </c>
      <c r="AJ60" s="106"/>
      <c r="AK60" s="106"/>
      <c r="AL60" s="106"/>
      <c r="AM60" s="107"/>
      <c r="AN60" s="105"/>
      <c r="AO60" s="106"/>
      <c r="AP60" s="106"/>
      <c r="AQ60" s="106"/>
      <c r="AR60" s="107"/>
      <c r="AS60" s="105"/>
      <c r="AT60" s="106"/>
      <c r="AU60" s="106"/>
      <c r="AV60" s="106"/>
      <c r="AW60" s="107"/>
      <c r="AX60" s="105"/>
      <c r="AY60" s="106"/>
      <c r="AZ60" s="106"/>
      <c r="BA60" s="107"/>
      <c r="BB60" s="105">
        <f>IF(ISNUMBER(AN60),AN60,0)+IF(ISNUMBER(AS60),AS60,0)</f>
        <v>0</v>
      </c>
      <c r="BC60" s="106"/>
      <c r="BD60" s="106"/>
      <c r="BE60" s="106"/>
      <c r="BF60" s="107"/>
      <c r="BG60" s="105"/>
      <c r="BH60" s="106"/>
      <c r="BI60" s="106"/>
      <c r="BJ60" s="106"/>
      <c r="BK60" s="107"/>
      <c r="BL60" s="105"/>
      <c r="BM60" s="106"/>
      <c r="BN60" s="106"/>
      <c r="BO60" s="106"/>
      <c r="BP60" s="107"/>
      <c r="BQ60" s="105"/>
      <c r="BR60" s="106"/>
      <c r="BS60" s="106"/>
      <c r="BT60" s="107"/>
      <c r="BU60" s="105">
        <f>IF(ISNUMBER(BG60),BG60,0)+IF(ISNUMBER(BL60),BL60,0)</f>
        <v>0</v>
      </c>
      <c r="BV60" s="106"/>
      <c r="BW60" s="106"/>
      <c r="BX60" s="106"/>
      <c r="BY60" s="107"/>
      <c r="CA60" s="6" t="s">
        <v>28</v>
      </c>
    </row>
    <row r="62" spans="1:79" ht="14.25" customHeight="1" x14ac:dyDescent="0.2">
      <c r="A62" s="42" t="s">
        <v>283</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
      <c r="A63" s="53" t="s">
        <v>255</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
      <c r="A64" s="68" t="s">
        <v>118</v>
      </c>
      <c r="B64" s="69"/>
      <c r="C64" s="69"/>
      <c r="D64" s="70"/>
      <c r="E64" s="62" t="s">
        <v>19</v>
      </c>
      <c r="F64" s="63"/>
      <c r="G64" s="63"/>
      <c r="H64" s="63"/>
      <c r="I64" s="63"/>
      <c r="J64" s="63"/>
      <c r="K64" s="63"/>
      <c r="L64" s="63"/>
      <c r="M64" s="63"/>
      <c r="N64" s="63"/>
      <c r="O64" s="63"/>
      <c r="P64" s="63"/>
      <c r="Q64" s="63"/>
      <c r="R64" s="63"/>
      <c r="S64" s="63"/>
      <c r="T64" s="63"/>
      <c r="U64" s="63"/>
      <c r="V64" s="63"/>
      <c r="W64" s="64"/>
      <c r="X64" s="30" t="s">
        <v>277</v>
      </c>
      <c r="Y64" s="31"/>
      <c r="Z64" s="31"/>
      <c r="AA64" s="31"/>
      <c r="AB64" s="31"/>
      <c r="AC64" s="31"/>
      <c r="AD64" s="31"/>
      <c r="AE64" s="31"/>
      <c r="AF64" s="31"/>
      <c r="AG64" s="31"/>
      <c r="AH64" s="31"/>
      <c r="AI64" s="31"/>
      <c r="AJ64" s="31"/>
      <c r="AK64" s="31"/>
      <c r="AL64" s="31"/>
      <c r="AM64" s="31"/>
      <c r="AN64" s="31"/>
      <c r="AO64" s="31"/>
      <c r="AP64" s="31"/>
      <c r="AQ64" s="32"/>
      <c r="AR64" s="36" t="s">
        <v>282</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
      <c r="A65" s="71"/>
      <c r="B65" s="72"/>
      <c r="C65" s="72"/>
      <c r="D65" s="73"/>
      <c r="E65" s="65"/>
      <c r="F65" s="66"/>
      <c r="G65" s="66"/>
      <c r="H65" s="66"/>
      <c r="I65" s="66"/>
      <c r="J65" s="66"/>
      <c r="K65" s="66"/>
      <c r="L65" s="66"/>
      <c r="M65" s="66"/>
      <c r="N65" s="66"/>
      <c r="O65" s="66"/>
      <c r="P65" s="66"/>
      <c r="Q65" s="66"/>
      <c r="R65" s="66"/>
      <c r="S65" s="66"/>
      <c r="T65" s="66"/>
      <c r="U65" s="66"/>
      <c r="V65" s="66"/>
      <c r="W65" s="67"/>
      <c r="X65" s="62" t="s">
        <v>4</v>
      </c>
      <c r="Y65" s="63"/>
      <c r="Z65" s="63"/>
      <c r="AA65" s="63"/>
      <c r="AB65" s="64"/>
      <c r="AC65" s="62" t="s">
        <v>3</v>
      </c>
      <c r="AD65" s="63"/>
      <c r="AE65" s="63"/>
      <c r="AF65" s="63"/>
      <c r="AG65" s="64"/>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1" t="s">
        <v>60</v>
      </c>
      <c r="Y67" s="82"/>
      <c r="Z67" s="82"/>
      <c r="AA67" s="82"/>
      <c r="AB67" s="83"/>
      <c r="AC67" s="81" t="s">
        <v>61</v>
      </c>
      <c r="AD67" s="82"/>
      <c r="AE67" s="82"/>
      <c r="AF67" s="82"/>
      <c r="AG67" s="83"/>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100" customFormat="1" ht="12.75" customHeight="1" x14ac:dyDescent="0.2">
      <c r="A68" s="90">
        <v>2210</v>
      </c>
      <c r="B68" s="91"/>
      <c r="C68" s="91"/>
      <c r="D68" s="92"/>
      <c r="E68" s="93" t="s">
        <v>176</v>
      </c>
      <c r="F68" s="94"/>
      <c r="G68" s="94"/>
      <c r="H68" s="94"/>
      <c r="I68" s="94"/>
      <c r="J68" s="94"/>
      <c r="K68" s="94"/>
      <c r="L68" s="94"/>
      <c r="M68" s="94"/>
      <c r="N68" s="94"/>
      <c r="O68" s="94"/>
      <c r="P68" s="94"/>
      <c r="Q68" s="94"/>
      <c r="R68" s="94"/>
      <c r="S68" s="94"/>
      <c r="T68" s="94"/>
      <c r="U68" s="94"/>
      <c r="V68" s="94"/>
      <c r="W68" s="95"/>
      <c r="X68" s="97">
        <v>100000</v>
      </c>
      <c r="Y68" s="98"/>
      <c r="Z68" s="98"/>
      <c r="AA68" s="98"/>
      <c r="AB68" s="99"/>
      <c r="AC68" s="97">
        <v>0</v>
      </c>
      <c r="AD68" s="98"/>
      <c r="AE68" s="98"/>
      <c r="AF68" s="98"/>
      <c r="AG68" s="99"/>
      <c r="AH68" s="97">
        <v>0</v>
      </c>
      <c r="AI68" s="98"/>
      <c r="AJ68" s="98"/>
      <c r="AK68" s="98"/>
      <c r="AL68" s="99"/>
      <c r="AM68" s="97">
        <f>IF(ISNUMBER(X68),X68,0)+IF(ISNUMBER(AC68),AC68,0)</f>
        <v>100000</v>
      </c>
      <c r="AN68" s="98"/>
      <c r="AO68" s="98"/>
      <c r="AP68" s="98"/>
      <c r="AQ68" s="99"/>
      <c r="AR68" s="97">
        <v>100000</v>
      </c>
      <c r="AS68" s="98"/>
      <c r="AT68" s="98"/>
      <c r="AU68" s="98"/>
      <c r="AV68" s="99"/>
      <c r="AW68" s="97">
        <v>0</v>
      </c>
      <c r="AX68" s="98"/>
      <c r="AY68" s="98"/>
      <c r="AZ68" s="98"/>
      <c r="BA68" s="99"/>
      <c r="BB68" s="97">
        <v>0</v>
      </c>
      <c r="BC68" s="98"/>
      <c r="BD68" s="98"/>
      <c r="BE68" s="98"/>
      <c r="BF68" s="99"/>
      <c r="BG68" s="96">
        <f>IF(ISNUMBER(AR68),AR68,0)+IF(ISNUMBER(AW68),AW68,0)</f>
        <v>100000</v>
      </c>
      <c r="BH68" s="96"/>
      <c r="BI68" s="96"/>
      <c r="BJ68" s="96"/>
      <c r="BK68" s="96"/>
      <c r="CA68" s="100" t="s">
        <v>30</v>
      </c>
    </row>
    <row r="69" spans="1:79" s="100" customFormat="1" ht="12.75" customHeight="1" x14ac:dyDescent="0.2">
      <c r="A69" s="90">
        <v>2730</v>
      </c>
      <c r="B69" s="91"/>
      <c r="C69" s="91"/>
      <c r="D69" s="92"/>
      <c r="E69" s="93" t="s">
        <v>297</v>
      </c>
      <c r="F69" s="94"/>
      <c r="G69" s="94"/>
      <c r="H69" s="94"/>
      <c r="I69" s="94"/>
      <c r="J69" s="94"/>
      <c r="K69" s="94"/>
      <c r="L69" s="94"/>
      <c r="M69" s="94"/>
      <c r="N69" s="94"/>
      <c r="O69" s="94"/>
      <c r="P69" s="94"/>
      <c r="Q69" s="94"/>
      <c r="R69" s="94"/>
      <c r="S69" s="94"/>
      <c r="T69" s="94"/>
      <c r="U69" s="94"/>
      <c r="V69" s="94"/>
      <c r="W69" s="95"/>
      <c r="X69" s="97">
        <v>3000000</v>
      </c>
      <c r="Y69" s="98"/>
      <c r="Z69" s="98"/>
      <c r="AA69" s="98"/>
      <c r="AB69" s="99"/>
      <c r="AC69" s="97">
        <v>0</v>
      </c>
      <c r="AD69" s="98"/>
      <c r="AE69" s="98"/>
      <c r="AF69" s="98"/>
      <c r="AG69" s="99"/>
      <c r="AH69" s="97">
        <v>0</v>
      </c>
      <c r="AI69" s="98"/>
      <c r="AJ69" s="98"/>
      <c r="AK69" s="98"/>
      <c r="AL69" s="99"/>
      <c r="AM69" s="97">
        <f>IF(ISNUMBER(X69),X69,0)+IF(ISNUMBER(AC69),AC69,0)</f>
        <v>3000000</v>
      </c>
      <c r="AN69" s="98"/>
      <c r="AO69" s="98"/>
      <c r="AP69" s="98"/>
      <c r="AQ69" s="99"/>
      <c r="AR69" s="97">
        <v>3000000</v>
      </c>
      <c r="AS69" s="98"/>
      <c r="AT69" s="98"/>
      <c r="AU69" s="98"/>
      <c r="AV69" s="99"/>
      <c r="AW69" s="97">
        <v>0</v>
      </c>
      <c r="AX69" s="98"/>
      <c r="AY69" s="98"/>
      <c r="AZ69" s="98"/>
      <c r="BA69" s="99"/>
      <c r="BB69" s="97">
        <v>0</v>
      </c>
      <c r="BC69" s="98"/>
      <c r="BD69" s="98"/>
      <c r="BE69" s="98"/>
      <c r="BF69" s="99"/>
      <c r="BG69" s="96">
        <f>IF(ISNUMBER(AR69),AR69,0)+IF(ISNUMBER(AW69),AW69,0)</f>
        <v>3000000</v>
      </c>
      <c r="BH69" s="96"/>
      <c r="BI69" s="96"/>
      <c r="BJ69" s="96"/>
      <c r="BK69" s="96"/>
    </row>
    <row r="70" spans="1:79" s="6" customFormat="1" ht="12.75" customHeight="1" x14ac:dyDescent="0.2">
      <c r="A70" s="88"/>
      <c r="B70" s="86"/>
      <c r="C70" s="86"/>
      <c r="D70" s="87"/>
      <c r="E70" s="101" t="s">
        <v>147</v>
      </c>
      <c r="F70" s="102"/>
      <c r="G70" s="102"/>
      <c r="H70" s="102"/>
      <c r="I70" s="102"/>
      <c r="J70" s="102"/>
      <c r="K70" s="102"/>
      <c r="L70" s="102"/>
      <c r="M70" s="102"/>
      <c r="N70" s="102"/>
      <c r="O70" s="102"/>
      <c r="P70" s="102"/>
      <c r="Q70" s="102"/>
      <c r="R70" s="102"/>
      <c r="S70" s="102"/>
      <c r="T70" s="102"/>
      <c r="U70" s="102"/>
      <c r="V70" s="102"/>
      <c r="W70" s="103"/>
      <c r="X70" s="105">
        <v>3100000</v>
      </c>
      <c r="Y70" s="106"/>
      <c r="Z70" s="106"/>
      <c r="AA70" s="106"/>
      <c r="AB70" s="107"/>
      <c r="AC70" s="105">
        <v>0</v>
      </c>
      <c r="AD70" s="106"/>
      <c r="AE70" s="106"/>
      <c r="AF70" s="106"/>
      <c r="AG70" s="107"/>
      <c r="AH70" s="105">
        <v>0</v>
      </c>
      <c r="AI70" s="106"/>
      <c r="AJ70" s="106"/>
      <c r="AK70" s="106"/>
      <c r="AL70" s="107"/>
      <c r="AM70" s="105">
        <f>IF(ISNUMBER(X70),X70,0)+IF(ISNUMBER(AC70),AC70,0)</f>
        <v>3100000</v>
      </c>
      <c r="AN70" s="106"/>
      <c r="AO70" s="106"/>
      <c r="AP70" s="106"/>
      <c r="AQ70" s="107"/>
      <c r="AR70" s="105">
        <v>3100000</v>
      </c>
      <c r="AS70" s="106"/>
      <c r="AT70" s="106"/>
      <c r="AU70" s="106"/>
      <c r="AV70" s="107"/>
      <c r="AW70" s="105">
        <v>0</v>
      </c>
      <c r="AX70" s="106"/>
      <c r="AY70" s="106"/>
      <c r="AZ70" s="106"/>
      <c r="BA70" s="107"/>
      <c r="BB70" s="105">
        <v>0</v>
      </c>
      <c r="BC70" s="106"/>
      <c r="BD70" s="106"/>
      <c r="BE70" s="106"/>
      <c r="BF70" s="107"/>
      <c r="BG70" s="104">
        <f>IF(ISNUMBER(AR70),AR70,0)+IF(ISNUMBER(AW70),AW70,0)</f>
        <v>3100000</v>
      </c>
      <c r="BH70" s="104"/>
      <c r="BI70" s="104"/>
      <c r="BJ70" s="104"/>
      <c r="BK70" s="104"/>
    </row>
    <row r="72" spans="1:79" ht="14.25" customHeight="1" x14ac:dyDescent="0.2">
      <c r="A72" s="42" t="s">
        <v>284</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12.75">
      <c r="A73" s="53" t="s">
        <v>255</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12.75">
      <c r="A74" s="68" t="s">
        <v>119</v>
      </c>
      <c r="B74" s="69"/>
      <c r="C74" s="69"/>
      <c r="D74" s="69"/>
      <c r="E74" s="70"/>
      <c r="F74" s="62" t="s">
        <v>19</v>
      </c>
      <c r="G74" s="63"/>
      <c r="H74" s="63"/>
      <c r="I74" s="63"/>
      <c r="J74" s="63"/>
      <c r="K74" s="63"/>
      <c r="L74" s="63"/>
      <c r="M74" s="63"/>
      <c r="N74" s="63"/>
      <c r="O74" s="63"/>
      <c r="P74" s="63"/>
      <c r="Q74" s="63"/>
      <c r="R74" s="63"/>
      <c r="S74" s="63"/>
      <c r="T74" s="63"/>
      <c r="U74" s="63"/>
      <c r="V74" s="63"/>
      <c r="W74" s="64"/>
      <c r="X74" s="36" t="s">
        <v>277</v>
      </c>
      <c r="Y74" s="36"/>
      <c r="Z74" s="36"/>
      <c r="AA74" s="36"/>
      <c r="AB74" s="36"/>
      <c r="AC74" s="36"/>
      <c r="AD74" s="36"/>
      <c r="AE74" s="36"/>
      <c r="AF74" s="36"/>
      <c r="AG74" s="36"/>
      <c r="AH74" s="36"/>
      <c r="AI74" s="36"/>
      <c r="AJ74" s="36"/>
      <c r="AK74" s="36"/>
      <c r="AL74" s="36"/>
      <c r="AM74" s="36"/>
      <c r="AN74" s="36"/>
      <c r="AO74" s="36"/>
      <c r="AP74" s="36"/>
      <c r="AQ74" s="36"/>
      <c r="AR74" s="30" t="s">
        <v>282</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
      <c r="A75" s="71"/>
      <c r="B75" s="72"/>
      <c r="C75" s="72"/>
      <c r="D75" s="72"/>
      <c r="E75" s="73"/>
      <c r="F75" s="65"/>
      <c r="G75" s="66"/>
      <c r="H75" s="66"/>
      <c r="I75" s="66"/>
      <c r="J75" s="66"/>
      <c r="K75" s="66"/>
      <c r="L75" s="66"/>
      <c r="M75" s="66"/>
      <c r="N75" s="66"/>
      <c r="O75" s="66"/>
      <c r="P75" s="66"/>
      <c r="Q75" s="66"/>
      <c r="R75" s="66"/>
      <c r="S75" s="66"/>
      <c r="T75" s="66"/>
      <c r="U75" s="66"/>
      <c r="V75" s="66"/>
      <c r="W75" s="67"/>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
      <c r="A78" s="88"/>
      <c r="B78" s="86"/>
      <c r="C78" s="86"/>
      <c r="D78" s="86"/>
      <c r="E78" s="87"/>
      <c r="F78" s="88" t="s">
        <v>147</v>
      </c>
      <c r="G78" s="86"/>
      <c r="H78" s="86"/>
      <c r="I78" s="86"/>
      <c r="J78" s="86"/>
      <c r="K78" s="86"/>
      <c r="L78" s="86"/>
      <c r="M78" s="86"/>
      <c r="N78" s="86"/>
      <c r="O78" s="86"/>
      <c r="P78" s="86"/>
      <c r="Q78" s="86"/>
      <c r="R78" s="86"/>
      <c r="S78" s="86"/>
      <c r="T78" s="86"/>
      <c r="U78" s="86"/>
      <c r="V78" s="86"/>
      <c r="W78" s="87"/>
      <c r="X78" s="108"/>
      <c r="Y78" s="109"/>
      <c r="Z78" s="109"/>
      <c r="AA78" s="109"/>
      <c r="AB78" s="110"/>
      <c r="AC78" s="108"/>
      <c r="AD78" s="109"/>
      <c r="AE78" s="109"/>
      <c r="AF78" s="109"/>
      <c r="AG78" s="110"/>
      <c r="AH78" s="104"/>
      <c r="AI78" s="104"/>
      <c r="AJ78" s="104"/>
      <c r="AK78" s="104"/>
      <c r="AL78" s="104"/>
      <c r="AM78" s="104">
        <f>IF(ISNUMBER(X78),X78,0)+IF(ISNUMBER(AC78),AC78,0)</f>
        <v>0</v>
      </c>
      <c r="AN78" s="104"/>
      <c r="AO78" s="104"/>
      <c r="AP78" s="104"/>
      <c r="AQ78" s="104"/>
      <c r="AR78" s="104"/>
      <c r="AS78" s="104"/>
      <c r="AT78" s="104"/>
      <c r="AU78" s="104"/>
      <c r="AV78" s="104"/>
      <c r="AW78" s="104"/>
      <c r="AX78" s="104"/>
      <c r="AY78" s="104"/>
      <c r="AZ78" s="104"/>
      <c r="BA78" s="104"/>
      <c r="BB78" s="104"/>
      <c r="BC78" s="104"/>
      <c r="BD78" s="104"/>
      <c r="BE78" s="104"/>
      <c r="BF78" s="104"/>
      <c r="BG78" s="104">
        <f>IF(ISNUMBER(AR78),AR78,0)+IF(ISNUMBER(AW78),AW78,0)</f>
        <v>0</v>
      </c>
      <c r="BH78" s="104"/>
      <c r="BI78" s="104"/>
      <c r="BJ78" s="104"/>
      <c r="BK78" s="104"/>
      <c r="CA78" s="6" t="s">
        <v>32</v>
      </c>
    </row>
    <row r="81" spans="1:79" ht="14.25" customHeight="1" x14ac:dyDescent="0.2">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
      <c r="A82" s="42" t="s">
        <v>270</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12.75">
      <c r="A83" s="53" t="s">
        <v>255</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
      <c r="A84" s="62" t="s">
        <v>6</v>
      </c>
      <c r="B84" s="63"/>
      <c r="C84" s="63"/>
      <c r="D84" s="62" t="s">
        <v>121</v>
      </c>
      <c r="E84" s="63"/>
      <c r="F84" s="63"/>
      <c r="G84" s="63"/>
      <c r="H84" s="63"/>
      <c r="I84" s="63"/>
      <c r="J84" s="63"/>
      <c r="K84" s="63"/>
      <c r="L84" s="63"/>
      <c r="M84" s="63"/>
      <c r="N84" s="63"/>
      <c r="O84" s="63"/>
      <c r="P84" s="63"/>
      <c r="Q84" s="63"/>
      <c r="R84" s="63"/>
      <c r="S84" s="63"/>
      <c r="T84" s="64"/>
      <c r="U84" s="30" t="s">
        <v>256</v>
      </c>
      <c r="V84" s="31"/>
      <c r="W84" s="31"/>
      <c r="X84" s="31"/>
      <c r="Y84" s="31"/>
      <c r="Z84" s="31"/>
      <c r="AA84" s="31"/>
      <c r="AB84" s="31"/>
      <c r="AC84" s="31"/>
      <c r="AD84" s="31"/>
      <c r="AE84" s="31"/>
      <c r="AF84" s="31"/>
      <c r="AG84" s="31"/>
      <c r="AH84" s="31"/>
      <c r="AI84" s="31"/>
      <c r="AJ84" s="31"/>
      <c r="AK84" s="31"/>
      <c r="AL84" s="31"/>
      <c r="AM84" s="32"/>
      <c r="AN84" s="30" t="s">
        <v>259</v>
      </c>
      <c r="AO84" s="31"/>
      <c r="AP84" s="31"/>
      <c r="AQ84" s="31"/>
      <c r="AR84" s="31"/>
      <c r="AS84" s="31"/>
      <c r="AT84" s="31"/>
      <c r="AU84" s="31"/>
      <c r="AV84" s="31"/>
      <c r="AW84" s="31"/>
      <c r="AX84" s="31"/>
      <c r="AY84" s="31"/>
      <c r="AZ84" s="31"/>
      <c r="BA84" s="31"/>
      <c r="BB84" s="31"/>
      <c r="BC84" s="31"/>
      <c r="BD84" s="31"/>
      <c r="BE84" s="31"/>
      <c r="BF84" s="32"/>
      <c r="BG84" s="36" t="s">
        <v>267</v>
      </c>
      <c r="BH84" s="36"/>
      <c r="BI84" s="36"/>
      <c r="BJ84" s="36"/>
      <c r="BK84" s="36"/>
      <c r="BL84" s="36"/>
      <c r="BM84" s="36"/>
      <c r="BN84" s="36"/>
      <c r="BO84" s="36"/>
      <c r="BP84" s="36"/>
      <c r="BQ84" s="36"/>
      <c r="BR84" s="36"/>
      <c r="BS84" s="36"/>
      <c r="BT84" s="36"/>
      <c r="BU84" s="36"/>
      <c r="BV84" s="36"/>
      <c r="BW84" s="36"/>
      <c r="BX84" s="36"/>
      <c r="BY84" s="36"/>
    </row>
    <row r="85" spans="1:79" ht="52.5" customHeight="1" x14ac:dyDescent="0.2">
      <c r="A85" s="65"/>
      <c r="B85" s="66"/>
      <c r="C85" s="66"/>
      <c r="D85" s="65"/>
      <c r="E85" s="66"/>
      <c r="F85" s="66"/>
      <c r="G85" s="66"/>
      <c r="H85" s="66"/>
      <c r="I85" s="66"/>
      <c r="J85" s="66"/>
      <c r="K85" s="66"/>
      <c r="L85" s="66"/>
      <c r="M85" s="66"/>
      <c r="N85" s="66"/>
      <c r="O85" s="66"/>
      <c r="P85" s="66"/>
      <c r="Q85" s="66"/>
      <c r="R85" s="66"/>
      <c r="S85" s="66"/>
      <c r="T85" s="67"/>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100" customFormat="1" ht="12.75" customHeight="1" x14ac:dyDescent="0.2">
      <c r="A88" s="90">
        <v>1</v>
      </c>
      <c r="B88" s="91"/>
      <c r="C88" s="91"/>
      <c r="D88" s="93" t="s">
        <v>298</v>
      </c>
      <c r="E88" s="94"/>
      <c r="F88" s="94"/>
      <c r="G88" s="94"/>
      <c r="H88" s="94"/>
      <c r="I88" s="94"/>
      <c r="J88" s="94"/>
      <c r="K88" s="94"/>
      <c r="L88" s="94"/>
      <c r="M88" s="94"/>
      <c r="N88" s="94"/>
      <c r="O88" s="94"/>
      <c r="P88" s="94"/>
      <c r="Q88" s="94"/>
      <c r="R88" s="94"/>
      <c r="S88" s="94"/>
      <c r="T88" s="95"/>
      <c r="U88" s="97">
        <v>47001.599999999999</v>
      </c>
      <c r="V88" s="98"/>
      <c r="W88" s="98"/>
      <c r="X88" s="98"/>
      <c r="Y88" s="99"/>
      <c r="Z88" s="97">
        <v>0</v>
      </c>
      <c r="AA88" s="98"/>
      <c r="AB88" s="98"/>
      <c r="AC88" s="98"/>
      <c r="AD88" s="99"/>
      <c r="AE88" s="97">
        <v>0</v>
      </c>
      <c r="AF88" s="98"/>
      <c r="AG88" s="98"/>
      <c r="AH88" s="99"/>
      <c r="AI88" s="97">
        <f>IF(ISNUMBER(U88),U88,0)+IF(ISNUMBER(Z88),Z88,0)</f>
        <v>47001.599999999999</v>
      </c>
      <c r="AJ88" s="98"/>
      <c r="AK88" s="98"/>
      <c r="AL88" s="98"/>
      <c r="AM88" s="99"/>
      <c r="AN88" s="97">
        <v>199000</v>
      </c>
      <c r="AO88" s="98"/>
      <c r="AP88" s="98"/>
      <c r="AQ88" s="98"/>
      <c r="AR88" s="99"/>
      <c r="AS88" s="97">
        <v>0</v>
      </c>
      <c r="AT88" s="98"/>
      <c r="AU88" s="98"/>
      <c r="AV88" s="98"/>
      <c r="AW88" s="99"/>
      <c r="AX88" s="97">
        <v>0</v>
      </c>
      <c r="AY88" s="98"/>
      <c r="AZ88" s="98"/>
      <c r="BA88" s="99"/>
      <c r="BB88" s="97">
        <f>IF(ISNUMBER(AN88),AN88,0)+IF(ISNUMBER(AS88),AS88,0)</f>
        <v>199000</v>
      </c>
      <c r="BC88" s="98"/>
      <c r="BD88" s="98"/>
      <c r="BE88" s="98"/>
      <c r="BF88" s="99"/>
      <c r="BG88" s="97">
        <v>100000</v>
      </c>
      <c r="BH88" s="98"/>
      <c r="BI88" s="98"/>
      <c r="BJ88" s="98"/>
      <c r="BK88" s="99"/>
      <c r="BL88" s="97">
        <v>0</v>
      </c>
      <c r="BM88" s="98"/>
      <c r="BN88" s="98"/>
      <c r="BO88" s="98"/>
      <c r="BP88" s="99"/>
      <c r="BQ88" s="97">
        <v>0</v>
      </c>
      <c r="BR88" s="98"/>
      <c r="BS88" s="98"/>
      <c r="BT88" s="99"/>
      <c r="BU88" s="97">
        <f>IF(ISNUMBER(BG88),BG88,0)+IF(ISNUMBER(BL88),BL88,0)</f>
        <v>100000</v>
      </c>
      <c r="BV88" s="98"/>
      <c r="BW88" s="98"/>
      <c r="BX88" s="98"/>
      <c r="BY88" s="99"/>
      <c r="CA88" s="100" t="s">
        <v>34</v>
      </c>
    </row>
    <row r="89" spans="1:79" s="100" customFormat="1" ht="38.25" customHeight="1" x14ac:dyDescent="0.2">
      <c r="A89" s="90">
        <v>2</v>
      </c>
      <c r="B89" s="91"/>
      <c r="C89" s="91"/>
      <c r="D89" s="93" t="s">
        <v>299</v>
      </c>
      <c r="E89" s="94"/>
      <c r="F89" s="94"/>
      <c r="G89" s="94"/>
      <c r="H89" s="94"/>
      <c r="I89" s="94"/>
      <c r="J89" s="94"/>
      <c r="K89" s="94"/>
      <c r="L89" s="94"/>
      <c r="M89" s="94"/>
      <c r="N89" s="94"/>
      <c r="O89" s="94"/>
      <c r="P89" s="94"/>
      <c r="Q89" s="94"/>
      <c r="R89" s="94"/>
      <c r="S89" s="94"/>
      <c r="T89" s="95"/>
      <c r="U89" s="97">
        <v>2772650</v>
      </c>
      <c r="V89" s="98"/>
      <c r="W89" s="98"/>
      <c r="X89" s="98"/>
      <c r="Y89" s="99"/>
      <c r="Z89" s="97">
        <v>0</v>
      </c>
      <c r="AA89" s="98"/>
      <c r="AB89" s="98"/>
      <c r="AC89" s="98"/>
      <c r="AD89" s="99"/>
      <c r="AE89" s="97">
        <v>0</v>
      </c>
      <c r="AF89" s="98"/>
      <c r="AG89" s="98"/>
      <c r="AH89" s="99"/>
      <c r="AI89" s="97">
        <f>IF(ISNUMBER(U89),U89,0)+IF(ISNUMBER(Z89),Z89,0)</f>
        <v>2772650</v>
      </c>
      <c r="AJ89" s="98"/>
      <c r="AK89" s="98"/>
      <c r="AL89" s="98"/>
      <c r="AM89" s="99"/>
      <c r="AN89" s="97">
        <v>4301000</v>
      </c>
      <c r="AO89" s="98"/>
      <c r="AP89" s="98"/>
      <c r="AQ89" s="98"/>
      <c r="AR89" s="99"/>
      <c r="AS89" s="97">
        <v>0</v>
      </c>
      <c r="AT89" s="98"/>
      <c r="AU89" s="98"/>
      <c r="AV89" s="98"/>
      <c r="AW89" s="99"/>
      <c r="AX89" s="97">
        <v>0</v>
      </c>
      <c r="AY89" s="98"/>
      <c r="AZ89" s="98"/>
      <c r="BA89" s="99"/>
      <c r="BB89" s="97">
        <f>IF(ISNUMBER(AN89),AN89,0)+IF(ISNUMBER(AS89),AS89,0)</f>
        <v>4301000</v>
      </c>
      <c r="BC89" s="98"/>
      <c r="BD89" s="98"/>
      <c r="BE89" s="98"/>
      <c r="BF89" s="99"/>
      <c r="BG89" s="97">
        <v>3000000</v>
      </c>
      <c r="BH89" s="98"/>
      <c r="BI89" s="98"/>
      <c r="BJ89" s="98"/>
      <c r="BK89" s="99"/>
      <c r="BL89" s="97">
        <v>0</v>
      </c>
      <c r="BM89" s="98"/>
      <c r="BN89" s="98"/>
      <c r="BO89" s="98"/>
      <c r="BP89" s="99"/>
      <c r="BQ89" s="97">
        <v>0</v>
      </c>
      <c r="BR89" s="98"/>
      <c r="BS89" s="98"/>
      <c r="BT89" s="99"/>
      <c r="BU89" s="97">
        <f>IF(ISNUMBER(BG89),BG89,0)+IF(ISNUMBER(BL89),BL89,0)</f>
        <v>3000000</v>
      </c>
      <c r="BV89" s="98"/>
      <c r="BW89" s="98"/>
      <c r="BX89" s="98"/>
      <c r="BY89" s="99"/>
    </row>
    <row r="90" spans="1:79" s="6" customFormat="1" ht="12.75" customHeight="1" x14ac:dyDescent="0.2">
      <c r="A90" s="88"/>
      <c r="B90" s="86"/>
      <c r="C90" s="86"/>
      <c r="D90" s="101" t="s">
        <v>147</v>
      </c>
      <c r="E90" s="102"/>
      <c r="F90" s="102"/>
      <c r="G90" s="102"/>
      <c r="H90" s="102"/>
      <c r="I90" s="102"/>
      <c r="J90" s="102"/>
      <c r="K90" s="102"/>
      <c r="L90" s="102"/>
      <c r="M90" s="102"/>
      <c r="N90" s="102"/>
      <c r="O90" s="102"/>
      <c r="P90" s="102"/>
      <c r="Q90" s="102"/>
      <c r="R90" s="102"/>
      <c r="S90" s="102"/>
      <c r="T90" s="103"/>
      <c r="U90" s="105">
        <v>2819651.6</v>
      </c>
      <c r="V90" s="106"/>
      <c r="W90" s="106"/>
      <c r="X90" s="106"/>
      <c r="Y90" s="107"/>
      <c r="Z90" s="105">
        <v>0</v>
      </c>
      <c r="AA90" s="106"/>
      <c r="AB90" s="106"/>
      <c r="AC90" s="106"/>
      <c r="AD90" s="107"/>
      <c r="AE90" s="105">
        <v>0</v>
      </c>
      <c r="AF90" s="106"/>
      <c r="AG90" s="106"/>
      <c r="AH90" s="107"/>
      <c r="AI90" s="105">
        <f>IF(ISNUMBER(U90),U90,0)+IF(ISNUMBER(Z90),Z90,0)</f>
        <v>2819651.6</v>
      </c>
      <c r="AJ90" s="106"/>
      <c r="AK90" s="106"/>
      <c r="AL90" s="106"/>
      <c r="AM90" s="107"/>
      <c r="AN90" s="105">
        <v>4500000</v>
      </c>
      <c r="AO90" s="106"/>
      <c r="AP90" s="106"/>
      <c r="AQ90" s="106"/>
      <c r="AR90" s="107"/>
      <c r="AS90" s="105">
        <v>0</v>
      </c>
      <c r="AT90" s="106"/>
      <c r="AU90" s="106"/>
      <c r="AV90" s="106"/>
      <c r="AW90" s="107"/>
      <c r="AX90" s="105">
        <v>0</v>
      </c>
      <c r="AY90" s="106"/>
      <c r="AZ90" s="106"/>
      <c r="BA90" s="107"/>
      <c r="BB90" s="105">
        <f>IF(ISNUMBER(AN90),AN90,0)+IF(ISNUMBER(AS90),AS90,0)</f>
        <v>4500000</v>
      </c>
      <c r="BC90" s="106"/>
      <c r="BD90" s="106"/>
      <c r="BE90" s="106"/>
      <c r="BF90" s="107"/>
      <c r="BG90" s="105">
        <v>3100000</v>
      </c>
      <c r="BH90" s="106"/>
      <c r="BI90" s="106"/>
      <c r="BJ90" s="106"/>
      <c r="BK90" s="107"/>
      <c r="BL90" s="105">
        <v>0</v>
      </c>
      <c r="BM90" s="106"/>
      <c r="BN90" s="106"/>
      <c r="BO90" s="106"/>
      <c r="BP90" s="107"/>
      <c r="BQ90" s="105">
        <v>0</v>
      </c>
      <c r="BR90" s="106"/>
      <c r="BS90" s="106"/>
      <c r="BT90" s="107"/>
      <c r="BU90" s="105">
        <f>IF(ISNUMBER(BG90),BG90,0)+IF(ISNUMBER(BL90),BL90,0)</f>
        <v>3100000</v>
      </c>
      <c r="BV90" s="106"/>
      <c r="BW90" s="106"/>
      <c r="BX90" s="106"/>
      <c r="BY90" s="107"/>
    </row>
    <row r="92" spans="1:79" ht="14.25" customHeight="1" x14ac:dyDescent="12.75">
      <c r="A92" s="42" t="s">
        <v>285</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x14ac:dyDescent="0.2">
      <c r="A93" s="45" t="s">
        <v>255</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row>
    <row r="94" spans="1:79" ht="23.1" customHeight="1" x14ac:dyDescent="0.2">
      <c r="A94" s="62" t="s">
        <v>6</v>
      </c>
      <c r="B94" s="63"/>
      <c r="C94" s="63"/>
      <c r="D94" s="62" t="s">
        <v>121</v>
      </c>
      <c r="E94" s="63"/>
      <c r="F94" s="63"/>
      <c r="G94" s="63"/>
      <c r="H94" s="63"/>
      <c r="I94" s="63"/>
      <c r="J94" s="63"/>
      <c r="K94" s="63"/>
      <c r="L94" s="63"/>
      <c r="M94" s="63"/>
      <c r="N94" s="63"/>
      <c r="O94" s="63"/>
      <c r="P94" s="63"/>
      <c r="Q94" s="63"/>
      <c r="R94" s="63"/>
      <c r="S94" s="63"/>
      <c r="T94" s="64"/>
      <c r="U94" s="36" t="s">
        <v>277</v>
      </c>
      <c r="V94" s="36"/>
      <c r="W94" s="36"/>
      <c r="X94" s="36"/>
      <c r="Y94" s="36"/>
      <c r="Z94" s="36"/>
      <c r="AA94" s="36"/>
      <c r="AB94" s="36"/>
      <c r="AC94" s="36"/>
      <c r="AD94" s="36"/>
      <c r="AE94" s="36"/>
      <c r="AF94" s="36"/>
      <c r="AG94" s="36"/>
      <c r="AH94" s="36"/>
      <c r="AI94" s="36"/>
      <c r="AJ94" s="36"/>
      <c r="AK94" s="36"/>
      <c r="AL94" s="36"/>
      <c r="AM94" s="36"/>
      <c r="AN94" s="36"/>
      <c r="AO94" s="36" t="s">
        <v>282</v>
      </c>
      <c r="AP94" s="36"/>
      <c r="AQ94" s="36"/>
      <c r="AR94" s="36"/>
      <c r="AS94" s="36"/>
      <c r="AT94" s="36"/>
      <c r="AU94" s="36"/>
      <c r="AV94" s="36"/>
      <c r="AW94" s="36"/>
      <c r="AX94" s="36"/>
      <c r="AY94" s="36"/>
      <c r="AZ94" s="36"/>
      <c r="BA94" s="36"/>
      <c r="BB94" s="36"/>
      <c r="BC94" s="36"/>
      <c r="BD94" s="36"/>
      <c r="BE94" s="36"/>
      <c r="BF94" s="36"/>
      <c r="BG94" s="36"/>
      <c r="BH94" s="36"/>
    </row>
    <row r="95" spans="1:79" ht="54" customHeight="1" x14ac:dyDescent="0.2">
      <c r="A95" s="65"/>
      <c r="B95" s="66"/>
      <c r="C95" s="66"/>
      <c r="D95" s="65"/>
      <c r="E95" s="66"/>
      <c r="F95" s="66"/>
      <c r="G95" s="66"/>
      <c r="H95" s="66"/>
      <c r="I95" s="66"/>
      <c r="J95" s="66"/>
      <c r="K95" s="66"/>
      <c r="L95" s="66"/>
      <c r="M95" s="66"/>
      <c r="N95" s="66"/>
      <c r="O95" s="66"/>
      <c r="P95" s="66"/>
      <c r="Q95" s="66"/>
      <c r="R95" s="66"/>
      <c r="S95" s="66"/>
      <c r="T95" s="67"/>
      <c r="U95" s="30" t="s">
        <v>4</v>
      </c>
      <c r="V95" s="31"/>
      <c r="W95" s="31"/>
      <c r="X95" s="31"/>
      <c r="Y95" s="32"/>
      <c r="Z95" s="30" t="s">
        <v>3</v>
      </c>
      <c r="AA95" s="31"/>
      <c r="AB95" s="31"/>
      <c r="AC95" s="31"/>
      <c r="AD95" s="32"/>
      <c r="AE95" s="46" t="s">
        <v>116</v>
      </c>
      <c r="AF95" s="47"/>
      <c r="AG95" s="47"/>
      <c r="AH95" s="47"/>
      <c r="AI95" s="48"/>
      <c r="AJ95" s="30" t="s">
        <v>5</v>
      </c>
      <c r="AK95" s="31"/>
      <c r="AL95" s="31"/>
      <c r="AM95" s="31"/>
      <c r="AN95" s="32"/>
      <c r="AO95" s="30" t="s">
        <v>4</v>
      </c>
      <c r="AP95" s="31"/>
      <c r="AQ95" s="31"/>
      <c r="AR95" s="31"/>
      <c r="AS95" s="32"/>
      <c r="AT95" s="30" t="s">
        <v>3</v>
      </c>
      <c r="AU95" s="31"/>
      <c r="AV95" s="31"/>
      <c r="AW95" s="31"/>
      <c r="AX95" s="32"/>
      <c r="AY95" s="46" t="s">
        <v>116</v>
      </c>
      <c r="AZ95" s="47"/>
      <c r="BA95" s="47"/>
      <c r="BB95" s="47"/>
      <c r="BC95" s="48"/>
      <c r="BD95" s="36" t="s">
        <v>96</v>
      </c>
      <c r="BE95" s="36"/>
      <c r="BF95" s="36"/>
      <c r="BG95" s="36"/>
      <c r="BH95" s="36"/>
    </row>
    <row r="96" spans="1:79" ht="15" customHeight="1" x14ac:dyDescent="0.2">
      <c r="A96" s="30" t="s">
        <v>169</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1"/>
      <c r="AI96" s="32"/>
      <c r="AJ96" s="30">
        <v>6</v>
      </c>
      <c r="AK96" s="31"/>
      <c r="AL96" s="31"/>
      <c r="AM96" s="31"/>
      <c r="AN96" s="32"/>
      <c r="AO96" s="30">
        <v>7</v>
      </c>
      <c r="AP96" s="31"/>
      <c r="AQ96" s="31"/>
      <c r="AR96" s="31"/>
      <c r="AS96" s="32"/>
      <c r="AT96" s="30">
        <v>8</v>
      </c>
      <c r="AU96" s="31"/>
      <c r="AV96" s="31"/>
      <c r="AW96" s="31"/>
      <c r="AX96" s="32"/>
      <c r="AY96" s="30">
        <v>9</v>
      </c>
      <c r="AZ96" s="31"/>
      <c r="BA96" s="31"/>
      <c r="BB96" s="31"/>
      <c r="BC96" s="32"/>
      <c r="BD96" s="30">
        <v>10</v>
      </c>
      <c r="BE96" s="31"/>
      <c r="BF96" s="31"/>
      <c r="BG96" s="31"/>
      <c r="BH96" s="32"/>
    </row>
    <row r="97" spans="1:79" s="1" customFormat="1" ht="12.75" hidden="1" customHeight="1" x14ac:dyDescent="0.2">
      <c r="A97" s="33" t="s">
        <v>69</v>
      </c>
      <c r="B97" s="34"/>
      <c r="C97" s="34"/>
      <c r="D97" s="33" t="s">
        <v>57</v>
      </c>
      <c r="E97" s="34"/>
      <c r="F97" s="34"/>
      <c r="G97" s="34"/>
      <c r="H97" s="34"/>
      <c r="I97" s="34"/>
      <c r="J97" s="34"/>
      <c r="K97" s="34"/>
      <c r="L97" s="34"/>
      <c r="M97" s="34"/>
      <c r="N97" s="34"/>
      <c r="O97" s="34"/>
      <c r="P97" s="34"/>
      <c r="Q97" s="34"/>
      <c r="R97" s="34"/>
      <c r="S97" s="34"/>
      <c r="T97" s="35"/>
      <c r="U97" s="33" t="s">
        <v>60</v>
      </c>
      <c r="V97" s="34"/>
      <c r="W97" s="34"/>
      <c r="X97" s="34"/>
      <c r="Y97" s="35"/>
      <c r="Z97" s="33" t="s">
        <v>61</v>
      </c>
      <c r="AA97" s="34"/>
      <c r="AB97" s="34"/>
      <c r="AC97" s="34"/>
      <c r="AD97" s="35"/>
      <c r="AE97" s="33" t="s">
        <v>94</v>
      </c>
      <c r="AF97" s="34"/>
      <c r="AG97" s="34"/>
      <c r="AH97" s="34"/>
      <c r="AI97" s="35"/>
      <c r="AJ97" s="50" t="s">
        <v>171</v>
      </c>
      <c r="AK97" s="51"/>
      <c r="AL97" s="51"/>
      <c r="AM97" s="51"/>
      <c r="AN97" s="52"/>
      <c r="AO97" s="33" t="s">
        <v>62</v>
      </c>
      <c r="AP97" s="34"/>
      <c r="AQ97" s="34"/>
      <c r="AR97" s="34"/>
      <c r="AS97" s="35"/>
      <c r="AT97" s="33" t="s">
        <v>63</v>
      </c>
      <c r="AU97" s="34"/>
      <c r="AV97" s="34"/>
      <c r="AW97" s="34"/>
      <c r="AX97" s="35"/>
      <c r="AY97" s="33" t="s">
        <v>95</v>
      </c>
      <c r="AZ97" s="34"/>
      <c r="BA97" s="34"/>
      <c r="BB97" s="34"/>
      <c r="BC97" s="35"/>
      <c r="BD97" s="44" t="s">
        <v>171</v>
      </c>
      <c r="BE97" s="44"/>
      <c r="BF97" s="44"/>
      <c r="BG97" s="44"/>
      <c r="BH97" s="44"/>
      <c r="CA97" s="1" t="s">
        <v>35</v>
      </c>
    </row>
    <row r="98" spans="1:79" s="100" customFormat="1" ht="12.75" customHeight="1" x14ac:dyDescent="0.2">
      <c r="A98" s="90">
        <v>1</v>
      </c>
      <c r="B98" s="91"/>
      <c r="C98" s="91"/>
      <c r="D98" s="93" t="s">
        <v>298</v>
      </c>
      <c r="E98" s="94"/>
      <c r="F98" s="94"/>
      <c r="G98" s="94"/>
      <c r="H98" s="94"/>
      <c r="I98" s="94"/>
      <c r="J98" s="94"/>
      <c r="K98" s="94"/>
      <c r="L98" s="94"/>
      <c r="M98" s="94"/>
      <c r="N98" s="94"/>
      <c r="O98" s="94"/>
      <c r="P98" s="94"/>
      <c r="Q98" s="94"/>
      <c r="R98" s="94"/>
      <c r="S98" s="94"/>
      <c r="T98" s="95"/>
      <c r="U98" s="97">
        <v>100000</v>
      </c>
      <c r="V98" s="98"/>
      <c r="W98" s="98"/>
      <c r="X98" s="98"/>
      <c r="Y98" s="99"/>
      <c r="Z98" s="97">
        <v>0</v>
      </c>
      <c r="AA98" s="98"/>
      <c r="AB98" s="98"/>
      <c r="AC98" s="98"/>
      <c r="AD98" s="99"/>
      <c r="AE98" s="96">
        <v>0</v>
      </c>
      <c r="AF98" s="96"/>
      <c r="AG98" s="96"/>
      <c r="AH98" s="96"/>
      <c r="AI98" s="96"/>
      <c r="AJ98" s="111">
        <f>IF(ISNUMBER(U98),U98,0)+IF(ISNUMBER(Z98),Z98,0)</f>
        <v>100000</v>
      </c>
      <c r="AK98" s="111"/>
      <c r="AL98" s="111"/>
      <c r="AM98" s="111"/>
      <c r="AN98" s="111"/>
      <c r="AO98" s="96">
        <v>100000</v>
      </c>
      <c r="AP98" s="96"/>
      <c r="AQ98" s="96"/>
      <c r="AR98" s="96"/>
      <c r="AS98" s="96"/>
      <c r="AT98" s="111">
        <v>0</v>
      </c>
      <c r="AU98" s="111"/>
      <c r="AV98" s="111"/>
      <c r="AW98" s="111"/>
      <c r="AX98" s="111"/>
      <c r="AY98" s="96">
        <v>0</v>
      </c>
      <c r="AZ98" s="96"/>
      <c r="BA98" s="96"/>
      <c r="BB98" s="96"/>
      <c r="BC98" s="96"/>
      <c r="BD98" s="111">
        <f>IF(ISNUMBER(AO98),AO98,0)+IF(ISNUMBER(AT98),AT98,0)</f>
        <v>100000</v>
      </c>
      <c r="BE98" s="111"/>
      <c r="BF98" s="111"/>
      <c r="BG98" s="111"/>
      <c r="BH98" s="111"/>
      <c r="CA98" s="100" t="s">
        <v>36</v>
      </c>
    </row>
    <row r="99" spans="1:79" s="100" customFormat="1" ht="38.25" customHeight="1" x14ac:dyDescent="0.2">
      <c r="A99" s="90">
        <v>2</v>
      </c>
      <c r="B99" s="91"/>
      <c r="C99" s="91"/>
      <c r="D99" s="93" t="s">
        <v>299</v>
      </c>
      <c r="E99" s="94"/>
      <c r="F99" s="94"/>
      <c r="G99" s="94"/>
      <c r="H99" s="94"/>
      <c r="I99" s="94"/>
      <c r="J99" s="94"/>
      <c r="K99" s="94"/>
      <c r="L99" s="94"/>
      <c r="M99" s="94"/>
      <c r="N99" s="94"/>
      <c r="O99" s="94"/>
      <c r="P99" s="94"/>
      <c r="Q99" s="94"/>
      <c r="R99" s="94"/>
      <c r="S99" s="94"/>
      <c r="T99" s="95"/>
      <c r="U99" s="97">
        <v>3000000</v>
      </c>
      <c r="V99" s="98"/>
      <c r="W99" s="98"/>
      <c r="X99" s="98"/>
      <c r="Y99" s="99"/>
      <c r="Z99" s="97">
        <v>0</v>
      </c>
      <c r="AA99" s="98"/>
      <c r="AB99" s="98"/>
      <c r="AC99" s="98"/>
      <c r="AD99" s="99"/>
      <c r="AE99" s="96">
        <v>0</v>
      </c>
      <c r="AF99" s="96"/>
      <c r="AG99" s="96"/>
      <c r="AH99" s="96"/>
      <c r="AI99" s="96"/>
      <c r="AJ99" s="111">
        <f>IF(ISNUMBER(U99),U99,0)+IF(ISNUMBER(Z99),Z99,0)</f>
        <v>3000000</v>
      </c>
      <c r="AK99" s="111"/>
      <c r="AL99" s="111"/>
      <c r="AM99" s="111"/>
      <c r="AN99" s="111"/>
      <c r="AO99" s="96">
        <v>3000000</v>
      </c>
      <c r="AP99" s="96"/>
      <c r="AQ99" s="96"/>
      <c r="AR99" s="96"/>
      <c r="AS99" s="96"/>
      <c r="AT99" s="111">
        <v>0</v>
      </c>
      <c r="AU99" s="111"/>
      <c r="AV99" s="111"/>
      <c r="AW99" s="111"/>
      <c r="AX99" s="111"/>
      <c r="AY99" s="96">
        <v>0</v>
      </c>
      <c r="AZ99" s="96"/>
      <c r="BA99" s="96"/>
      <c r="BB99" s="96"/>
      <c r="BC99" s="96"/>
      <c r="BD99" s="111">
        <f>IF(ISNUMBER(AO99),AO99,0)+IF(ISNUMBER(AT99),AT99,0)</f>
        <v>3000000</v>
      </c>
      <c r="BE99" s="111"/>
      <c r="BF99" s="111"/>
      <c r="BG99" s="111"/>
      <c r="BH99" s="111"/>
    </row>
    <row r="100" spans="1:79" s="6" customFormat="1" ht="12.75" customHeight="1" x14ac:dyDescent="0.2">
      <c r="A100" s="88"/>
      <c r="B100" s="86"/>
      <c r="C100" s="86"/>
      <c r="D100" s="101" t="s">
        <v>147</v>
      </c>
      <c r="E100" s="102"/>
      <c r="F100" s="102"/>
      <c r="G100" s="102"/>
      <c r="H100" s="102"/>
      <c r="I100" s="102"/>
      <c r="J100" s="102"/>
      <c r="K100" s="102"/>
      <c r="L100" s="102"/>
      <c r="M100" s="102"/>
      <c r="N100" s="102"/>
      <c r="O100" s="102"/>
      <c r="P100" s="102"/>
      <c r="Q100" s="102"/>
      <c r="R100" s="102"/>
      <c r="S100" s="102"/>
      <c r="T100" s="103"/>
      <c r="U100" s="105">
        <v>3100000</v>
      </c>
      <c r="V100" s="106"/>
      <c r="W100" s="106"/>
      <c r="X100" s="106"/>
      <c r="Y100" s="107"/>
      <c r="Z100" s="105">
        <v>0</v>
      </c>
      <c r="AA100" s="106"/>
      <c r="AB100" s="106"/>
      <c r="AC100" s="106"/>
      <c r="AD100" s="107"/>
      <c r="AE100" s="104">
        <v>0</v>
      </c>
      <c r="AF100" s="104"/>
      <c r="AG100" s="104"/>
      <c r="AH100" s="104"/>
      <c r="AI100" s="104"/>
      <c r="AJ100" s="89">
        <f>IF(ISNUMBER(U100),U100,0)+IF(ISNUMBER(Z100),Z100,0)</f>
        <v>3100000</v>
      </c>
      <c r="AK100" s="89"/>
      <c r="AL100" s="89"/>
      <c r="AM100" s="89"/>
      <c r="AN100" s="89"/>
      <c r="AO100" s="104">
        <v>3100000</v>
      </c>
      <c r="AP100" s="104"/>
      <c r="AQ100" s="104"/>
      <c r="AR100" s="104"/>
      <c r="AS100" s="104"/>
      <c r="AT100" s="89">
        <v>0</v>
      </c>
      <c r="AU100" s="89"/>
      <c r="AV100" s="89"/>
      <c r="AW100" s="89"/>
      <c r="AX100" s="89"/>
      <c r="AY100" s="104">
        <v>0</v>
      </c>
      <c r="AZ100" s="104"/>
      <c r="BA100" s="104"/>
      <c r="BB100" s="104"/>
      <c r="BC100" s="104"/>
      <c r="BD100" s="89">
        <f>IF(ISNUMBER(AO100),AO100,0)+IF(ISNUMBER(AT100),AT100,0)</f>
        <v>3100000</v>
      </c>
      <c r="BE100" s="89"/>
      <c r="BF100" s="89"/>
      <c r="BG100" s="89"/>
      <c r="BH100" s="8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271</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2" t="s">
        <v>6</v>
      </c>
      <c r="B105" s="63"/>
      <c r="C105" s="63"/>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256</v>
      </c>
      <c r="AG105" s="31"/>
      <c r="AH105" s="31"/>
      <c r="AI105" s="31"/>
      <c r="AJ105" s="31"/>
      <c r="AK105" s="31"/>
      <c r="AL105" s="31"/>
      <c r="AM105" s="31"/>
      <c r="AN105" s="31"/>
      <c r="AO105" s="31"/>
      <c r="AP105" s="31"/>
      <c r="AQ105" s="31"/>
      <c r="AR105" s="31"/>
      <c r="AS105" s="31"/>
      <c r="AT105" s="32"/>
      <c r="AU105" s="30" t="s">
        <v>259</v>
      </c>
      <c r="AV105" s="31"/>
      <c r="AW105" s="31"/>
      <c r="AX105" s="31"/>
      <c r="AY105" s="31"/>
      <c r="AZ105" s="31"/>
      <c r="BA105" s="31"/>
      <c r="BB105" s="31"/>
      <c r="BC105" s="31"/>
      <c r="BD105" s="31"/>
      <c r="BE105" s="31"/>
      <c r="BF105" s="31"/>
      <c r="BG105" s="31"/>
      <c r="BH105" s="31"/>
      <c r="BI105" s="32"/>
      <c r="BJ105" s="30" t="s">
        <v>267</v>
      </c>
      <c r="BK105" s="31"/>
      <c r="BL105" s="31"/>
      <c r="BM105" s="31"/>
      <c r="BN105" s="31"/>
      <c r="BO105" s="31"/>
      <c r="BP105" s="31"/>
      <c r="BQ105" s="31"/>
      <c r="BR105" s="31"/>
      <c r="BS105" s="31"/>
      <c r="BT105" s="31"/>
      <c r="BU105" s="31"/>
      <c r="BV105" s="31"/>
      <c r="BW105" s="31"/>
      <c r="BX105" s="32"/>
    </row>
    <row r="106" spans="1:79" ht="32.25" customHeight="1" x14ac:dyDescent="0.2">
      <c r="A106" s="65"/>
      <c r="B106" s="66"/>
      <c r="C106" s="6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187</v>
      </c>
      <c r="AQ108" s="44"/>
      <c r="AR108" s="44"/>
      <c r="AS108" s="44"/>
      <c r="AT108" s="44"/>
      <c r="AU108" s="38" t="s">
        <v>113</v>
      </c>
      <c r="AV108" s="38"/>
      <c r="AW108" s="38"/>
      <c r="AX108" s="38"/>
      <c r="AY108" s="38"/>
      <c r="AZ108" s="37" t="s">
        <v>114</v>
      </c>
      <c r="BA108" s="37"/>
      <c r="BB108" s="37"/>
      <c r="BC108" s="37"/>
      <c r="BD108" s="37"/>
      <c r="BE108" s="44" t="s">
        <v>187</v>
      </c>
      <c r="BF108" s="44"/>
      <c r="BG108" s="44"/>
      <c r="BH108" s="44"/>
      <c r="BI108" s="44"/>
      <c r="BJ108" s="38" t="s">
        <v>105</v>
      </c>
      <c r="BK108" s="38"/>
      <c r="BL108" s="38"/>
      <c r="BM108" s="38"/>
      <c r="BN108" s="38"/>
      <c r="BO108" s="37" t="s">
        <v>106</v>
      </c>
      <c r="BP108" s="37"/>
      <c r="BQ108" s="37"/>
      <c r="BR108" s="37"/>
      <c r="BS108" s="37"/>
      <c r="BT108" s="44" t="s">
        <v>187</v>
      </c>
      <c r="BU108" s="44"/>
      <c r="BV108" s="44"/>
      <c r="BW108" s="44"/>
      <c r="BX108" s="44"/>
      <c r="CA108" t="s">
        <v>37</v>
      </c>
    </row>
    <row r="109" spans="1:79" s="6" customFormat="1" ht="15" customHeight="1" x14ac:dyDescent="0.2">
      <c r="A109" s="88">
        <v>0</v>
      </c>
      <c r="B109" s="86"/>
      <c r="C109" s="86"/>
      <c r="D109" s="112" t="s">
        <v>186</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CA109" s="6" t="s">
        <v>38</v>
      </c>
    </row>
    <row r="110" spans="1:79" s="100" customFormat="1" ht="57" customHeight="1" x14ac:dyDescent="0.2">
      <c r="A110" s="90">
        <v>0</v>
      </c>
      <c r="B110" s="91"/>
      <c r="C110" s="91"/>
      <c r="D110" s="115" t="s">
        <v>300</v>
      </c>
      <c r="E110" s="94"/>
      <c r="F110" s="94"/>
      <c r="G110" s="94"/>
      <c r="H110" s="94"/>
      <c r="I110" s="94"/>
      <c r="J110" s="94"/>
      <c r="K110" s="94"/>
      <c r="L110" s="94"/>
      <c r="M110" s="94"/>
      <c r="N110" s="94"/>
      <c r="O110" s="94"/>
      <c r="P110" s="95"/>
      <c r="Q110" s="36" t="s">
        <v>189</v>
      </c>
      <c r="R110" s="36"/>
      <c r="S110" s="36"/>
      <c r="T110" s="36"/>
      <c r="U110" s="36"/>
      <c r="V110" s="115" t="s">
        <v>301</v>
      </c>
      <c r="W110" s="94"/>
      <c r="X110" s="94"/>
      <c r="Y110" s="94"/>
      <c r="Z110" s="94"/>
      <c r="AA110" s="94"/>
      <c r="AB110" s="94"/>
      <c r="AC110" s="94"/>
      <c r="AD110" s="94"/>
      <c r="AE110" s="95"/>
      <c r="AF110" s="116">
        <v>47001.599999999999</v>
      </c>
      <c r="AG110" s="116"/>
      <c r="AH110" s="116"/>
      <c r="AI110" s="116"/>
      <c r="AJ110" s="116"/>
      <c r="AK110" s="116">
        <v>0</v>
      </c>
      <c r="AL110" s="116"/>
      <c r="AM110" s="116"/>
      <c r="AN110" s="116"/>
      <c r="AO110" s="116"/>
      <c r="AP110" s="116">
        <v>47001.599999999999</v>
      </c>
      <c r="AQ110" s="116"/>
      <c r="AR110" s="116"/>
      <c r="AS110" s="116"/>
      <c r="AT110" s="116"/>
      <c r="AU110" s="116">
        <v>199000</v>
      </c>
      <c r="AV110" s="116"/>
      <c r="AW110" s="116"/>
      <c r="AX110" s="116"/>
      <c r="AY110" s="116"/>
      <c r="AZ110" s="116">
        <v>0</v>
      </c>
      <c r="BA110" s="116"/>
      <c r="BB110" s="116"/>
      <c r="BC110" s="116"/>
      <c r="BD110" s="116"/>
      <c r="BE110" s="116">
        <v>199000</v>
      </c>
      <c r="BF110" s="116"/>
      <c r="BG110" s="116"/>
      <c r="BH110" s="116"/>
      <c r="BI110" s="116"/>
      <c r="BJ110" s="116">
        <v>100000</v>
      </c>
      <c r="BK110" s="116"/>
      <c r="BL110" s="116"/>
      <c r="BM110" s="116"/>
      <c r="BN110" s="116"/>
      <c r="BO110" s="116">
        <v>0</v>
      </c>
      <c r="BP110" s="116"/>
      <c r="BQ110" s="116"/>
      <c r="BR110" s="116"/>
      <c r="BS110" s="116"/>
      <c r="BT110" s="116">
        <v>100000</v>
      </c>
      <c r="BU110" s="116"/>
      <c r="BV110" s="116"/>
      <c r="BW110" s="116"/>
      <c r="BX110" s="116"/>
    </row>
    <row r="111" spans="1:79" s="100" customFormat="1" ht="60" customHeight="1" x14ac:dyDescent="0.2">
      <c r="A111" s="90">
        <v>1</v>
      </c>
      <c r="B111" s="91"/>
      <c r="C111" s="91"/>
      <c r="D111" s="115" t="s">
        <v>302</v>
      </c>
      <c r="E111" s="94"/>
      <c r="F111" s="94"/>
      <c r="G111" s="94"/>
      <c r="H111" s="94"/>
      <c r="I111" s="94"/>
      <c r="J111" s="94"/>
      <c r="K111" s="94"/>
      <c r="L111" s="94"/>
      <c r="M111" s="94"/>
      <c r="N111" s="94"/>
      <c r="O111" s="94"/>
      <c r="P111" s="95"/>
      <c r="Q111" s="36" t="s">
        <v>189</v>
      </c>
      <c r="R111" s="36"/>
      <c r="S111" s="36"/>
      <c r="T111" s="36"/>
      <c r="U111" s="36"/>
      <c r="V111" s="115" t="s">
        <v>303</v>
      </c>
      <c r="W111" s="94"/>
      <c r="X111" s="94"/>
      <c r="Y111" s="94"/>
      <c r="Z111" s="94"/>
      <c r="AA111" s="94"/>
      <c r="AB111" s="94"/>
      <c r="AC111" s="94"/>
      <c r="AD111" s="94"/>
      <c r="AE111" s="95"/>
      <c r="AF111" s="116">
        <v>2772650</v>
      </c>
      <c r="AG111" s="116"/>
      <c r="AH111" s="116"/>
      <c r="AI111" s="116"/>
      <c r="AJ111" s="116"/>
      <c r="AK111" s="116">
        <v>0</v>
      </c>
      <c r="AL111" s="116"/>
      <c r="AM111" s="116"/>
      <c r="AN111" s="116"/>
      <c r="AO111" s="116"/>
      <c r="AP111" s="116">
        <v>2772650</v>
      </c>
      <c r="AQ111" s="116"/>
      <c r="AR111" s="116"/>
      <c r="AS111" s="116"/>
      <c r="AT111" s="116"/>
      <c r="AU111" s="116">
        <v>4301000</v>
      </c>
      <c r="AV111" s="116"/>
      <c r="AW111" s="116"/>
      <c r="AX111" s="116"/>
      <c r="AY111" s="116"/>
      <c r="AZ111" s="116">
        <v>0</v>
      </c>
      <c r="BA111" s="116"/>
      <c r="BB111" s="116"/>
      <c r="BC111" s="116"/>
      <c r="BD111" s="116"/>
      <c r="BE111" s="116">
        <v>4301000</v>
      </c>
      <c r="BF111" s="116"/>
      <c r="BG111" s="116"/>
      <c r="BH111" s="116"/>
      <c r="BI111" s="116"/>
      <c r="BJ111" s="116">
        <v>3000000</v>
      </c>
      <c r="BK111" s="116"/>
      <c r="BL111" s="116"/>
      <c r="BM111" s="116"/>
      <c r="BN111" s="116"/>
      <c r="BO111" s="116">
        <v>0</v>
      </c>
      <c r="BP111" s="116"/>
      <c r="BQ111" s="116"/>
      <c r="BR111" s="116"/>
      <c r="BS111" s="116"/>
      <c r="BT111" s="116">
        <v>3000000</v>
      </c>
      <c r="BU111" s="116"/>
      <c r="BV111" s="116"/>
      <c r="BW111" s="116"/>
      <c r="BX111" s="116"/>
    </row>
    <row r="112" spans="1:79" s="6" customFormat="1" ht="15" customHeight="1" x14ac:dyDescent="0.2">
      <c r="A112" s="88">
        <v>0</v>
      </c>
      <c r="B112" s="86"/>
      <c r="C112" s="86"/>
      <c r="D112" s="114" t="s">
        <v>203</v>
      </c>
      <c r="E112" s="102"/>
      <c r="F112" s="102"/>
      <c r="G112" s="102"/>
      <c r="H112" s="102"/>
      <c r="I112" s="102"/>
      <c r="J112" s="102"/>
      <c r="K112" s="102"/>
      <c r="L112" s="102"/>
      <c r="M112" s="102"/>
      <c r="N112" s="102"/>
      <c r="O112" s="102"/>
      <c r="P112" s="103"/>
      <c r="Q112" s="112"/>
      <c r="R112" s="112"/>
      <c r="S112" s="112"/>
      <c r="T112" s="112"/>
      <c r="U112" s="112"/>
      <c r="V112" s="114"/>
      <c r="W112" s="102"/>
      <c r="X112" s="102"/>
      <c r="Y112" s="102"/>
      <c r="Z112" s="102"/>
      <c r="AA112" s="102"/>
      <c r="AB112" s="102"/>
      <c r="AC112" s="102"/>
      <c r="AD112" s="102"/>
      <c r="AE112" s="10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row>
    <row r="113" spans="1:79" s="100" customFormat="1" ht="57" customHeight="1" x14ac:dyDescent="0.2">
      <c r="A113" s="90">
        <v>0</v>
      </c>
      <c r="B113" s="91"/>
      <c r="C113" s="91"/>
      <c r="D113" s="115" t="s">
        <v>304</v>
      </c>
      <c r="E113" s="94"/>
      <c r="F113" s="94"/>
      <c r="G113" s="94"/>
      <c r="H113" s="94"/>
      <c r="I113" s="94"/>
      <c r="J113" s="94"/>
      <c r="K113" s="94"/>
      <c r="L113" s="94"/>
      <c r="M113" s="94"/>
      <c r="N113" s="94"/>
      <c r="O113" s="94"/>
      <c r="P113" s="95"/>
      <c r="Q113" s="36" t="s">
        <v>197</v>
      </c>
      <c r="R113" s="36"/>
      <c r="S113" s="36"/>
      <c r="T113" s="36"/>
      <c r="U113" s="36"/>
      <c r="V113" s="115" t="s">
        <v>305</v>
      </c>
      <c r="W113" s="94"/>
      <c r="X113" s="94"/>
      <c r="Y113" s="94"/>
      <c r="Z113" s="94"/>
      <c r="AA113" s="94"/>
      <c r="AB113" s="94"/>
      <c r="AC113" s="94"/>
      <c r="AD113" s="94"/>
      <c r="AE113" s="95"/>
      <c r="AF113" s="116">
        <v>17710</v>
      </c>
      <c r="AG113" s="116"/>
      <c r="AH113" s="116"/>
      <c r="AI113" s="116"/>
      <c r="AJ113" s="116"/>
      <c r="AK113" s="116">
        <v>0</v>
      </c>
      <c r="AL113" s="116"/>
      <c r="AM113" s="116"/>
      <c r="AN113" s="116"/>
      <c r="AO113" s="116"/>
      <c r="AP113" s="116">
        <v>17710</v>
      </c>
      <c r="AQ113" s="116"/>
      <c r="AR113" s="116"/>
      <c r="AS113" s="116"/>
      <c r="AT113" s="116"/>
      <c r="AU113" s="116">
        <v>14933</v>
      </c>
      <c r="AV113" s="116"/>
      <c r="AW113" s="116"/>
      <c r="AX113" s="116"/>
      <c r="AY113" s="116"/>
      <c r="AZ113" s="116">
        <v>0</v>
      </c>
      <c r="BA113" s="116"/>
      <c r="BB113" s="116"/>
      <c r="BC113" s="116"/>
      <c r="BD113" s="116"/>
      <c r="BE113" s="116">
        <v>14933</v>
      </c>
      <c r="BF113" s="116"/>
      <c r="BG113" s="116"/>
      <c r="BH113" s="116"/>
      <c r="BI113" s="116"/>
      <c r="BJ113" s="116">
        <v>24170</v>
      </c>
      <c r="BK113" s="116"/>
      <c r="BL113" s="116"/>
      <c r="BM113" s="116"/>
      <c r="BN113" s="116"/>
      <c r="BO113" s="116">
        <v>0</v>
      </c>
      <c r="BP113" s="116"/>
      <c r="BQ113" s="116"/>
      <c r="BR113" s="116"/>
      <c r="BS113" s="116"/>
      <c r="BT113" s="116">
        <v>24170</v>
      </c>
      <c r="BU113" s="116"/>
      <c r="BV113" s="116"/>
      <c r="BW113" s="116"/>
      <c r="BX113" s="116"/>
    </row>
    <row r="114" spans="1:79" s="100" customFormat="1" ht="45" customHeight="1" x14ac:dyDescent="0.2">
      <c r="A114" s="90">
        <v>0</v>
      </c>
      <c r="B114" s="91"/>
      <c r="C114" s="91"/>
      <c r="D114" s="115" t="s">
        <v>306</v>
      </c>
      <c r="E114" s="94"/>
      <c r="F114" s="94"/>
      <c r="G114" s="94"/>
      <c r="H114" s="94"/>
      <c r="I114" s="94"/>
      <c r="J114" s="94"/>
      <c r="K114" s="94"/>
      <c r="L114" s="94"/>
      <c r="M114" s="94"/>
      <c r="N114" s="94"/>
      <c r="O114" s="94"/>
      <c r="P114" s="95"/>
      <c r="Q114" s="36" t="s">
        <v>205</v>
      </c>
      <c r="R114" s="36"/>
      <c r="S114" s="36"/>
      <c r="T114" s="36"/>
      <c r="U114" s="36"/>
      <c r="V114" s="115" t="s">
        <v>307</v>
      </c>
      <c r="W114" s="94"/>
      <c r="X114" s="94"/>
      <c r="Y114" s="94"/>
      <c r="Z114" s="94"/>
      <c r="AA114" s="94"/>
      <c r="AB114" s="94"/>
      <c r="AC114" s="94"/>
      <c r="AD114" s="94"/>
      <c r="AE114" s="95"/>
      <c r="AF114" s="116">
        <v>14</v>
      </c>
      <c r="AG114" s="116"/>
      <c r="AH114" s="116"/>
      <c r="AI114" s="116"/>
      <c r="AJ114" s="116"/>
      <c r="AK114" s="116">
        <v>0</v>
      </c>
      <c r="AL114" s="116"/>
      <c r="AM114" s="116"/>
      <c r="AN114" s="116"/>
      <c r="AO114" s="116"/>
      <c r="AP114" s="116">
        <v>14</v>
      </c>
      <c r="AQ114" s="116"/>
      <c r="AR114" s="116"/>
      <c r="AS114" s="116"/>
      <c r="AT114" s="116"/>
      <c r="AU114" s="116">
        <v>12</v>
      </c>
      <c r="AV114" s="116"/>
      <c r="AW114" s="116"/>
      <c r="AX114" s="116"/>
      <c r="AY114" s="116"/>
      <c r="AZ114" s="116">
        <v>0</v>
      </c>
      <c r="BA114" s="116"/>
      <c r="BB114" s="116"/>
      <c r="BC114" s="116"/>
      <c r="BD114" s="116"/>
      <c r="BE114" s="116">
        <v>12</v>
      </c>
      <c r="BF114" s="116"/>
      <c r="BG114" s="116"/>
      <c r="BH114" s="116"/>
      <c r="BI114" s="116"/>
      <c r="BJ114" s="116">
        <v>12</v>
      </c>
      <c r="BK114" s="116"/>
      <c r="BL114" s="116"/>
      <c r="BM114" s="116"/>
      <c r="BN114" s="116"/>
      <c r="BO114" s="116">
        <v>0</v>
      </c>
      <c r="BP114" s="116"/>
      <c r="BQ114" s="116"/>
      <c r="BR114" s="116"/>
      <c r="BS114" s="116"/>
      <c r="BT114" s="116">
        <v>12</v>
      </c>
      <c r="BU114" s="116"/>
      <c r="BV114" s="116"/>
      <c r="BW114" s="116"/>
      <c r="BX114" s="116"/>
    </row>
    <row r="115" spans="1:79" s="6" customFormat="1" ht="15" customHeight="1" x14ac:dyDescent="0.2">
      <c r="A115" s="88">
        <v>0</v>
      </c>
      <c r="B115" s="86"/>
      <c r="C115" s="86"/>
      <c r="D115" s="114" t="s">
        <v>213</v>
      </c>
      <c r="E115" s="102"/>
      <c r="F115" s="102"/>
      <c r="G115" s="102"/>
      <c r="H115" s="102"/>
      <c r="I115" s="102"/>
      <c r="J115" s="102"/>
      <c r="K115" s="102"/>
      <c r="L115" s="102"/>
      <c r="M115" s="102"/>
      <c r="N115" s="102"/>
      <c r="O115" s="102"/>
      <c r="P115" s="103"/>
      <c r="Q115" s="112"/>
      <c r="R115" s="112"/>
      <c r="S115" s="112"/>
      <c r="T115" s="112"/>
      <c r="U115" s="112"/>
      <c r="V115" s="114"/>
      <c r="W115" s="102"/>
      <c r="X115" s="102"/>
      <c r="Y115" s="102"/>
      <c r="Z115" s="102"/>
      <c r="AA115" s="102"/>
      <c r="AB115" s="102"/>
      <c r="AC115" s="102"/>
      <c r="AD115" s="102"/>
      <c r="AE115" s="10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row>
    <row r="116" spans="1:79" s="100" customFormat="1" ht="42.75" customHeight="1" x14ac:dyDescent="0.2">
      <c r="A116" s="90">
        <v>0</v>
      </c>
      <c r="B116" s="91"/>
      <c r="C116" s="91"/>
      <c r="D116" s="115" t="s">
        <v>308</v>
      </c>
      <c r="E116" s="94"/>
      <c r="F116" s="94"/>
      <c r="G116" s="94"/>
      <c r="H116" s="94"/>
      <c r="I116" s="94"/>
      <c r="J116" s="94"/>
      <c r="K116" s="94"/>
      <c r="L116" s="94"/>
      <c r="M116" s="94"/>
      <c r="N116" s="94"/>
      <c r="O116" s="94"/>
      <c r="P116" s="95"/>
      <c r="Q116" s="36" t="s">
        <v>189</v>
      </c>
      <c r="R116" s="36"/>
      <c r="S116" s="36"/>
      <c r="T116" s="36"/>
      <c r="U116" s="36"/>
      <c r="V116" s="115" t="s">
        <v>215</v>
      </c>
      <c r="W116" s="94"/>
      <c r="X116" s="94"/>
      <c r="Y116" s="94"/>
      <c r="Z116" s="94"/>
      <c r="AA116" s="94"/>
      <c r="AB116" s="94"/>
      <c r="AC116" s="94"/>
      <c r="AD116" s="94"/>
      <c r="AE116" s="95"/>
      <c r="AF116" s="116">
        <v>16503.87</v>
      </c>
      <c r="AG116" s="116"/>
      <c r="AH116" s="116"/>
      <c r="AI116" s="116"/>
      <c r="AJ116" s="116"/>
      <c r="AK116" s="116">
        <v>0</v>
      </c>
      <c r="AL116" s="116"/>
      <c r="AM116" s="116"/>
      <c r="AN116" s="116"/>
      <c r="AO116" s="116"/>
      <c r="AP116" s="116">
        <v>16503.87</v>
      </c>
      <c r="AQ116" s="116"/>
      <c r="AR116" s="116"/>
      <c r="AS116" s="116"/>
      <c r="AT116" s="116"/>
      <c r="AU116" s="116">
        <v>29868.06</v>
      </c>
      <c r="AV116" s="116"/>
      <c r="AW116" s="116"/>
      <c r="AX116" s="116"/>
      <c r="AY116" s="116"/>
      <c r="AZ116" s="116">
        <v>0</v>
      </c>
      <c r="BA116" s="116"/>
      <c r="BB116" s="116"/>
      <c r="BC116" s="116"/>
      <c r="BD116" s="116"/>
      <c r="BE116" s="116">
        <v>29868.06</v>
      </c>
      <c r="BF116" s="116"/>
      <c r="BG116" s="116"/>
      <c r="BH116" s="116"/>
      <c r="BI116" s="116"/>
      <c r="BJ116" s="116">
        <v>20833</v>
      </c>
      <c r="BK116" s="116"/>
      <c r="BL116" s="116"/>
      <c r="BM116" s="116"/>
      <c r="BN116" s="116"/>
      <c r="BO116" s="116">
        <v>0</v>
      </c>
      <c r="BP116" s="116"/>
      <c r="BQ116" s="116"/>
      <c r="BR116" s="116"/>
      <c r="BS116" s="116"/>
      <c r="BT116" s="116">
        <v>20833</v>
      </c>
      <c r="BU116" s="116"/>
      <c r="BV116" s="116"/>
      <c r="BW116" s="116"/>
      <c r="BX116" s="116"/>
    </row>
    <row r="117" spans="1:79" s="100" customFormat="1" ht="30" customHeight="1" x14ac:dyDescent="0.2">
      <c r="A117" s="90">
        <v>0</v>
      </c>
      <c r="B117" s="91"/>
      <c r="C117" s="91"/>
      <c r="D117" s="115" t="s">
        <v>309</v>
      </c>
      <c r="E117" s="94"/>
      <c r="F117" s="94"/>
      <c r="G117" s="94"/>
      <c r="H117" s="94"/>
      <c r="I117" s="94"/>
      <c r="J117" s="94"/>
      <c r="K117" s="94"/>
      <c r="L117" s="94"/>
      <c r="M117" s="94"/>
      <c r="N117" s="94"/>
      <c r="O117" s="94"/>
      <c r="P117" s="95"/>
      <c r="Q117" s="36" t="s">
        <v>189</v>
      </c>
      <c r="R117" s="36"/>
      <c r="S117" s="36"/>
      <c r="T117" s="36"/>
      <c r="U117" s="36"/>
      <c r="V117" s="115" t="s">
        <v>215</v>
      </c>
      <c r="W117" s="94"/>
      <c r="X117" s="94"/>
      <c r="Y117" s="94"/>
      <c r="Z117" s="94"/>
      <c r="AA117" s="94"/>
      <c r="AB117" s="94"/>
      <c r="AC117" s="94"/>
      <c r="AD117" s="94"/>
      <c r="AE117" s="95"/>
      <c r="AF117" s="116">
        <v>0.15</v>
      </c>
      <c r="AG117" s="116"/>
      <c r="AH117" s="116"/>
      <c r="AI117" s="116"/>
      <c r="AJ117" s="116"/>
      <c r="AK117" s="116">
        <v>0</v>
      </c>
      <c r="AL117" s="116"/>
      <c r="AM117" s="116"/>
      <c r="AN117" s="116"/>
      <c r="AO117" s="116"/>
      <c r="AP117" s="116">
        <v>0.15</v>
      </c>
      <c r="AQ117" s="116"/>
      <c r="AR117" s="116"/>
      <c r="AS117" s="116"/>
      <c r="AT117" s="116"/>
      <c r="AU117" s="116">
        <v>0.15</v>
      </c>
      <c r="AV117" s="116"/>
      <c r="AW117" s="116"/>
      <c r="AX117" s="116"/>
      <c r="AY117" s="116"/>
      <c r="AZ117" s="116">
        <v>0</v>
      </c>
      <c r="BA117" s="116"/>
      <c r="BB117" s="116"/>
      <c r="BC117" s="116"/>
      <c r="BD117" s="116"/>
      <c r="BE117" s="116">
        <v>0.15</v>
      </c>
      <c r="BF117" s="116"/>
      <c r="BG117" s="116"/>
      <c r="BH117" s="116"/>
      <c r="BI117" s="116"/>
      <c r="BJ117" s="116">
        <v>0.15</v>
      </c>
      <c r="BK117" s="116"/>
      <c r="BL117" s="116"/>
      <c r="BM117" s="116"/>
      <c r="BN117" s="116"/>
      <c r="BO117" s="116">
        <v>0</v>
      </c>
      <c r="BP117" s="116"/>
      <c r="BQ117" s="116"/>
      <c r="BR117" s="116"/>
      <c r="BS117" s="116"/>
      <c r="BT117" s="116">
        <v>0.15</v>
      </c>
      <c r="BU117" s="116"/>
      <c r="BV117" s="116"/>
      <c r="BW117" s="116"/>
      <c r="BX117" s="116"/>
    </row>
    <row r="118" spans="1:79" s="6" customFormat="1" ht="15" customHeight="1" x14ac:dyDescent="0.2">
      <c r="A118" s="88">
        <v>0</v>
      </c>
      <c r="B118" s="86"/>
      <c r="C118" s="86"/>
      <c r="D118" s="114" t="s">
        <v>219</v>
      </c>
      <c r="E118" s="102"/>
      <c r="F118" s="102"/>
      <c r="G118" s="102"/>
      <c r="H118" s="102"/>
      <c r="I118" s="102"/>
      <c r="J118" s="102"/>
      <c r="K118" s="102"/>
      <c r="L118" s="102"/>
      <c r="M118" s="102"/>
      <c r="N118" s="102"/>
      <c r="O118" s="102"/>
      <c r="P118" s="103"/>
      <c r="Q118" s="112"/>
      <c r="R118" s="112"/>
      <c r="S118" s="112"/>
      <c r="T118" s="112"/>
      <c r="U118" s="112"/>
      <c r="V118" s="114"/>
      <c r="W118" s="102"/>
      <c r="X118" s="102"/>
      <c r="Y118" s="102"/>
      <c r="Z118" s="102"/>
      <c r="AA118" s="102"/>
      <c r="AB118" s="102"/>
      <c r="AC118" s="102"/>
      <c r="AD118" s="102"/>
      <c r="AE118" s="10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row>
    <row r="119" spans="1:79" s="100" customFormat="1" ht="28.5" customHeight="1" x14ac:dyDescent="0.2">
      <c r="A119" s="90">
        <v>0</v>
      </c>
      <c r="B119" s="91"/>
      <c r="C119" s="91"/>
      <c r="D119" s="115" t="s">
        <v>310</v>
      </c>
      <c r="E119" s="94"/>
      <c r="F119" s="94"/>
      <c r="G119" s="94"/>
      <c r="H119" s="94"/>
      <c r="I119" s="94"/>
      <c r="J119" s="94"/>
      <c r="K119" s="94"/>
      <c r="L119" s="94"/>
      <c r="M119" s="94"/>
      <c r="N119" s="94"/>
      <c r="O119" s="94"/>
      <c r="P119" s="95"/>
      <c r="Q119" s="36" t="s">
        <v>221</v>
      </c>
      <c r="R119" s="36"/>
      <c r="S119" s="36"/>
      <c r="T119" s="36"/>
      <c r="U119" s="36"/>
      <c r="V119" s="115" t="s">
        <v>311</v>
      </c>
      <c r="W119" s="94"/>
      <c r="X119" s="94"/>
      <c r="Y119" s="94"/>
      <c r="Z119" s="94"/>
      <c r="AA119" s="94"/>
      <c r="AB119" s="94"/>
      <c r="AC119" s="94"/>
      <c r="AD119" s="94"/>
      <c r="AE119" s="95"/>
      <c r="AF119" s="116">
        <v>100</v>
      </c>
      <c r="AG119" s="116"/>
      <c r="AH119" s="116"/>
      <c r="AI119" s="116"/>
      <c r="AJ119" s="116"/>
      <c r="AK119" s="116">
        <v>0</v>
      </c>
      <c r="AL119" s="116"/>
      <c r="AM119" s="116"/>
      <c r="AN119" s="116"/>
      <c r="AO119" s="116"/>
      <c r="AP119" s="116">
        <v>100</v>
      </c>
      <c r="AQ119" s="116"/>
      <c r="AR119" s="116"/>
      <c r="AS119" s="116"/>
      <c r="AT119" s="116"/>
      <c r="AU119" s="116">
        <v>100</v>
      </c>
      <c r="AV119" s="116"/>
      <c r="AW119" s="116"/>
      <c r="AX119" s="116"/>
      <c r="AY119" s="116"/>
      <c r="AZ119" s="116">
        <v>0</v>
      </c>
      <c r="BA119" s="116"/>
      <c r="BB119" s="116"/>
      <c r="BC119" s="116"/>
      <c r="BD119" s="116"/>
      <c r="BE119" s="116">
        <v>100</v>
      </c>
      <c r="BF119" s="116"/>
      <c r="BG119" s="116"/>
      <c r="BH119" s="116"/>
      <c r="BI119" s="116"/>
      <c r="BJ119" s="116">
        <v>100</v>
      </c>
      <c r="BK119" s="116"/>
      <c r="BL119" s="116"/>
      <c r="BM119" s="116"/>
      <c r="BN119" s="116"/>
      <c r="BO119" s="116">
        <v>0</v>
      </c>
      <c r="BP119" s="116"/>
      <c r="BQ119" s="116"/>
      <c r="BR119" s="116"/>
      <c r="BS119" s="116"/>
      <c r="BT119" s="116">
        <v>100</v>
      </c>
      <c r="BU119" s="116"/>
      <c r="BV119" s="116"/>
      <c r="BW119" s="116"/>
      <c r="BX119" s="116"/>
    </row>
    <row r="121" spans="1:79" ht="14.25" customHeight="1" x14ac:dyDescent="0.2">
      <c r="A121" s="42" t="s">
        <v>286</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row>
    <row r="122" spans="1:79" ht="23.1" customHeight="1" x14ac:dyDescent="0.2">
      <c r="A122" s="62" t="s">
        <v>6</v>
      </c>
      <c r="B122" s="63"/>
      <c r="C122" s="63"/>
      <c r="D122" s="36" t="s">
        <v>9</v>
      </c>
      <c r="E122" s="36"/>
      <c r="F122" s="36"/>
      <c r="G122" s="36"/>
      <c r="H122" s="36"/>
      <c r="I122" s="36"/>
      <c r="J122" s="36"/>
      <c r="K122" s="36"/>
      <c r="L122" s="36"/>
      <c r="M122" s="36"/>
      <c r="N122" s="36"/>
      <c r="O122" s="36"/>
      <c r="P122" s="36"/>
      <c r="Q122" s="36" t="s">
        <v>8</v>
      </c>
      <c r="R122" s="36"/>
      <c r="S122" s="36"/>
      <c r="T122" s="36"/>
      <c r="U122" s="36"/>
      <c r="V122" s="36" t="s">
        <v>7</v>
      </c>
      <c r="W122" s="36"/>
      <c r="X122" s="36"/>
      <c r="Y122" s="36"/>
      <c r="Z122" s="36"/>
      <c r="AA122" s="36"/>
      <c r="AB122" s="36"/>
      <c r="AC122" s="36"/>
      <c r="AD122" s="36"/>
      <c r="AE122" s="36"/>
      <c r="AF122" s="30" t="s">
        <v>277</v>
      </c>
      <c r="AG122" s="31"/>
      <c r="AH122" s="31"/>
      <c r="AI122" s="31"/>
      <c r="AJ122" s="31"/>
      <c r="AK122" s="31"/>
      <c r="AL122" s="31"/>
      <c r="AM122" s="31"/>
      <c r="AN122" s="31"/>
      <c r="AO122" s="31"/>
      <c r="AP122" s="31"/>
      <c r="AQ122" s="31"/>
      <c r="AR122" s="31"/>
      <c r="AS122" s="31"/>
      <c r="AT122" s="32"/>
      <c r="AU122" s="30" t="s">
        <v>282</v>
      </c>
      <c r="AV122" s="31"/>
      <c r="AW122" s="31"/>
      <c r="AX122" s="31"/>
      <c r="AY122" s="31"/>
      <c r="AZ122" s="31"/>
      <c r="BA122" s="31"/>
      <c r="BB122" s="31"/>
      <c r="BC122" s="31"/>
      <c r="BD122" s="31"/>
      <c r="BE122" s="31"/>
      <c r="BF122" s="31"/>
      <c r="BG122" s="31"/>
      <c r="BH122" s="31"/>
      <c r="BI122" s="32"/>
    </row>
    <row r="123" spans="1:79" ht="28.5" customHeight="1" x14ac:dyDescent="0.2">
      <c r="A123" s="65"/>
      <c r="B123" s="66"/>
      <c r="C123" s="6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t="s">
        <v>4</v>
      </c>
      <c r="AG123" s="36"/>
      <c r="AH123" s="36"/>
      <c r="AI123" s="36"/>
      <c r="AJ123" s="36"/>
      <c r="AK123" s="36" t="s">
        <v>3</v>
      </c>
      <c r="AL123" s="36"/>
      <c r="AM123" s="36"/>
      <c r="AN123" s="36"/>
      <c r="AO123" s="36"/>
      <c r="AP123" s="36" t="s">
        <v>123</v>
      </c>
      <c r="AQ123" s="36"/>
      <c r="AR123" s="36"/>
      <c r="AS123" s="36"/>
      <c r="AT123" s="36"/>
      <c r="AU123" s="36" t="s">
        <v>4</v>
      </c>
      <c r="AV123" s="36"/>
      <c r="AW123" s="36"/>
      <c r="AX123" s="36"/>
      <c r="AY123" s="36"/>
      <c r="AZ123" s="36" t="s">
        <v>3</v>
      </c>
      <c r="BA123" s="36"/>
      <c r="BB123" s="36"/>
      <c r="BC123" s="36"/>
      <c r="BD123" s="36"/>
      <c r="BE123" s="36" t="s">
        <v>90</v>
      </c>
      <c r="BF123" s="36"/>
      <c r="BG123" s="36"/>
      <c r="BH123" s="36"/>
      <c r="BI123" s="36"/>
    </row>
    <row r="124" spans="1:79" ht="15" customHeight="1" x14ac:dyDescent="0.2">
      <c r="A124" s="30">
        <v>1</v>
      </c>
      <c r="B124" s="31"/>
      <c r="C124" s="31"/>
      <c r="D124" s="36">
        <v>2</v>
      </c>
      <c r="E124" s="36"/>
      <c r="F124" s="36"/>
      <c r="G124" s="36"/>
      <c r="H124" s="36"/>
      <c r="I124" s="36"/>
      <c r="J124" s="36"/>
      <c r="K124" s="36"/>
      <c r="L124" s="36"/>
      <c r="M124" s="36"/>
      <c r="N124" s="36"/>
      <c r="O124" s="36"/>
      <c r="P124" s="36"/>
      <c r="Q124" s="36">
        <v>3</v>
      </c>
      <c r="R124" s="36"/>
      <c r="S124" s="36"/>
      <c r="T124" s="36"/>
      <c r="U124" s="36"/>
      <c r="V124" s="36">
        <v>4</v>
      </c>
      <c r="W124" s="36"/>
      <c r="X124" s="36"/>
      <c r="Y124" s="36"/>
      <c r="Z124" s="36"/>
      <c r="AA124" s="36"/>
      <c r="AB124" s="36"/>
      <c r="AC124" s="36"/>
      <c r="AD124" s="36"/>
      <c r="AE124" s="36"/>
      <c r="AF124" s="36">
        <v>5</v>
      </c>
      <c r="AG124" s="36"/>
      <c r="AH124" s="36"/>
      <c r="AI124" s="36"/>
      <c r="AJ124" s="36"/>
      <c r="AK124" s="36">
        <v>6</v>
      </c>
      <c r="AL124" s="36"/>
      <c r="AM124" s="36"/>
      <c r="AN124" s="36"/>
      <c r="AO124" s="36"/>
      <c r="AP124" s="36">
        <v>7</v>
      </c>
      <c r="AQ124" s="36"/>
      <c r="AR124" s="36"/>
      <c r="AS124" s="36"/>
      <c r="AT124" s="36"/>
      <c r="AU124" s="36">
        <v>8</v>
      </c>
      <c r="AV124" s="36"/>
      <c r="AW124" s="36"/>
      <c r="AX124" s="36"/>
      <c r="AY124" s="36"/>
      <c r="AZ124" s="36">
        <v>9</v>
      </c>
      <c r="BA124" s="36"/>
      <c r="BB124" s="36"/>
      <c r="BC124" s="36"/>
      <c r="BD124" s="36"/>
      <c r="BE124" s="36">
        <v>10</v>
      </c>
      <c r="BF124" s="36"/>
      <c r="BG124" s="36"/>
      <c r="BH124" s="36"/>
      <c r="BI124" s="36"/>
    </row>
    <row r="125" spans="1:79" ht="15.75" hidden="1" customHeight="1" x14ac:dyDescent="0.2">
      <c r="A125" s="33" t="s">
        <v>154</v>
      </c>
      <c r="B125" s="34"/>
      <c r="C125" s="34"/>
      <c r="D125" s="36" t="s">
        <v>57</v>
      </c>
      <c r="E125" s="36"/>
      <c r="F125" s="36"/>
      <c r="G125" s="36"/>
      <c r="H125" s="36"/>
      <c r="I125" s="36"/>
      <c r="J125" s="36"/>
      <c r="K125" s="36"/>
      <c r="L125" s="36"/>
      <c r="M125" s="36"/>
      <c r="N125" s="36"/>
      <c r="O125" s="36"/>
      <c r="P125" s="36"/>
      <c r="Q125" s="36" t="s">
        <v>70</v>
      </c>
      <c r="R125" s="36"/>
      <c r="S125" s="36"/>
      <c r="T125" s="36"/>
      <c r="U125" s="36"/>
      <c r="V125" s="36" t="s">
        <v>71</v>
      </c>
      <c r="W125" s="36"/>
      <c r="X125" s="36"/>
      <c r="Y125" s="36"/>
      <c r="Z125" s="36"/>
      <c r="AA125" s="36"/>
      <c r="AB125" s="36"/>
      <c r="AC125" s="36"/>
      <c r="AD125" s="36"/>
      <c r="AE125" s="36"/>
      <c r="AF125" s="38" t="s">
        <v>107</v>
      </c>
      <c r="AG125" s="38"/>
      <c r="AH125" s="38"/>
      <c r="AI125" s="38"/>
      <c r="AJ125" s="38"/>
      <c r="AK125" s="37" t="s">
        <v>108</v>
      </c>
      <c r="AL125" s="37"/>
      <c r="AM125" s="37"/>
      <c r="AN125" s="37"/>
      <c r="AO125" s="37"/>
      <c r="AP125" s="44" t="s">
        <v>187</v>
      </c>
      <c r="AQ125" s="44"/>
      <c r="AR125" s="44"/>
      <c r="AS125" s="44"/>
      <c r="AT125" s="44"/>
      <c r="AU125" s="38" t="s">
        <v>109</v>
      </c>
      <c r="AV125" s="38"/>
      <c r="AW125" s="38"/>
      <c r="AX125" s="38"/>
      <c r="AY125" s="38"/>
      <c r="AZ125" s="37" t="s">
        <v>110</v>
      </c>
      <c r="BA125" s="37"/>
      <c r="BB125" s="37"/>
      <c r="BC125" s="37"/>
      <c r="BD125" s="37"/>
      <c r="BE125" s="44" t="s">
        <v>187</v>
      </c>
      <c r="BF125" s="44"/>
      <c r="BG125" s="44"/>
      <c r="BH125" s="44"/>
      <c r="BI125" s="44"/>
      <c r="CA125" t="s">
        <v>39</v>
      </c>
    </row>
    <row r="126" spans="1:79" s="6" customFormat="1" ht="14.25" x14ac:dyDescent="0.2">
      <c r="A126" s="88">
        <v>0</v>
      </c>
      <c r="B126" s="86"/>
      <c r="C126" s="86"/>
      <c r="D126" s="112" t="s">
        <v>186</v>
      </c>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CA126" s="6" t="s">
        <v>40</v>
      </c>
    </row>
    <row r="127" spans="1:79" s="100" customFormat="1" ht="57" customHeight="1" x14ac:dyDescent="0.2">
      <c r="A127" s="90">
        <v>0</v>
      </c>
      <c r="B127" s="91"/>
      <c r="C127" s="91"/>
      <c r="D127" s="115" t="s">
        <v>300</v>
      </c>
      <c r="E127" s="94"/>
      <c r="F127" s="94"/>
      <c r="G127" s="94"/>
      <c r="H127" s="94"/>
      <c r="I127" s="94"/>
      <c r="J127" s="94"/>
      <c r="K127" s="94"/>
      <c r="L127" s="94"/>
      <c r="M127" s="94"/>
      <c r="N127" s="94"/>
      <c r="O127" s="94"/>
      <c r="P127" s="95"/>
      <c r="Q127" s="36" t="s">
        <v>189</v>
      </c>
      <c r="R127" s="36"/>
      <c r="S127" s="36"/>
      <c r="T127" s="36"/>
      <c r="U127" s="36"/>
      <c r="V127" s="115" t="s">
        <v>301</v>
      </c>
      <c r="W127" s="94"/>
      <c r="X127" s="94"/>
      <c r="Y127" s="94"/>
      <c r="Z127" s="94"/>
      <c r="AA127" s="94"/>
      <c r="AB127" s="94"/>
      <c r="AC127" s="94"/>
      <c r="AD127" s="94"/>
      <c r="AE127" s="95"/>
      <c r="AF127" s="116">
        <v>100000</v>
      </c>
      <c r="AG127" s="116"/>
      <c r="AH127" s="116"/>
      <c r="AI127" s="116"/>
      <c r="AJ127" s="116"/>
      <c r="AK127" s="116">
        <v>0</v>
      </c>
      <c r="AL127" s="116"/>
      <c r="AM127" s="116"/>
      <c r="AN127" s="116"/>
      <c r="AO127" s="116"/>
      <c r="AP127" s="116">
        <v>100000</v>
      </c>
      <c r="AQ127" s="116"/>
      <c r="AR127" s="116"/>
      <c r="AS127" s="116"/>
      <c r="AT127" s="116"/>
      <c r="AU127" s="116">
        <v>100000</v>
      </c>
      <c r="AV127" s="116"/>
      <c r="AW127" s="116"/>
      <c r="AX127" s="116"/>
      <c r="AY127" s="116"/>
      <c r="AZ127" s="116">
        <v>0</v>
      </c>
      <c r="BA127" s="116"/>
      <c r="BB127" s="116"/>
      <c r="BC127" s="116"/>
      <c r="BD127" s="116"/>
      <c r="BE127" s="116">
        <v>100000</v>
      </c>
      <c r="BF127" s="116"/>
      <c r="BG127" s="116"/>
      <c r="BH127" s="116"/>
      <c r="BI127" s="116"/>
    </row>
    <row r="128" spans="1:79" s="100" customFormat="1" ht="60" customHeight="1" x14ac:dyDescent="0.2">
      <c r="A128" s="90">
        <v>1</v>
      </c>
      <c r="B128" s="91"/>
      <c r="C128" s="91"/>
      <c r="D128" s="115" t="s">
        <v>302</v>
      </c>
      <c r="E128" s="94"/>
      <c r="F128" s="94"/>
      <c r="G128" s="94"/>
      <c r="H128" s="94"/>
      <c r="I128" s="94"/>
      <c r="J128" s="94"/>
      <c r="K128" s="94"/>
      <c r="L128" s="94"/>
      <c r="M128" s="94"/>
      <c r="N128" s="94"/>
      <c r="O128" s="94"/>
      <c r="P128" s="95"/>
      <c r="Q128" s="36" t="s">
        <v>189</v>
      </c>
      <c r="R128" s="36"/>
      <c r="S128" s="36"/>
      <c r="T128" s="36"/>
      <c r="U128" s="36"/>
      <c r="V128" s="115" t="s">
        <v>303</v>
      </c>
      <c r="W128" s="94"/>
      <c r="X128" s="94"/>
      <c r="Y128" s="94"/>
      <c r="Z128" s="94"/>
      <c r="AA128" s="94"/>
      <c r="AB128" s="94"/>
      <c r="AC128" s="94"/>
      <c r="AD128" s="94"/>
      <c r="AE128" s="95"/>
      <c r="AF128" s="116">
        <v>3000000</v>
      </c>
      <c r="AG128" s="116"/>
      <c r="AH128" s="116"/>
      <c r="AI128" s="116"/>
      <c r="AJ128" s="116"/>
      <c r="AK128" s="116">
        <v>0</v>
      </c>
      <c r="AL128" s="116"/>
      <c r="AM128" s="116"/>
      <c r="AN128" s="116"/>
      <c r="AO128" s="116"/>
      <c r="AP128" s="116">
        <v>3000000</v>
      </c>
      <c r="AQ128" s="116"/>
      <c r="AR128" s="116"/>
      <c r="AS128" s="116"/>
      <c r="AT128" s="116"/>
      <c r="AU128" s="116">
        <v>3000000</v>
      </c>
      <c r="AV128" s="116"/>
      <c r="AW128" s="116"/>
      <c r="AX128" s="116"/>
      <c r="AY128" s="116"/>
      <c r="AZ128" s="116">
        <v>0</v>
      </c>
      <c r="BA128" s="116"/>
      <c r="BB128" s="116"/>
      <c r="BC128" s="116"/>
      <c r="BD128" s="116"/>
      <c r="BE128" s="116">
        <v>3000000</v>
      </c>
      <c r="BF128" s="116"/>
      <c r="BG128" s="116"/>
      <c r="BH128" s="116"/>
      <c r="BI128" s="116"/>
    </row>
    <row r="129" spans="1:79" s="6" customFormat="1" ht="14.25" x14ac:dyDescent="0.2">
      <c r="A129" s="88">
        <v>0</v>
      </c>
      <c r="B129" s="86"/>
      <c r="C129" s="86"/>
      <c r="D129" s="114" t="s">
        <v>203</v>
      </c>
      <c r="E129" s="102"/>
      <c r="F129" s="102"/>
      <c r="G129" s="102"/>
      <c r="H129" s="102"/>
      <c r="I129" s="102"/>
      <c r="J129" s="102"/>
      <c r="K129" s="102"/>
      <c r="L129" s="102"/>
      <c r="M129" s="102"/>
      <c r="N129" s="102"/>
      <c r="O129" s="102"/>
      <c r="P129" s="103"/>
      <c r="Q129" s="112"/>
      <c r="R129" s="112"/>
      <c r="S129" s="112"/>
      <c r="T129" s="112"/>
      <c r="U129" s="112"/>
      <c r="V129" s="114"/>
      <c r="W129" s="102"/>
      <c r="X129" s="102"/>
      <c r="Y129" s="102"/>
      <c r="Z129" s="102"/>
      <c r="AA129" s="102"/>
      <c r="AB129" s="102"/>
      <c r="AC129" s="102"/>
      <c r="AD129" s="102"/>
      <c r="AE129" s="10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row>
    <row r="130" spans="1:79" s="100" customFormat="1" ht="57" customHeight="1" x14ac:dyDescent="0.2">
      <c r="A130" s="90">
        <v>0</v>
      </c>
      <c r="B130" s="91"/>
      <c r="C130" s="91"/>
      <c r="D130" s="115" t="s">
        <v>304</v>
      </c>
      <c r="E130" s="94"/>
      <c r="F130" s="94"/>
      <c r="G130" s="94"/>
      <c r="H130" s="94"/>
      <c r="I130" s="94"/>
      <c r="J130" s="94"/>
      <c r="K130" s="94"/>
      <c r="L130" s="94"/>
      <c r="M130" s="94"/>
      <c r="N130" s="94"/>
      <c r="O130" s="94"/>
      <c r="P130" s="95"/>
      <c r="Q130" s="36" t="s">
        <v>197</v>
      </c>
      <c r="R130" s="36"/>
      <c r="S130" s="36"/>
      <c r="T130" s="36"/>
      <c r="U130" s="36"/>
      <c r="V130" s="115" t="s">
        <v>305</v>
      </c>
      <c r="W130" s="94"/>
      <c r="X130" s="94"/>
      <c r="Y130" s="94"/>
      <c r="Z130" s="94"/>
      <c r="AA130" s="94"/>
      <c r="AB130" s="94"/>
      <c r="AC130" s="94"/>
      <c r="AD130" s="94"/>
      <c r="AE130" s="95"/>
      <c r="AF130" s="116">
        <v>24170</v>
      </c>
      <c r="AG130" s="116"/>
      <c r="AH130" s="116"/>
      <c r="AI130" s="116"/>
      <c r="AJ130" s="116"/>
      <c r="AK130" s="116">
        <v>0</v>
      </c>
      <c r="AL130" s="116"/>
      <c r="AM130" s="116"/>
      <c r="AN130" s="116"/>
      <c r="AO130" s="116"/>
      <c r="AP130" s="116">
        <v>24170</v>
      </c>
      <c r="AQ130" s="116"/>
      <c r="AR130" s="116"/>
      <c r="AS130" s="116"/>
      <c r="AT130" s="116"/>
      <c r="AU130" s="116">
        <v>24170</v>
      </c>
      <c r="AV130" s="116"/>
      <c r="AW130" s="116"/>
      <c r="AX130" s="116"/>
      <c r="AY130" s="116"/>
      <c r="AZ130" s="116">
        <v>0</v>
      </c>
      <c r="BA130" s="116"/>
      <c r="BB130" s="116"/>
      <c r="BC130" s="116"/>
      <c r="BD130" s="116"/>
      <c r="BE130" s="116">
        <v>24170</v>
      </c>
      <c r="BF130" s="116"/>
      <c r="BG130" s="116"/>
      <c r="BH130" s="116"/>
      <c r="BI130" s="116"/>
    </row>
    <row r="131" spans="1:79" s="100" customFormat="1" ht="45" customHeight="1" x14ac:dyDescent="0.2">
      <c r="A131" s="90">
        <v>0</v>
      </c>
      <c r="B131" s="91"/>
      <c r="C131" s="91"/>
      <c r="D131" s="115" t="s">
        <v>306</v>
      </c>
      <c r="E131" s="94"/>
      <c r="F131" s="94"/>
      <c r="G131" s="94"/>
      <c r="H131" s="94"/>
      <c r="I131" s="94"/>
      <c r="J131" s="94"/>
      <c r="K131" s="94"/>
      <c r="L131" s="94"/>
      <c r="M131" s="94"/>
      <c r="N131" s="94"/>
      <c r="O131" s="94"/>
      <c r="P131" s="95"/>
      <c r="Q131" s="36" t="s">
        <v>205</v>
      </c>
      <c r="R131" s="36"/>
      <c r="S131" s="36"/>
      <c r="T131" s="36"/>
      <c r="U131" s="36"/>
      <c r="V131" s="115" t="s">
        <v>307</v>
      </c>
      <c r="W131" s="94"/>
      <c r="X131" s="94"/>
      <c r="Y131" s="94"/>
      <c r="Z131" s="94"/>
      <c r="AA131" s="94"/>
      <c r="AB131" s="94"/>
      <c r="AC131" s="94"/>
      <c r="AD131" s="94"/>
      <c r="AE131" s="95"/>
      <c r="AF131" s="116">
        <v>12</v>
      </c>
      <c r="AG131" s="116"/>
      <c r="AH131" s="116"/>
      <c r="AI131" s="116"/>
      <c r="AJ131" s="116"/>
      <c r="AK131" s="116">
        <v>0</v>
      </c>
      <c r="AL131" s="116"/>
      <c r="AM131" s="116"/>
      <c r="AN131" s="116"/>
      <c r="AO131" s="116"/>
      <c r="AP131" s="116">
        <v>12</v>
      </c>
      <c r="AQ131" s="116"/>
      <c r="AR131" s="116"/>
      <c r="AS131" s="116"/>
      <c r="AT131" s="116"/>
      <c r="AU131" s="116">
        <v>12</v>
      </c>
      <c r="AV131" s="116"/>
      <c r="AW131" s="116"/>
      <c r="AX131" s="116"/>
      <c r="AY131" s="116"/>
      <c r="AZ131" s="116">
        <v>0</v>
      </c>
      <c r="BA131" s="116"/>
      <c r="BB131" s="116"/>
      <c r="BC131" s="116"/>
      <c r="BD131" s="116"/>
      <c r="BE131" s="116">
        <v>12</v>
      </c>
      <c r="BF131" s="116"/>
      <c r="BG131" s="116"/>
      <c r="BH131" s="116"/>
      <c r="BI131" s="116"/>
    </row>
    <row r="132" spans="1:79" s="6" customFormat="1" ht="14.25" x14ac:dyDescent="0.2">
      <c r="A132" s="88">
        <v>0</v>
      </c>
      <c r="B132" s="86"/>
      <c r="C132" s="86"/>
      <c r="D132" s="114" t="s">
        <v>213</v>
      </c>
      <c r="E132" s="102"/>
      <c r="F132" s="102"/>
      <c r="G132" s="102"/>
      <c r="H132" s="102"/>
      <c r="I132" s="102"/>
      <c r="J132" s="102"/>
      <c r="K132" s="102"/>
      <c r="L132" s="102"/>
      <c r="M132" s="102"/>
      <c r="N132" s="102"/>
      <c r="O132" s="102"/>
      <c r="P132" s="103"/>
      <c r="Q132" s="112"/>
      <c r="R132" s="112"/>
      <c r="S132" s="112"/>
      <c r="T132" s="112"/>
      <c r="U132" s="112"/>
      <c r="V132" s="114"/>
      <c r="W132" s="102"/>
      <c r="X132" s="102"/>
      <c r="Y132" s="102"/>
      <c r="Z132" s="102"/>
      <c r="AA132" s="102"/>
      <c r="AB132" s="102"/>
      <c r="AC132" s="102"/>
      <c r="AD132" s="102"/>
      <c r="AE132" s="10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row>
    <row r="133" spans="1:79" s="100" customFormat="1" ht="42.75" customHeight="1" x14ac:dyDescent="0.2">
      <c r="A133" s="90">
        <v>0</v>
      </c>
      <c r="B133" s="91"/>
      <c r="C133" s="91"/>
      <c r="D133" s="115" t="s">
        <v>308</v>
      </c>
      <c r="E133" s="94"/>
      <c r="F133" s="94"/>
      <c r="G133" s="94"/>
      <c r="H133" s="94"/>
      <c r="I133" s="94"/>
      <c r="J133" s="94"/>
      <c r="K133" s="94"/>
      <c r="L133" s="94"/>
      <c r="M133" s="94"/>
      <c r="N133" s="94"/>
      <c r="O133" s="94"/>
      <c r="P133" s="95"/>
      <c r="Q133" s="36" t="s">
        <v>189</v>
      </c>
      <c r="R133" s="36"/>
      <c r="S133" s="36"/>
      <c r="T133" s="36"/>
      <c r="U133" s="36"/>
      <c r="V133" s="115" t="s">
        <v>215</v>
      </c>
      <c r="W133" s="94"/>
      <c r="X133" s="94"/>
      <c r="Y133" s="94"/>
      <c r="Z133" s="94"/>
      <c r="AA133" s="94"/>
      <c r="AB133" s="94"/>
      <c r="AC133" s="94"/>
      <c r="AD133" s="94"/>
      <c r="AE133" s="95"/>
      <c r="AF133" s="116">
        <v>20833</v>
      </c>
      <c r="AG133" s="116"/>
      <c r="AH133" s="116"/>
      <c r="AI133" s="116"/>
      <c r="AJ133" s="116"/>
      <c r="AK133" s="116">
        <v>0</v>
      </c>
      <c r="AL133" s="116"/>
      <c r="AM133" s="116"/>
      <c r="AN133" s="116"/>
      <c r="AO133" s="116"/>
      <c r="AP133" s="116">
        <v>20833</v>
      </c>
      <c r="AQ133" s="116"/>
      <c r="AR133" s="116"/>
      <c r="AS133" s="116"/>
      <c r="AT133" s="116"/>
      <c r="AU133" s="116">
        <v>20833</v>
      </c>
      <c r="AV133" s="116"/>
      <c r="AW133" s="116"/>
      <c r="AX133" s="116"/>
      <c r="AY133" s="116"/>
      <c r="AZ133" s="116">
        <v>0</v>
      </c>
      <c r="BA133" s="116"/>
      <c r="BB133" s="116"/>
      <c r="BC133" s="116"/>
      <c r="BD133" s="116"/>
      <c r="BE133" s="116">
        <v>20833</v>
      </c>
      <c r="BF133" s="116"/>
      <c r="BG133" s="116"/>
      <c r="BH133" s="116"/>
      <c r="BI133" s="116"/>
    </row>
    <row r="134" spans="1:79" s="100" customFormat="1" ht="30" customHeight="1" x14ac:dyDescent="0.2">
      <c r="A134" s="90">
        <v>0</v>
      </c>
      <c r="B134" s="91"/>
      <c r="C134" s="91"/>
      <c r="D134" s="115" t="s">
        <v>309</v>
      </c>
      <c r="E134" s="94"/>
      <c r="F134" s="94"/>
      <c r="G134" s="94"/>
      <c r="H134" s="94"/>
      <c r="I134" s="94"/>
      <c r="J134" s="94"/>
      <c r="K134" s="94"/>
      <c r="L134" s="94"/>
      <c r="M134" s="94"/>
      <c r="N134" s="94"/>
      <c r="O134" s="94"/>
      <c r="P134" s="95"/>
      <c r="Q134" s="36" t="s">
        <v>189</v>
      </c>
      <c r="R134" s="36"/>
      <c r="S134" s="36"/>
      <c r="T134" s="36"/>
      <c r="U134" s="36"/>
      <c r="V134" s="115" t="s">
        <v>215</v>
      </c>
      <c r="W134" s="94"/>
      <c r="X134" s="94"/>
      <c r="Y134" s="94"/>
      <c r="Z134" s="94"/>
      <c r="AA134" s="94"/>
      <c r="AB134" s="94"/>
      <c r="AC134" s="94"/>
      <c r="AD134" s="94"/>
      <c r="AE134" s="95"/>
      <c r="AF134" s="116">
        <v>0.15</v>
      </c>
      <c r="AG134" s="116"/>
      <c r="AH134" s="116"/>
      <c r="AI134" s="116"/>
      <c r="AJ134" s="116"/>
      <c r="AK134" s="116">
        <v>0</v>
      </c>
      <c r="AL134" s="116"/>
      <c r="AM134" s="116"/>
      <c r="AN134" s="116"/>
      <c r="AO134" s="116"/>
      <c r="AP134" s="116">
        <v>0.15</v>
      </c>
      <c r="AQ134" s="116"/>
      <c r="AR134" s="116"/>
      <c r="AS134" s="116"/>
      <c r="AT134" s="116"/>
      <c r="AU134" s="116">
        <v>0.15</v>
      </c>
      <c r="AV134" s="116"/>
      <c r="AW134" s="116"/>
      <c r="AX134" s="116"/>
      <c r="AY134" s="116"/>
      <c r="AZ134" s="116">
        <v>0</v>
      </c>
      <c r="BA134" s="116"/>
      <c r="BB134" s="116"/>
      <c r="BC134" s="116"/>
      <c r="BD134" s="116"/>
      <c r="BE134" s="116">
        <v>0.15</v>
      </c>
      <c r="BF134" s="116"/>
      <c r="BG134" s="116"/>
      <c r="BH134" s="116"/>
      <c r="BI134" s="116"/>
    </row>
    <row r="135" spans="1:79" s="6" customFormat="1" ht="14.25" x14ac:dyDescent="0.2">
      <c r="A135" s="88">
        <v>0</v>
      </c>
      <c r="B135" s="86"/>
      <c r="C135" s="86"/>
      <c r="D135" s="114" t="s">
        <v>219</v>
      </c>
      <c r="E135" s="102"/>
      <c r="F135" s="102"/>
      <c r="G135" s="102"/>
      <c r="H135" s="102"/>
      <c r="I135" s="102"/>
      <c r="J135" s="102"/>
      <c r="K135" s="102"/>
      <c r="L135" s="102"/>
      <c r="M135" s="102"/>
      <c r="N135" s="102"/>
      <c r="O135" s="102"/>
      <c r="P135" s="103"/>
      <c r="Q135" s="112"/>
      <c r="R135" s="112"/>
      <c r="S135" s="112"/>
      <c r="T135" s="112"/>
      <c r="U135" s="112"/>
      <c r="V135" s="114"/>
      <c r="W135" s="102"/>
      <c r="X135" s="102"/>
      <c r="Y135" s="102"/>
      <c r="Z135" s="102"/>
      <c r="AA135" s="102"/>
      <c r="AB135" s="102"/>
      <c r="AC135" s="102"/>
      <c r="AD135" s="102"/>
      <c r="AE135" s="10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row>
    <row r="136" spans="1:79" s="100" customFormat="1" ht="28.5" customHeight="1" x14ac:dyDescent="0.2">
      <c r="A136" s="90">
        <v>0</v>
      </c>
      <c r="B136" s="91"/>
      <c r="C136" s="91"/>
      <c r="D136" s="115" t="s">
        <v>310</v>
      </c>
      <c r="E136" s="94"/>
      <c r="F136" s="94"/>
      <c r="G136" s="94"/>
      <c r="H136" s="94"/>
      <c r="I136" s="94"/>
      <c r="J136" s="94"/>
      <c r="K136" s="94"/>
      <c r="L136" s="94"/>
      <c r="M136" s="94"/>
      <c r="N136" s="94"/>
      <c r="O136" s="94"/>
      <c r="P136" s="95"/>
      <c r="Q136" s="36" t="s">
        <v>221</v>
      </c>
      <c r="R136" s="36"/>
      <c r="S136" s="36"/>
      <c r="T136" s="36"/>
      <c r="U136" s="36"/>
      <c r="V136" s="115" t="s">
        <v>311</v>
      </c>
      <c r="W136" s="94"/>
      <c r="X136" s="94"/>
      <c r="Y136" s="94"/>
      <c r="Z136" s="94"/>
      <c r="AA136" s="94"/>
      <c r="AB136" s="94"/>
      <c r="AC136" s="94"/>
      <c r="AD136" s="94"/>
      <c r="AE136" s="95"/>
      <c r="AF136" s="116">
        <v>100</v>
      </c>
      <c r="AG136" s="116"/>
      <c r="AH136" s="116"/>
      <c r="AI136" s="116"/>
      <c r="AJ136" s="116"/>
      <c r="AK136" s="116">
        <v>0</v>
      </c>
      <c r="AL136" s="116"/>
      <c r="AM136" s="116"/>
      <c r="AN136" s="116"/>
      <c r="AO136" s="116"/>
      <c r="AP136" s="116">
        <v>100</v>
      </c>
      <c r="AQ136" s="116"/>
      <c r="AR136" s="116"/>
      <c r="AS136" s="116"/>
      <c r="AT136" s="116"/>
      <c r="AU136" s="116">
        <v>100</v>
      </c>
      <c r="AV136" s="116"/>
      <c r="AW136" s="116"/>
      <c r="AX136" s="116"/>
      <c r="AY136" s="116"/>
      <c r="AZ136" s="116">
        <v>0</v>
      </c>
      <c r="BA136" s="116"/>
      <c r="BB136" s="116"/>
      <c r="BC136" s="116"/>
      <c r="BD136" s="116"/>
      <c r="BE136" s="116">
        <v>100</v>
      </c>
      <c r="BF136" s="116"/>
      <c r="BG136" s="116"/>
      <c r="BH136" s="116"/>
      <c r="BI136" s="116"/>
    </row>
    <row r="138" spans="1:79" ht="14.25" customHeight="1" x14ac:dyDescent="12.75">
      <c r="A138" s="42" t="s">
        <v>124</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
      <c r="A139" s="53" t="s">
        <v>255</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row>
    <row r="140" spans="1:79" ht="12.95" customHeight="1" x14ac:dyDescent="0.2">
      <c r="A140" s="62" t="s">
        <v>19</v>
      </c>
      <c r="B140" s="63"/>
      <c r="C140" s="63"/>
      <c r="D140" s="63"/>
      <c r="E140" s="63"/>
      <c r="F140" s="63"/>
      <c r="G140" s="63"/>
      <c r="H140" s="63"/>
      <c r="I140" s="63"/>
      <c r="J140" s="63"/>
      <c r="K140" s="63"/>
      <c r="L140" s="63"/>
      <c r="M140" s="63"/>
      <c r="N140" s="63"/>
      <c r="O140" s="63"/>
      <c r="P140" s="63"/>
      <c r="Q140" s="63"/>
      <c r="R140" s="63"/>
      <c r="S140" s="63"/>
      <c r="T140" s="64"/>
      <c r="U140" s="36" t="s">
        <v>256</v>
      </c>
      <c r="V140" s="36"/>
      <c r="W140" s="36"/>
      <c r="X140" s="36"/>
      <c r="Y140" s="36"/>
      <c r="Z140" s="36"/>
      <c r="AA140" s="36"/>
      <c r="AB140" s="36"/>
      <c r="AC140" s="36"/>
      <c r="AD140" s="36"/>
      <c r="AE140" s="36" t="s">
        <v>259</v>
      </c>
      <c r="AF140" s="36"/>
      <c r="AG140" s="36"/>
      <c r="AH140" s="36"/>
      <c r="AI140" s="36"/>
      <c r="AJ140" s="36"/>
      <c r="AK140" s="36"/>
      <c r="AL140" s="36"/>
      <c r="AM140" s="36"/>
      <c r="AN140" s="36"/>
      <c r="AO140" s="36" t="s">
        <v>267</v>
      </c>
      <c r="AP140" s="36"/>
      <c r="AQ140" s="36"/>
      <c r="AR140" s="36"/>
      <c r="AS140" s="36"/>
      <c r="AT140" s="36"/>
      <c r="AU140" s="36"/>
      <c r="AV140" s="36"/>
      <c r="AW140" s="36"/>
      <c r="AX140" s="36"/>
      <c r="AY140" s="36" t="s">
        <v>277</v>
      </c>
      <c r="AZ140" s="36"/>
      <c r="BA140" s="36"/>
      <c r="BB140" s="36"/>
      <c r="BC140" s="36"/>
      <c r="BD140" s="36"/>
      <c r="BE140" s="36"/>
      <c r="BF140" s="36"/>
      <c r="BG140" s="36"/>
      <c r="BH140" s="36"/>
      <c r="BI140" s="36" t="s">
        <v>282</v>
      </c>
      <c r="BJ140" s="36"/>
      <c r="BK140" s="36"/>
      <c r="BL140" s="36"/>
      <c r="BM140" s="36"/>
      <c r="BN140" s="36"/>
      <c r="BO140" s="36"/>
      <c r="BP140" s="36"/>
      <c r="BQ140" s="36"/>
      <c r="BR140" s="36"/>
    </row>
    <row r="141" spans="1:79" ht="30" customHeight="1" x14ac:dyDescent="0.2">
      <c r="A141" s="65"/>
      <c r="B141" s="66"/>
      <c r="C141" s="66"/>
      <c r="D141" s="66"/>
      <c r="E141" s="66"/>
      <c r="F141" s="66"/>
      <c r="G141" s="66"/>
      <c r="H141" s="66"/>
      <c r="I141" s="66"/>
      <c r="J141" s="66"/>
      <c r="K141" s="66"/>
      <c r="L141" s="66"/>
      <c r="M141" s="66"/>
      <c r="N141" s="66"/>
      <c r="O141" s="66"/>
      <c r="P141" s="66"/>
      <c r="Q141" s="66"/>
      <c r="R141" s="66"/>
      <c r="S141" s="66"/>
      <c r="T141" s="67"/>
      <c r="U141" s="36" t="s">
        <v>4</v>
      </c>
      <c r="V141" s="36"/>
      <c r="W141" s="36"/>
      <c r="X141" s="36"/>
      <c r="Y141" s="36"/>
      <c r="Z141" s="36" t="s">
        <v>3</v>
      </c>
      <c r="AA141" s="36"/>
      <c r="AB141" s="36"/>
      <c r="AC141" s="36"/>
      <c r="AD141" s="36"/>
      <c r="AE141" s="36" t="s">
        <v>4</v>
      </c>
      <c r="AF141" s="36"/>
      <c r="AG141" s="36"/>
      <c r="AH141" s="36"/>
      <c r="AI141" s="36"/>
      <c r="AJ141" s="36" t="s">
        <v>3</v>
      </c>
      <c r="AK141" s="36"/>
      <c r="AL141" s="36"/>
      <c r="AM141" s="36"/>
      <c r="AN141" s="36"/>
      <c r="AO141" s="36" t="s">
        <v>4</v>
      </c>
      <c r="AP141" s="36"/>
      <c r="AQ141" s="36"/>
      <c r="AR141" s="36"/>
      <c r="AS141" s="36"/>
      <c r="AT141" s="36" t="s">
        <v>3</v>
      </c>
      <c r="AU141" s="36"/>
      <c r="AV141" s="36"/>
      <c r="AW141" s="36"/>
      <c r="AX141" s="36"/>
      <c r="AY141" s="36" t="s">
        <v>4</v>
      </c>
      <c r="AZ141" s="36"/>
      <c r="BA141" s="36"/>
      <c r="BB141" s="36"/>
      <c r="BC141" s="36"/>
      <c r="BD141" s="36" t="s">
        <v>3</v>
      </c>
      <c r="BE141" s="36"/>
      <c r="BF141" s="36"/>
      <c r="BG141" s="36"/>
      <c r="BH141" s="36"/>
      <c r="BI141" s="36" t="s">
        <v>4</v>
      </c>
      <c r="BJ141" s="36"/>
      <c r="BK141" s="36"/>
      <c r="BL141" s="36"/>
      <c r="BM141" s="36"/>
      <c r="BN141" s="36" t="s">
        <v>3</v>
      </c>
      <c r="BO141" s="36"/>
      <c r="BP141" s="36"/>
      <c r="BQ141" s="36"/>
      <c r="BR141" s="36"/>
    </row>
    <row r="142" spans="1:79" ht="15" customHeight="1" x14ac:dyDescent="12.75">
      <c r="A142" s="30">
        <v>1</v>
      </c>
      <c r="B142" s="31"/>
      <c r="C142" s="31"/>
      <c r="D142" s="31"/>
      <c r="E142" s="31"/>
      <c r="F142" s="31"/>
      <c r="G142" s="31"/>
      <c r="H142" s="31"/>
      <c r="I142" s="31"/>
      <c r="J142" s="31"/>
      <c r="K142" s="31"/>
      <c r="L142" s="31"/>
      <c r="M142" s="31"/>
      <c r="N142" s="31"/>
      <c r="O142" s="31"/>
      <c r="P142" s="31"/>
      <c r="Q142" s="31"/>
      <c r="R142" s="31"/>
      <c r="S142" s="31"/>
      <c r="T142" s="32"/>
      <c r="U142" s="36">
        <v>2</v>
      </c>
      <c r="V142" s="36"/>
      <c r="W142" s="36"/>
      <c r="X142" s="36"/>
      <c r="Y142" s="36"/>
      <c r="Z142" s="36">
        <v>3</v>
      </c>
      <c r="AA142" s="36"/>
      <c r="AB142" s="36"/>
      <c r="AC142" s="36"/>
      <c r="AD142" s="36"/>
      <c r="AE142" s="36">
        <v>4</v>
      </c>
      <c r="AF142" s="36"/>
      <c r="AG142" s="36"/>
      <c r="AH142" s="36"/>
      <c r="AI142" s="36"/>
      <c r="AJ142" s="36">
        <v>5</v>
      </c>
      <c r="AK142" s="36"/>
      <c r="AL142" s="36"/>
      <c r="AM142" s="36"/>
      <c r="AN142" s="36"/>
      <c r="AO142" s="36">
        <v>6</v>
      </c>
      <c r="AP142" s="36"/>
      <c r="AQ142" s="36"/>
      <c r="AR142" s="36"/>
      <c r="AS142" s="36"/>
      <c r="AT142" s="36">
        <v>7</v>
      </c>
      <c r="AU142" s="36"/>
      <c r="AV142" s="36"/>
      <c r="AW142" s="36"/>
      <c r="AX142" s="36"/>
      <c r="AY142" s="36">
        <v>8</v>
      </c>
      <c r="AZ142" s="36"/>
      <c r="BA142" s="36"/>
      <c r="BB142" s="36"/>
      <c r="BC142" s="36"/>
      <c r="BD142" s="36">
        <v>9</v>
      </c>
      <c r="BE142" s="36"/>
      <c r="BF142" s="36"/>
      <c r="BG142" s="36"/>
      <c r="BH142" s="36"/>
      <c r="BI142" s="36">
        <v>10</v>
      </c>
      <c r="BJ142" s="36"/>
      <c r="BK142" s="36"/>
      <c r="BL142" s="36"/>
      <c r="BM142" s="36"/>
      <c r="BN142" s="36">
        <v>11</v>
      </c>
      <c r="BO142" s="36"/>
      <c r="BP142" s="36"/>
      <c r="BQ142" s="36"/>
      <c r="BR142" s="36"/>
    </row>
    <row r="143" spans="1:79" s="1" customFormat="1" ht="15.75" hidden="1" customHeight="1" x14ac:dyDescent="12.75">
      <c r="A143" s="33" t="s">
        <v>57</v>
      </c>
      <c r="B143" s="34"/>
      <c r="C143" s="34"/>
      <c r="D143" s="34"/>
      <c r="E143" s="34"/>
      <c r="F143" s="34"/>
      <c r="G143" s="34"/>
      <c r="H143" s="34"/>
      <c r="I143" s="34"/>
      <c r="J143" s="34"/>
      <c r="K143" s="34"/>
      <c r="L143" s="34"/>
      <c r="M143" s="34"/>
      <c r="N143" s="34"/>
      <c r="O143" s="34"/>
      <c r="P143" s="34"/>
      <c r="Q143" s="34"/>
      <c r="R143" s="34"/>
      <c r="S143" s="34"/>
      <c r="T143" s="35"/>
      <c r="U143" s="38" t="s">
        <v>65</v>
      </c>
      <c r="V143" s="38"/>
      <c r="W143" s="38"/>
      <c r="X143" s="38"/>
      <c r="Y143" s="38"/>
      <c r="Z143" s="37" t="s">
        <v>66</v>
      </c>
      <c r="AA143" s="37"/>
      <c r="AB143" s="37"/>
      <c r="AC143" s="37"/>
      <c r="AD143" s="37"/>
      <c r="AE143" s="38" t="s">
        <v>67</v>
      </c>
      <c r="AF143" s="38"/>
      <c r="AG143" s="38"/>
      <c r="AH143" s="38"/>
      <c r="AI143" s="38"/>
      <c r="AJ143" s="37" t="s">
        <v>68</v>
      </c>
      <c r="AK143" s="37"/>
      <c r="AL143" s="37"/>
      <c r="AM143" s="37"/>
      <c r="AN143" s="37"/>
      <c r="AO143" s="38" t="s">
        <v>58</v>
      </c>
      <c r="AP143" s="38"/>
      <c r="AQ143" s="38"/>
      <c r="AR143" s="38"/>
      <c r="AS143" s="38"/>
      <c r="AT143" s="37" t="s">
        <v>59</v>
      </c>
      <c r="AU143" s="37"/>
      <c r="AV143" s="37"/>
      <c r="AW143" s="37"/>
      <c r="AX143" s="37"/>
      <c r="AY143" s="38" t="s">
        <v>60</v>
      </c>
      <c r="AZ143" s="38"/>
      <c r="BA143" s="38"/>
      <c r="BB143" s="38"/>
      <c r="BC143" s="38"/>
      <c r="BD143" s="37" t="s">
        <v>61</v>
      </c>
      <c r="BE143" s="37"/>
      <c r="BF143" s="37"/>
      <c r="BG143" s="37"/>
      <c r="BH143" s="37"/>
      <c r="BI143" s="38" t="s">
        <v>62</v>
      </c>
      <c r="BJ143" s="38"/>
      <c r="BK143" s="38"/>
      <c r="BL143" s="38"/>
      <c r="BM143" s="38"/>
      <c r="BN143" s="37" t="s">
        <v>63</v>
      </c>
      <c r="BO143" s="37"/>
      <c r="BP143" s="37"/>
      <c r="BQ143" s="37"/>
      <c r="BR143" s="37"/>
      <c r="CA143" t="s">
        <v>41</v>
      </c>
    </row>
    <row r="144" spans="1:79" s="6" customFormat="1" ht="12.75" customHeight="1" x14ac:dyDescent="0.2">
      <c r="A144" s="88" t="s">
        <v>147</v>
      </c>
      <c r="B144" s="86"/>
      <c r="C144" s="86"/>
      <c r="D144" s="86"/>
      <c r="E144" s="86"/>
      <c r="F144" s="86"/>
      <c r="G144" s="86"/>
      <c r="H144" s="86"/>
      <c r="I144" s="86"/>
      <c r="J144" s="86"/>
      <c r="K144" s="86"/>
      <c r="L144" s="86"/>
      <c r="M144" s="86"/>
      <c r="N144" s="86"/>
      <c r="O144" s="86"/>
      <c r="P144" s="86"/>
      <c r="Q144" s="86"/>
      <c r="R144" s="86"/>
      <c r="S144" s="86"/>
      <c r="T144" s="8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CA144" s="6" t="s">
        <v>42</v>
      </c>
    </row>
    <row r="145" spans="1:79" s="100" customFormat="1" ht="38.25" customHeight="1" x14ac:dyDescent="0.2">
      <c r="A145" s="93" t="s">
        <v>235</v>
      </c>
      <c r="B145" s="94"/>
      <c r="C145" s="94"/>
      <c r="D145" s="94"/>
      <c r="E145" s="94"/>
      <c r="F145" s="94"/>
      <c r="G145" s="94"/>
      <c r="H145" s="94"/>
      <c r="I145" s="94"/>
      <c r="J145" s="94"/>
      <c r="K145" s="94"/>
      <c r="L145" s="94"/>
      <c r="M145" s="94"/>
      <c r="N145" s="94"/>
      <c r="O145" s="94"/>
      <c r="P145" s="94"/>
      <c r="Q145" s="94"/>
      <c r="R145" s="94"/>
      <c r="S145" s="94"/>
      <c r="T145" s="95"/>
      <c r="U145" s="118" t="s">
        <v>173</v>
      </c>
      <c r="V145" s="118"/>
      <c r="W145" s="118"/>
      <c r="X145" s="118"/>
      <c r="Y145" s="118"/>
      <c r="Z145" s="118"/>
      <c r="AA145" s="118"/>
      <c r="AB145" s="118"/>
      <c r="AC145" s="118"/>
      <c r="AD145" s="118"/>
      <c r="AE145" s="118" t="s">
        <v>173</v>
      </c>
      <c r="AF145" s="118"/>
      <c r="AG145" s="118"/>
      <c r="AH145" s="118"/>
      <c r="AI145" s="118"/>
      <c r="AJ145" s="118"/>
      <c r="AK145" s="118"/>
      <c r="AL145" s="118"/>
      <c r="AM145" s="118"/>
      <c r="AN145" s="118"/>
      <c r="AO145" s="118" t="s">
        <v>173</v>
      </c>
      <c r="AP145" s="118"/>
      <c r="AQ145" s="118"/>
      <c r="AR145" s="118"/>
      <c r="AS145" s="118"/>
      <c r="AT145" s="118"/>
      <c r="AU145" s="118"/>
      <c r="AV145" s="118"/>
      <c r="AW145" s="118"/>
      <c r="AX145" s="118"/>
      <c r="AY145" s="118" t="s">
        <v>173</v>
      </c>
      <c r="AZ145" s="118"/>
      <c r="BA145" s="118"/>
      <c r="BB145" s="118"/>
      <c r="BC145" s="118"/>
      <c r="BD145" s="118"/>
      <c r="BE145" s="118"/>
      <c r="BF145" s="118"/>
      <c r="BG145" s="118"/>
      <c r="BH145" s="118"/>
      <c r="BI145" s="118" t="s">
        <v>173</v>
      </c>
      <c r="BJ145" s="118"/>
      <c r="BK145" s="118"/>
      <c r="BL145" s="118"/>
      <c r="BM145" s="118"/>
      <c r="BN145" s="118"/>
      <c r="BO145" s="118"/>
      <c r="BP145" s="118"/>
      <c r="BQ145" s="118"/>
      <c r="BR145" s="118"/>
    </row>
    <row r="148" spans="1:79" ht="14.25" customHeight="1" x14ac:dyDescent="0.2">
      <c r="A148" s="42" t="s">
        <v>125</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5" customHeight="1" x14ac:dyDescent="0.2">
      <c r="A149" s="62" t="s">
        <v>6</v>
      </c>
      <c r="B149" s="63"/>
      <c r="C149" s="63"/>
      <c r="D149" s="62" t="s">
        <v>10</v>
      </c>
      <c r="E149" s="63"/>
      <c r="F149" s="63"/>
      <c r="G149" s="63"/>
      <c r="H149" s="63"/>
      <c r="I149" s="63"/>
      <c r="J149" s="63"/>
      <c r="K149" s="63"/>
      <c r="L149" s="63"/>
      <c r="M149" s="63"/>
      <c r="N149" s="63"/>
      <c r="O149" s="63"/>
      <c r="P149" s="63"/>
      <c r="Q149" s="63"/>
      <c r="R149" s="63"/>
      <c r="S149" s="63"/>
      <c r="T149" s="63"/>
      <c r="U149" s="63"/>
      <c r="V149" s="64"/>
      <c r="W149" s="36" t="s">
        <v>256</v>
      </c>
      <c r="X149" s="36"/>
      <c r="Y149" s="36"/>
      <c r="Z149" s="36"/>
      <c r="AA149" s="36"/>
      <c r="AB149" s="36"/>
      <c r="AC149" s="36"/>
      <c r="AD149" s="36"/>
      <c r="AE149" s="36"/>
      <c r="AF149" s="36"/>
      <c r="AG149" s="36"/>
      <c r="AH149" s="36"/>
      <c r="AI149" s="36" t="s">
        <v>260</v>
      </c>
      <c r="AJ149" s="36"/>
      <c r="AK149" s="36"/>
      <c r="AL149" s="36"/>
      <c r="AM149" s="36"/>
      <c r="AN149" s="36"/>
      <c r="AO149" s="36"/>
      <c r="AP149" s="36"/>
      <c r="AQ149" s="36"/>
      <c r="AR149" s="36"/>
      <c r="AS149" s="36"/>
      <c r="AT149" s="36"/>
      <c r="AU149" s="36" t="s">
        <v>272</v>
      </c>
      <c r="AV149" s="36"/>
      <c r="AW149" s="36"/>
      <c r="AX149" s="36"/>
      <c r="AY149" s="36"/>
      <c r="AZ149" s="36"/>
      <c r="BA149" s="36" t="s">
        <v>278</v>
      </c>
      <c r="BB149" s="36"/>
      <c r="BC149" s="36"/>
      <c r="BD149" s="36"/>
      <c r="BE149" s="36"/>
      <c r="BF149" s="36"/>
      <c r="BG149" s="36" t="s">
        <v>287</v>
      </c>
      <c r="BH149" s="36"/>
      <c r="BI149" s="36"/>
      <c r="BJ149" s="36"/>
      <c r="BK149" s="36"/>
      <c r="BL149" s="36"/>
    </row>
    <row r="150" spans="1:79" ht="15" customHeight="1" x14ac:dyDescent="0.2">
      <c r="A150" s="78"/>
      <c r="B150" s="79"/>
      <c r="C150" s="79"/>
      <c r="D150" s="78"/>
      <c r="E150" s="79"/>
      <c r="F150" s="79"/>
      <c r="G150" s="79"/>
      <c r="H150" s="79"/>
      <c r="I150" s="79"/>
      <c r="J150" s="79"/>
      <c r="K150" s="79"/>
      <c r="L150" s="79"/>
      <c r="M150" s="79"/>
      <c r="N150" s="79"/>
      <c r="O150" s="79"/>
      <c r="P150" s="79"/>
      <c r="Q150" s="79"/>
      <c r="R150" s="79"/>
      <c r="S150" s="79"/>
      <c r="T150" s="79"/>
      <c r="U150" s="79"/>
      <c r="V150" s="80"/>
      <c r="W150" s="36" t="s">
        <v>4</v>
      </c>
      <c r="X150" s="36"/>
      <c r="Y150" s="36"/>
      <c r="Z150" s="36"/>
      <c r="AA150" s="36"/>
      <c r="AB150" s="36"/>
      <c r="AC150" s="36" t="s">
        <v>3</v>
      </c>
      <c r="AD150" s="36"/>
      <c r="AE150" s="36"/>
      <c r="AF150" s="36"/>
      <c r="AG150" s="36"/>
      <c r="AH150" s="36"/>
      <c r="AI150" s="36" t="s">
        <v>4</v>
      </c>
      <c r="AJ150" s="36"/>
      <c r="AK150" s="36"/>
      <c r="AL150" s="36"/>
      <c r="AM150" s="36"/>
      <c r="AN150" s="36"/>
      <c r="AO150" s="36" t="s">
        <v>3</v>
      </c>
      <c r="AP150" s="36"/>
      <c r="AQ150" s="36"/>
      <c r="AR150" s="36"/>
      <c r="AS150" s="36"/>
      <c r="AT150" s="36"/>
      <c r="AU150" s="49" t="s">
        <v>4</v>
      </c>
      <c r="AV150" s="49"/>
      <c r="AW150" s="49"/>
      <c r="AX150" s="49" t="s">
        <v>3</v>
      </c>
      <c r="AY150" s="49"/>
      <c r="AZ150" s="49"/>
      <c r="BA150" s="49" t="s">
        <v>4</v>
      </c>
      <c r="BB150" s="49"/>
      <c r="BC150" s="49"/>
      <c r="BD150" s="49" t="s">
        <v>3</v>
      </c>
      <c r="BE150" s="49"/>
      <c r="BF150" s="49"/>
      <c r="BG150" s="49" t="s">
        <v>4</v>
      </c>
      <c r="BH150" s="49"/>
      <c r="BI150" s="49"/>
      <c r="BJ150" s="49" t="s">
        <v>3</v>
      </c>
      <c r="BK150" s="49"/>
      <c r="BL150" s="49"/>
    </row>
    <row r="151" spans="1:79" ht="57" customHeight="1" x14ac:dyDescent="12.75">
      <c r="A151" s="65"/>
      <c r="B151" s="66"/>
      <c r="C151" s="66"/>
      <c r="D151" s="65"/>
      <c r="E151" s="66"/>
      <c r="F151" s="66"/>
      <c r="G151" s="66"/>
      <c r="H151" s="66"/>
      <c r="I151" s="66"/>
      <c r="J151" s="66"/>
      <c r="K151" s="66"/>
      <c r="L151" s="66"/>
      <c r="M151" s="66"/>
      <c r="N151" s="66"/>
      <c r="O151" s="66"/>
      <c r="P151" s="66"/>
      <c r="Q151" s="66"/>
      <c r="R151" s="66"/>
      <c r="S151" s="66"/>
      <c r="T151" s="66"/>
      <c r="U151" s="66"/>
      <c r="V151" s="67"/>
      <c r="W151" s="36" t="s">
        <v>12</v>
      </c>
      <c r="X151" s="36"/>
      <c r="Y151" s="36"/>
      <c r="Z151" s="36" t="s">
        <v>11</v>
      </c>
      <c r="AA151" s="36"/>
      <c r="AB151" s="36"/>
      <c r="AC151" s="36" t="s">
        <v>12</v>
      </c>
      <c r="AD151" s="36"/>
      <c r="AE151" s="36"/>
      <c r="AF151" s="36" t="s">
        <v>11</v>
      </c>
      <c r="AG151" s="36"/>
      <c r="AH151" s="36"/>
      <c r="AI151" s="36" t="s">
        <v>12</v>
      </c>
      <c r="AJ151" s="36"/>
      <c r="AK151" s="36"/>
      <c r="AL151" s="36" t="s">
        <v>11</v>
      </c>
      <c r="AM151" s="36"/>
      <c r="AN151" s="36"/>
      <c r="AO151" s="36" t="s">
        <v>12</v>
      </c>
      <c r="AP151" s="36"/>
      <c r="AQ151" s="36"/>
      <c r="AR151" s="36" t="s">
        <v>11</v>
      </c>
      <c r="AS151" s="36"/>
      <c r="AT151" s="36"/>
      <c r="AU151" s="49"/>
      <c r="AV151" s="49"/>
      <c r="AW151" s="49"/>
      <c r="AX151" s="49"/>
      <c r="AY151" s="49"/>
      <c r="AZ151" s="49"/>
      <c r="BA151" s="49"/>
      <c r="BB151" s="49"/>
      <c r="BC151" s="49"/>
      <c r="BD151" s="49"/>
      <c r="BE151" s="49"/>
      <c r="BF151" s="49"/>
      <c r="BG151" s="49"/>
      <c r="BH151" s="49"/>
      <c r="BI151" s="49"/>
      <c r="BJ151" s="49"/>
      <c r="BK151" s="49"/>
      <c r="BL151" s="49"/>
    </row>
    <row r="152" spans="1:79" ht="15" customHeight="1" x14ac:dyDescent="0.2">
      <c r="A152" s="30">
        <v>1</v>
      </c>
      <c r="B152" s="31"/>
      <c r="C152" s="31"/>
      <c r="D152" s="30">
        <v>2</v>
      </c>
      <c r="E152" s="31"/>
      <c r="F152" s="31"/>
      <c r="G152" s="31"/>
      <c r="H152" s="31"/>
      <c r="I152" s="31"/>
      <c r="J152" s="31"/>
      <c r="K152" s="31"/>
      <c r="L152" s="31"/>
      <c r="M152" s="31"/>
      <c r="N152" s="31"/>
      <c r="O152" s="31"/>
      <c r="P152" s="31"/>
      <c r="Q152" s="31"/>
      <c r="R152" s="31"/>
      <c r="S152" s="31"/>
      <c r="T152" s="31"/>
      <c r="U152" s="31"/>
      <c r="V152" s="32"/>
      <c r="W152" s="36">
        <v>3</v>
      </c>
      <c r="X152" s="36"/>
      <c r="Y152" s="36"/>
      <c r="Z152" s="36">
        <v>4</v>
      </c>
      <c r="AA152" s="36"/>
      <c r="AB152" s="36"/>
      <c r="AC152" s="36">
        <v>5</v>
      </c>
      <c r="AD152" s="36"/>
      <c r="AE152" s="36"/>
      <c r="AF152" s="36">
        <v>6</v>
      </c>
      <c r="AG152" s="36"/>
      <c r="AH152" s="36"/>
      <c r="AI152" s="36">
        <v>7</v>
      </c>
      <c r="AJ152" s="36"/>
      <c r="AK152" s="36"/>
      <c r="AL152" s="36">
        <v>8</v>
      </c>
      <c r="AM152" s="36"/>
      <c r="AN152" s="36"/>
      <c r="AO152" s="36">
        <v>9</v>
      </c>
      <c r="AP152" s="36"/>
      <c r="AQ152" s="36"/>
      <c r="AR152" s="36">
        <v>10</v>
      </c>
      <c r="AS152" s="36"/>
      <c r="AT152" s="36"/>
      <c r="AU152" s="36">
        <v>11</v>
      </c>
      <c r="AV152" s="36"/>
      <c r="AW152" s="36"/>
      <c r="AX152" s="36">
        <v>12</v>
      </c>
      <c r="AY152" s="36"/>
      <c r="AZ152" s="36"/>
      <c r="BA152" s="36">
        <v>13</v>
      </c>
      <c r="BB152" s="36"/>
      <c r="BC152" s="36"/>
      <c r="BD152" s="36">
        <v>14</v>
      </c>
      <c r="BE152" s="36"/>
      <c r="BF152" s="36"/>
      <c r="BG152" s="36">
        <v>15</v>
      </c>
      <c r="BH152" s="36"/>
      <c r="BI152" s="36"/>
      <c r="BJ152" s="36">
        <v>16</v>
      </c>
      <c r="BK152" s="36"/>
      <c r="BL152" s="36"/>
    </row>
    <row r="153" spans="1:79" s="1" customFormat="1" ht="12.75" hidden="1" customHeight="1" x14ac:dyDescent="0.2">
      <c r="A153" s="33" t="s">
        <v>69</v>
      </c>
      <c r="B153" s="34"/>
      <c r="C153" s="34"/>
      <c r="D153" s="33" t="s">
        <v>57</v>
      </c>
      <c r="E153" s="34"/>
      <c r="F153" s="34"/>
      <c r="G153" s="34"/>
      <c r="H153" s="34"/>
      <c r="I153" s="34"/>
      <c r="J153" s="34"/>
      <c r="K153" s="34"/>
      <c r="L153" s="34"/>
      <c r="M153" s="34"/>
      <c r="N153" s="34"/>
      <c r="O153" s="34"/>
      <c r="P153" s="34"/>
      <c r="Q153" s="34"/>
      <c r="R153" s="34"/>
      <c r="S153" s="34"/>
      <c r="T153" s="34"/>
      <c r="U153" s="34"/>
      <c r="V153" s="35"/>
      <c r="W153" s="38" t="s">
        <v>72</v>
      </c>
      <c r="X153" s="38"/>
      <c r="Y153" s="38"/>
      <c r="Z153" s="38" t="s">
        <v>73</v>
      </c>
      <c r="AA153" s="38"/>
      <c r="AB153" s="38"/>
      <c r="AC153" s="37" t="s">
        <v>74</v>
      </c>
      <c r="AD153" s="37"/>
      <c r="AE153" s="37"/>
      <c r="AF153" s="37" t="s">
        <v>75</v>
      </c>
      <c r="AG153" s="37"/>
      <c r="AH153" s="37"/>
      <c r="AI153" s="38" t="s">
        <v>76</v>
      </c>
      <c r="AJ153" s="38"/>
      <c r="AK153" s="38"/>
      <c r="AL153" s="38" t="s">
        <v>77</v>
      </c>
      <c r="AM153" s="38"/>
      <c r="AN153" s="38"/>
      <c r="AO153" s="37" t="s">
        <v>104</v>
      </c>
      <c r="AP153" s="37"/>
      <c r="AQ153" s="37"/>
      <c r="AR153" s="37" t="s">
        <v>78</v>
      </c>
      <c r="AS153" s="37"/>
      <c r="AT153" s="37"/>
      <c r="AU153" s="38" t="s">
        <v>105</v>
      </c>
      <c r="AV153" s="38"/>
      <c r="AW153" s="38"/>
      <c r="AX153" s="37" t="s">
        <v>106</v>
      </c>
      <c r="AY153" s="37"/>
      <c r="AZ153" s="37"/>
      <c r="BA153" s="38" t="s">
        <v>107</v>
      </c>
      <c r="BB153" s="38"/>
      <c r="BC153" s="38"/>
      <c r="BD153" s="37" t="s">
        <v>108</v>
      </c>
      <c r="BE153" s="37"/>
      <c r="BF153" s="37"/>
      <c r="BG153" s="38" t="s">
        <v>109</v>
      </c>
      <c r="BH153" s="38"/>
      <c r="BI153" s="38"/>
      <c r="BJ153" s="37" t="s">
        <v>110</v>
      </c>
      <c r="BK153" s="37"/>
      <c r="BL153" s="37"/>
      <c r="CA153" s="1" t="s">
        <v>103</v>
      </c>
    </row>
    <row r="154" spans="1:79" s="6" customFormat="1" ht="12.75" customHeight="1" x14ac:dyDescent="0.2">
      <c r="A154" s="88">
        <v>1</v>
      </c>
      <c r="B154" s="86"/>
      <c r="C154" s="86"/>
      <c r="D154" s="101" t="s">
        <v>238</v>
      </c>
      <c r="E154" s="102"/>
      <c r="F154" s="102"/>
      <c r="G154" s="102"/>
      <c r="H154" s="102"/>
      <c r="I154" s="102"/>
      <c r="J154" s="102"/>
      <c r="K154" s="102"/>
      <c r="L154" s="102"/>
      <c r="M154" s="102"/>
      <c r="N154" s="102"/>
      <c r="O154" s="102"/>
      <c r="P154" s="102"/>
      <c r="Q154" s="102"/>
      <c r="R154" s="102"/>
      <c r="S154" s="102"/>
      <c r="T154" s="102"/>
      <c r="U154" s="102"/>
      <c r="V154" s="10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CA154" s="6" t="s">
        <v>43</v>
      </c>
    </row>
    <row r="155" spans="1:79" s="100" customFormat="1" ht="25.5" customHeight="1" x14ac:dyDescent="0.2">
      <c r="A155" s="90">
        <v>2</v>
      </c>
      <c r="B155" s="91"/>
      <c r="C155" s="91"/>
      <c r="D155" s="93" t="s">
        <v>239</v>
      </c>
      <c r="E155" s="94"/>
      <c r="F155" s="94"/>
      <c r="G155" s="94"/>
      <c r="H155" s="94"/>
      <c r="I155" s="94"/>
      <c r="J155" s="94"/>
      <c r="K155" s="94"/>
      <c r="L155" s="94"/>
      <c r="M155" s="94"/>
      <c r="N155" s="94"/>
      <c r="O155" s="94"/>
      <c r="P155" s="94"/>
      <c r="Q155" s="94"/>
      <c r="R155" s="94"/>
      <c r="S155" s="94"/>
      <c r="T155" s="94"/>
      <c r="U155" s="94"/>
      <c r="V155" s="95"/>
      <c r="W155" s="116" t="s">
        <v>173</v>
      </c>
      <c r="X155" s="116"/>
      <c r="Y155" s="116"/>
      <c r="Z155" s="116" t="s">
        <v>173</v>
      </c>
      <c r="AA155" s="116"/>
      <c r="AB155" s="116"/>
      <c r="AC155" s="116"/>
      <c r="AD155" s="116"/>
      <c r="AE155" s="116"/>
      <c r="AF155" s="116"/>
      <c r="AG155" s="116"/>
      <c r="AH155" s="116"/>
      <c r="AI155" s="116" t="s">
        <v>173</v>
      </c>
      <c r="AJ155" s="116"/>
      <c r="AK155" s="116"/>
      <c r="AL155" s="116" t="s">
        <v>173</v>
      </c>
      <c r="AM155" s="116"/>
      <c r="AN155" s="116"/>
      <c r="AO155" s="116"/>
      <c r="AP155" s="116"/>
      <c r="AQ155" s="116"/>
      <c r="AR155" s="116"/>
      <c r="AS155" s="116"/>
      <c r="AT155" s="116"/>
      <c r="AU155" s="116" t="s">
        <v>173</v>
      </c>
      <c r="AV155" s="116"/>
      <c r="AW155" s="116"/>
      <c r="AX155" s="116"/>
      <c r="AY155" s="116"/>
      <c r="AZ155" s="116"/>
      <c r="BA155" s="116" t="s">
        <v>173</v>
      </c>
      <c r="BB155" s="116"/>
      <c r="BC155" s="116"/>
      <c r="BD155" s="116"/>
      <c r="BE155" s="116"/>
      <c r="BF155" s="116"/>
      <c r="BG155" s="116" t="s">
        <v>173</v>
      </c>
      <c r="BH155" s="116"/>
      <c r="BI155" s="116"/>
      <c r="BJ155" s="116"/>
      <c r="BK155" s="116"/>
      <c r="BL155" s="116"/>
    </row>
    <row r="158" spans="1:79" ht="14.25" customHeight="1" x14ac:dyDescent="0.2">
      <c r="A158" s="42" t="s">
        <v>153</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4.25" customHeight="1" x14ac:dyDescent="0.2">
      <c r="A159" s="42" t="s">
        <v>273</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row>
    <row r="160" spans="1:79" ht="15" customHeight="1" x14ac:dyDescent="0.2">
      <c r="A160" s="40" t="s">
        <v>255</v>
      </c>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row>
    <row r="161" spans="1:79" ht="15" customHeight="1" x14ac:dyDescent="0.2">
      <c r="A161" s="36" t="s">
        <v>6</v>
      </c>
      <c r="B161" s="36"/>
      <c r="C161" s="36"/>
      <c r="D161" s="36"/>
      <c r="E161" s="36"/>
      <c r="F161" s="36"/>
      <c r="G161" s="36" t="s">
        <v>126</v>
      </c>
      <c r="H161" s="36"/>
      <c r="I161" s="36"/>
      <c r="J161" s="36"/>
      <c r="K161" s="36"/>
      <c r="L161" s="36"/>
      <c r="M161" s="36"/>
      <c r="N161" s="36"/>
      <c r="O161" s="36"/>
      <c r="P161" s="36"/>
      <c r="Q161" s="36"/>
      <c r="R161" s="36"/>
      <c r="S161" s="36"/>
      <c r="T161" s="36" t="s">
        <v>13</v>
      </c>
      <c r="U161" s="36"/>
      <c r="V161" s="36"/>
      <c r="W161" s="36"/>
      <c r="X161" s="36"/>
      <c r="Y161" s="36"/>
      <c r="Z161" s="36"/>
      <c r="AA161" s="30" t="s">
        <v>256</v>
      </c>
      <c r="AB161" s="76"/>
      <c r="AC161" s="76"/>
      <c r="AD161" s="76"/>
      <c r="AE161" s="76"/>
      <c r="AF161" s="76"/>
      <c r="AG161" s="76"/>
      <c r="AH161" s="76"/>
      <c r="AI161" s="76"/>
      <c r="AJ161" s="76"/>
      <c r="AK161" s="76"/>
      <c r="AL161" s="76"/>
      <c r="AM161" s="76"/>
      <c r="AN161" s="76"/>
      <c r="AO161" s="77"/>
      <c r="AP161" s="30" t="s">
        <v>259</v>
      </c>
      <c r="AQ161" s="31"/>
      <c r="AR161" s="31"/>
      <c r="AS161" s="31"/>
      <c r="AT161" s="31"/>
      <c r="AU161" s="31"/>
      <c r="AV161" s="31"/>
      <c r="AW161" s="31"/>
      <c r="AX161" s="31"/>
      <c r="AY161" s="31"/>
      <c r="AZ161" s="31"/>
      <c r="BA161" s="31"/>
      <c r="BB161" s="31"/>
      <c r="BC161" s="31"/>
      <c r="BD161" s="32"/>
      <c r="BE161" s="30" t="s">
        <v>267</v>
      </c>
      <c r="BF161" s="31"/>
      <c r="BG161" s="31"/>
      <c r="BH161" s="31"/>
      <c r="BI161" s="31"/>
      <c r="BJ161" s="31"/>
      <c r="BK161" s="31"/>
      <c r="BL161" s="31"/>
      <c r="BM161" s="31"/>
      <c r="BN161" s="31"/>
      <c r="BO161" s="31"/>
      <c r="BP161" s="31"/>
      <c r="BQ161" s="31"/>
      <c r="BR161" s="31"/>
      <c r="BS161" s="32"/>
    </row>
    <row r="162" spans="1:79" ht="32.1"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89</v>
      </c>
      <c r="AL162" s="36"/>
      <c r="AM162" s="36"/>
      <c r="AN162" s="36"/>
      <c r="AO162" s="36"/>
      <c r="AP162" s="36" t="s">
        <v>4</v>
      </c>
      <c r="AQ162" s="36"/>
      <c r="AR162" s="36"/>
      <c r="AS162" s="36"/>
      <c r="AT162" s="36"/>
      <c r="AU162" s="36" t="s">
        <v>3</v>
      </c>
      <c r="AV162" s="36"/>
      <c r="AW162" s="36"/>
      <c r="AX162" s="36"/>
      <c r="AY162" s="36"/>
      <c r="AZ162" s="36" t="s">
        <v>96</v>
      </c>
      <c r="BA162" s="36"/>
      <c r="BB162" s="36"/>
      <c r="BC162" s="36"/>
      <c r="BD162" s="36"/>
      <c r="BE162" s="36" t="s">
        <v>4</v>
      </c>
      <c r="BF162" s="36"/>
      <c r="BG162" s="36"/>
      <c r="BH162" s="36"/>
      <c r="BI162" s="36"/>
      <c r="BJ162" s="36" t="s">
        <v>3</v>
      </c>
      <c r="BK162" s="36"/>
      <c r="BL162" s="36"/>
      <c r="BM162" s="36"/>
      <c r="BN162" s="36"/>
      <c r="BO162" s="36" t="s">
        <v>127</v>
      </c>
      <c r="BP162" s="36"/>
      <c r="BQ162" s="36"/>
      <c r="BR162" s="36"/>
      <c r="BS162" s="36"/>
    </row>
    <row r="163" spans="1:79" ht="15" customHeight="1" x14ac:dyDescent="0.2">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c r="BE163" s="36">
        <v>10</v>
      </c>
      <c r="BF163" s="36"/>
      <c r="BG163" s="36"/>
      <c r="BH163" s="36"/>
      <c r="BI163" s="36"/>
      <c r="BJ163" s="36">
        <v>11</v>
      </c>
      <c r="BK163" s="36"/>
      <c r="BL163" s="36"/>
      <c r="BM163" s="36"/>
      <c r="BN163" s="36"/>
      <c r="BO163" s="36">
        <v>12</v>
      </c>
      <c r="BP163" s="36"/>
      <c r="BQ163" s="36"/>
      <c r="BR163" s="36"/>
      <c r="BS163" s="36"/>
    </row>
    <row r="164" spans="1:79" s="1" customFormat="1" ht="15" hidden="1" customHeight="1" x14ac:dyDescent="0.2">
      <c r="A164" s="38" t="s">
        <v>69</v>
      </c>
      <c r="B164" s="38"/>
      <c r="C164" s="38"/>
      <c r="D164" s="38"/>
      <c r="E164" s="38"/>
      <c r="F164" s="38"/>
      <c r="G164" s="74" t="s">
        <v>57</v>
      </c>
      <c r="H164" s="74"/>
      <c r="I164" s="74"/>
      <c r="J164" s="74"/>
      <c r="K164" s="74"/>
      <c r="L164" s="74"/>
      <c r="M164" s="74"/>
      <c r="N164" s="74"/>
      <c r="O164" s="74"/>
      <c r="P164" s="74"/>
      <c r="Q164" s="74"/>
      <c r="R164" s="74"/>
      <c r="S164" s="74"/>
      <c r="T164" s="74" t="s">
        <v>79</v>
      </c>
      <c r="U164" s="74"/>
      <c r="V164" s="74"/>
      <c r="W164" s="74"/>
      <c r="X164" s="74"/>
      <c r="Y164" s="74"/>
      <c r="Z164" s="74"/>
      <c r="AA164" s="37" t="s">
        <v>65</v>
      </c>
      <c r="AB164" s="37"/>
      <c r="AC164" s="37"/>
      <c r="AD164" s="37"/>
      <c r="AE164" s="37"/>
      <c r="AF164" s="37" t="s">
        <v>66</v>
      </c>
      <c r="AG164" s="37"/>
      <c r="AH164" s="37"/>
      <c r="AI164" s="37"/>
      <c r="AJ164" s="37"/>
      <c r="AK164" s="44" t="s">
        <v>122</v>
      </c>
      <c r="AL164" s="44"/>
      <c r="AM164" s="44"/>
      <c r="AN164" s="44"/>
      <c r="AO164" s="44"/>
      <c r="AP164" s="37" t="s">
        <v>67</v>
      </c>
      <c r="AQ164" s="37"/>
      <c r="AR164" s="37"/>
      <c r="AS164" s="37"/>
      <c r="AT164" s="37"/>
      <c r="AU164" s="37" t="s">
        <v>68</v>
      </c>
      <c r="AV164" s="37"/>
      <c r="AW164" s="37"/>
      <c r="AX164" s="37"/>
      <c r="AY164" s="37"/>
      <c r="AZ164" s="44" t="s">
        <v>122</v>
      </c>
      <c r="BA164" s="44"/>
      <c r="BB164" s="44"/>
      <c r="BC164" s="44"/>
      <c r="BD164" s="44"/>
      <c r="BE164" s="37" t="s">
        <v>58</v>
      </c>
      <c r="BF164" s="37"/>
      <c r="BG164" s="37"/>
      <c r="BH164" s="37"/>
      <c r="BI164" s="37"/>
      <c r="BJ164" s="37" t="s">
        <v>59</v>
      </c>
      <c r="BK164" s="37"/>
      <c r="BL164" s="37"/>
      <c r="BM164" s="37"/>
      <c r="BN164" s="37"/>
      <c r="BO164" s="44" t="s">
        <v>122</v>
      </c>
      <c r="BP164" s="44"/>
      <c r="BQ164" s="44"/>
      <c r="BR164" s="44"/>
      <c r="BS164" s="44"/>
      <c r="CA164" s="1" t="s">
        <v>44</v>
      </c>
    </row>
    <row r="165" spans="1:79" s="100" customFormat="1" ht="101.25" customHeight="1" x14ac:dyDescent="0.2">
      <c r="A165" s="111">
        <v>1</v>
      </c>
      <c r="B165" s="111"/>
      <c r="C165" s="111"/>
      <c r="D165" s="111"/>
      <c r="E165" s="111"/>
      <c r="F165" s="111"/>
      <c r="G165" s="93" t="s">
        <v>312</v>
      </c>
      <c r="H165" s="94"/>
      <c r="I165" s="94"/>
      <c r="J165" s="94"/>
      <c r="K165" s="94"/>
      <c r="L165" s="94"/>
      <c r="M165" s="94"/>
      <c r="N165" s="94"/>
      <c r="O165" s="94"/>
      <c r="P165" s="94"/>
      <c r="Q165" s="94"/>
      <c r="R165" s="94"/>
      <c r="S165" s="95"/>
      <c r="T165" s="135" t="s">
        <v>313</v>
      </c>
      <c r="U165" s="94"/>
      <c r="V165" s="94"/>
      <c r="W165" s="94"/>
      <c r="X165" s="94"/>
      <c r="Y165" s="94"/>
      <c r="Z165" s="95"/>
      <c r="AA165" s="118">
        <v>2819651.6</v>
      </c>
      <c r="AB165" s="118"/>
      <c r="AC165" s="118"/>
      <c r="AD165" s="118"/>
      <c r="AE165" s="118"/>
      <c r="AF165" s="118">
        <v>0</v>
      </c>
      <c r="AG165" s="118"/>
      <c r="AH165" s="118"/>
      <c r="AI165" s="118"/>
      <c r="AJ165" s="118"/>
      <c r="AK165" s="118">
        <f>IF(ISNUMBER(AA165),AA165,0)+IF(ISNUMBER(AF165),AF165,0)</f>
        <v>2819651.6</v>
      </c>
      <c r="AL165" s="118"/>
      <c r="AM165" s="118"/>
      <c r="AN165" s="118"/>
      <c r="AO165" s="118"/>
      <c r="AP165" s="118">
        <v>4500000</v>
      </c>
      <c r="AQ165" s="118"/>
      <c r="AR165" s="118"/>
      <c r="AS165" s="118"/>
      <c r="AT165" s="118"/>
      <c r="AU165" s="118">
        <v>0</v>
      </c>
      <c r="AV165" s="118"/>
      <c r="AW165" s="118"/>
      <c r="AX165" s="118"/>
      <c r="AY165" s="118"/>
      <c r="AZ165" s="118">
        <f>IF(ISNUMBER(AP165),AP165,0)+IF(ISNUMBER(AU165),AU165,0)</f>
        <v>4500000</v>
      </c>
      <c r="BA165" s="118"/>
      <c r="BB165" s="118"/>
      <c r="BC165" s="118"/>
      <c r="BD165" s="118"/>
      <c r="BE165" s="118">
        <v>3100000</v>
      </c>
      <c r="BF165" s="118"/>
      <c r="BG165" s="118"/>
      <c r="BH165" s="118"/>
      <c r="BI165" s="118"/>
      <c r="BJ165" s="118">
        <v>0</v>
      </c>
      <c r="BK165" s="118"/>
      <c r="BL165" s="118"/>
      <c r="BM165" s="118"/>
      <c r="BN165" s="118"/>
      <c r="BO165" s="118">
        <f>IF(ISNUMBER(BE165),BE165,0)+IF(ISNUMBER(BJ165),BJ165,0)</f>
        <v>3100000</v>
      </c>
      <c r="BP165" s="118"/>
      <c r="BQ165" s="118"/>
      <c r="BR165" s="118"/>
      <c r="BS165" s="118"/>
      <c r="CA165" s="100" t="s">
        <v>45</v>
      </c>
    </row>
    <row r="166" spans="1:79" s="6" customFormat="1" ht="12.75" customHeight="1" x14ac:dyDescent="0.2">
      <c r="A166" s="89"/>
      <c r="B166" s="89"/>
      <c r="C166" s="89"/>
      <c r="D166" s="89"/>
      <c r="E166" s="89"/>
      <c r="F166" s="89"/>
      <c r="G166" s="101" t="s">
        <v>147</v>
      </c>
      <c r="H166" s="102"/>
      <c r="I166" s="102"/>
      <c r="J166" s="102"/>
      <c r="K166" s="102"/>
      <c r="L166" s="102"/>
      <c r="M166" s="102"/>
      <c r="N166" s="102"/>
      <c r="O166" s="102"/>
      <c r="P166" s="102"/>
      <c r="Q166" s="102"/>
      <c r="R166" s="102"/>
      <c r="S166" s="103"/>
      <c r="T166" s="136"/>
      <c r="U166" s="102"/>
      <c r="V166" s="102"/>
      <c r="W166" s="102"/>
      <c r="X166" s="102"/>
      <c r="Y166" s="102"/>
      <c r="Z166" s="103"/>
      <c r="AA166" s="117">
        <v>2819651.6</v>
      </c>
      <c r="AB166" s="117"/>
      <c r="AC166" s="117"/>
      <c r="AD166" s="117"/>
      <c r="AE166" s="117"/>
      <c r="AF166" s="117">
        <v>0</v>
      </c>
      <c r="AG166" s="117"/>
      <c r="AH166" s="117"/>
      <c r="AI166" s="117"/>
      <c r="AJ166" s="117"/>
      <c r="AK166" s="117">
        <f>IF(ISNUMBER(AA166),AA166,0)+IF(ISNUMBER(AF166),AF166,0)</f>
        <v>2819651.6</v>
      </c>
      <c r="AL166" s="117"/>
      <c r="AM166" s="117"/>
      <c r="AN166" s="117"/>
      <c r="AO166" s="117"/>
      <c r="AP166" s="117">
        <v>4500000</v>
      </c>
      <c r="AQ166" s="117"/>
      <c r="AR166" s="117"/>
      <c r="AS166" s="117"/>
      <c r="AT166" s="117"/>
      <c r="AU166" s="117">
        <v>0</v>
      </c>
      <c r="AV166" s="117"/>
      <c r="AW166" s="117"/>
      <c r="AX166" s="117"/>
      <c r="AY166" s="117"/>
      <c r="AZ166" s="117">
        <f>IF(ISNUMBER(AP166),AP166,0)+IF(ISNUMBER(AU166),AU166,0)</f>
        <v>4500000</v>
      </c>
      <c r="BA166" s="117"/>
      <c r="BB166" s="117"/>
      <c r="BC166" s="117"/>
      <c r="BD166" s="117"/>
      <c r="BE166" s="117">
        <v>3100000</v>
      </c>
      <c r="BF166" s="117"/>
      <c r="BG166" s="117"/>
      <c r="BH166" s="117"/>
      <c r="BI166" s="117"/>
      <c r="BJ166" s="117">
        <v>0</v>
      </c>
      <c r="BK166" s="117"/>
      <c r="BL166" s="117"/>
      <c r="BM166" s="117"/>
      <c r="BN166" s="117"/>
      <c r="BO166" s="117">
        <f>IF(ISNUMBER(BE166),BE166,0)+IF(ISNUMBER(BJ166),BJ166,0)</f>
        <v>3100000</v>
      </c>
      <c r="BP166" s="117"/>
      <c r="BQ166" s="117"/>
      <c r="BR166" s="117"/>
      <c r="BS166" s="117"/>
    </row>
    <row r="168" spans="1:79" ht="13.5" customHeight="1" x14ac:dyDescent="12.75">
      <c r="A168" s="42" t="s">
        <v>288</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53" t="s">
        <v>255</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row>
    <row r="170" spans="1:79" ht="15" customHeight="1" x14ac:dyDescent="0.2">
      <c r="A170" s="36" t="s">
        <v>6</v>
      </c>
      <c r="B170" s="36"/>
      <c r="C170" s="36"/>
      <c r="D170" s="36"/>
      <c r="E170" s="36"/>
      <c r="F170" s="36"/>
      <c r="G170" s="36" t="s">
        <v>126</v>
      </c>
      <c r="H170" s="36"/>
      <c r="I170" s="36"/>
      <c r="J170" s="36"/>
      <c r="K170" s="36"/>
      <c r="L170" s="36"/>
      <c r="M170" s="36"/>
      <c r="N170" s="36"/>
      <c r="O170" s="36"/>
      <c r="P170" s="36"/>
      <c r="Q170" s="36"/>
      <c r="R170" s="36"/>
      <c r="S170" s="36"/>
      <c r="T170" s="36" t="s">
        <v>13</v>
      </c>
      <c r="U170" s="36"/>
      <c r="V170" s="36"/>
      <c r="W170" s="36"/>
      <c r="X170" s="36"/>
      <c r="Y170" s="36"/>
      <c r="Z170" s="36"/>
      <c r="AA170" s="30" t="s">
        <v>277</v>
      </c>
      <c r="AB170" s="76"/>
      <c r="AC170" s="76"/>
      <c r="AD170" s="76"/>
      <c r="AE170" s="76"/>
      <c r="AF170" s="76"/>
      <c r="AG170" s="76"/>
      <c r="AH170" s="76"/>
      <c r="AI170" s="76"/>
      <c r="AJ170" s="76"/>
      <c r="AK170" s="76"/>
      <c r="AL170" s="76"/>
      <c r="AM170" s="76"/>
      <c r="AN170" s="76"/>
      <c r="AO170" s="77"/>
      <c r="AP170" s="30" t="s">
        <v>282</v>
      </c>
      <c r="AQ170" s="31"/>
      <c r="AR170" s="31"/>
      <c r="AS170" s="31"/>
      <c r="AT170" s="31"/>
      <c r="AU170" s="31"/>
      <c r="AV170" s="31"/>
      <c r="AW170" s="31"/>
      <c r="AX170" s="31"/>
      <c r="AY170" s="31"/>
      <c r="AZ170" s="31"/>
      <c r="BA170" s="31"/>
      <c r="BB170" s="31"/>
      <c r="BC170" s="31"/>
      <c r="BD170" s="32"/>
    </row>
    <row r="171" spans="1:79" ht="32.1" customHeight="1" x14ac:dyDescent="0.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t="s">
        <v>4</v>
      </c>
      <c r="AB171" s="36"/>
      <c r="AC171" s="36"/>
      <c r="AD171" s="36"/>
      <c r="AE171" s="36"/>
      <c r="AF171" s="36" t="s">
        <v>3</v>
      </c>
      <c r="AG171" s="36"/>
      <c r="AH171" s="36"/>
      <c r="AI171" s="36"/>
      <c r="AJ171" s="36"/>
      <c r="AK171" s="36" t="s">
        <v>89</v>
      </c>
      <c r="AL171" s="36"/>
      <c r="AM171" s="36"/>
      <c r="AN171" s="36"/>
      <c r="AO171" s="36"/>
      <c r="AP171" s="36" t="s">
        <v>4</v>
      </c>
      <c r="AQ171" s="36"/>
      <c r="AR171" s="36"/>
      <c r="AS171" s="36"/>
      <c r="AT171" s="36"/>
      <c r="AU171" s="36" t="s">
        <v>3</v>
      </c>
      <c r="AV171" s="36"/>
      <c r="AW171" s="36"/>
      <c r="AX171" s="36"/>
      <c r="AY171" s="36"/>
      <c r="AZ171" s="36" t="s">
        <v>96</v>
      </c>
      <c r="BA171" s="36"/>
      <c r="BB171" s="36"/>
      <c r="BC171" s="36"/>
      <c r="BD171" s="36"/>
    </row>
    <row r="172" spans="1:79" ht="15" customHeight="1" x14ac:dyDescent="0.2">
      <c r="A172" s="36">
        <v>1</v>
      </c>
      <c r="B172" s="36"/>
      <c r="C172" s="36"/>
      <c r="D172" s="36"/>
      <c r="E172" s="36"/>
      <c r="F172" s="36"/>
      <c r="G172" s="36">
        <v>2</v>
      </c>
      <c r="H172" s="36"/>
      <c r="I172" s="36"/>
      <c r="J172" s="36"/>
      <c r="K172" s="36"/>
      <c r="L172" s="36"/>
      <c r="M172" s="36"/>
      <c r="N172" s="36"/>
      <c r="O172" s="36"/>
      <c r="P172" s="36"/>
      <c r="Q172" s="36"/>
      <c r="R172" s="36"/>
      <c r="S172" s="36"/>
      <c r="T172" s="36">
        <v>3</v>
      </c>
      <c r="U172" s="36"/>
      <c r="V172" s="36"/>
      <c r="W172" s="36"/>
      <c r="X172" s="36"/>
      <c r="Y172" s="36"/>
      <c r="Z172" s="36"/>
      <c r="AA172" s="36">
        <v>4</v>
      </c>
      <c r="AB172" s="36"/>
      <c r="AC172" s="36"/>
      <c r="AD172" s="36"/>
      <c r="AE172" s="36"/>
      <c r="AF172" s="36">
        <v>5</v>
      </c>
      <c r="AG172" s="36"/>
      <c r="AH172" s="36"/>
      <c r="AI172" s="36"/>
      <c r="AJ172" s="36"/>
      <c r="AK172" s="36">
        <v>6</v>
      </c>
      <c r="AL172" s="36"/>
      <c r="AM172" s="36"/>
      <c r="AN172" s="36"/>
      <c r="AO172" s="36"/>
      <c r="AP172" s="36">
        <v>7</v>
      </c>
      <c r="AQ172" s="36"/>
      <c r="AR172" s="36"/>
      <c r="AS172" s="36"/>
      <c r="AT172" s="36"/>
      <c r="AU172" s="36">
        <v>8</v>
      </c>
      <c r="AV172" s="36"/>
      <c r="AW172" s="36"/>
      <c r="AX172" s="36"/>
      <c r="AY172" s="36"/>
      <c r="AZ172" s="36">
        <v>9</v>
      </c>
      <c r="BA172" s="36"/>
      <c r="BB172" s="36"/>
      <c r="BC172" s="36"/>
      <c r="BD172" s="36"/>
    </row>
    <row r="173" spans="1:79" s="1" customFormat="1" ht="12" hidden="1" customHeight="1" x14ac:dyDescent="0.2">
      <c r="A173" s="38" t="s">
        <v>69</v>
      </c>
      <c r="B173" s="38"/>
      <c r="C173" s="38"/>
      <c r="D173" s="38"/>
      <c r="E173" s="38"/>
      <c r="F173" s="38"/>
      <c r="G173" s="74" t="s">
        <v>57</v>
      </c>
      <c r="H173" s="74"/>
      <c r="I173" s="74"/>
      <c r="J173" s="74"/>
      <c r="K173" s="74"/>
      <c r="L173" s="74"/>
      <c r="M173" s="74"/>
      <c r="N173" s="74"/>
      <c r="O173" s="74"/>
      <c r="P173" s="74"/>
      <c r="Q173" s="74"/>
      <c r="R173" s="74"/>
      <c r="S173" s="74"/>
      <c r="T173" s="74" t="s">
        <v>79</v>
      </c>
      <c r="U173" s="74"/>
      <c r="V173" s="74"/>
      <c r="W173" s="74"/>
      <c r="X173" s="74"/>
      <c r="Y173" s="74"/>
      <c r="Z173" s="74"/>
      <c r="AA173" s="37" t="s">
        <v>60</v>
      </c>
      <c r="AB173" s="37"/>
      <c r="AC173" s="37"/>
      <c r="AD173" s="37"/>
      <c r="AE173" s="37"/>
      <c r="AF173" s="37" t="s">
        <v>61</v>
      </c>
      <c r="AG173" s="37"/>
      <c r="AH173" s="37"/>
      <c r="AI173" s="37"/>
      <c r="AJ173" s="37"/>
      <c r="AK173" s="44" t="s">
        <v>122</v>
      </c>
      <c r="AL173" s="44"/>
      <c r="AM173" s="44"/>
      <c r="AN173" s="44"/>
      <c r="AO173" s="44"/>
      <c r="AP173" s="37" t="s">
        <v>62</v>
      </c>
      <c r="AQ173" s="37"/>
      <c r="AR173" s="37"/>
      <c r="AS173" s="37"/>
      <c r="AT173" s="37"/>
      <c r="AU173" s="37" t="s">
        <v>63</v>
      </c>
      <c r="AV173" s="37"/>
      <c r="AW173" s="37"/>
      <c r="AX173" s="37"/>
      <c r="AY173" s="37"/>
      <c r="AZ173" s="44" t="s">
        <v>122</v>
      </c>
      <c r="BA173" s="44"/>
      <c r="BB173" s="44"/>
      <c r="BC173" s="44"/>
      <c r="BD173" s="44"/>
      <c r="CA173" s="1" t="s">
        <v>46</v>
      </c>
    </row>
    <row r="174" spans="1:79" s="100" customFormat="1" ht="101.25" customHeight="1" x14ac:dyDescent="0.2">
      <c r="A174" s="111">
        <v>1</v>
      </c>
      <c r="B174" s="111"/>
      <c r="C174" s="111"/>
      <c r="D174" s="111"/>
      <c r="E174" s="111"/>
      <c r="F174" s="111"/>
      <c r="G174" s="93" t="s">
        <v>312</v>
      </c>
      <c r="H174" s="94"/>
      <c r="I174" s="94"/>
      <c r="J174" s="94"/>
      <c r="K174" s="94"/>
      <c r="L174" s="94"/>
      <c r="M174" s="94"/>
      <c r="N174" s="94"/>
      <c r="O174" s="94"/>
      <c r="P174" s="94"/>
      <c r="Q174" s="94"/>
      <c r="R174" s="94"/>
      <c r="S174" s="95"/>
      <c r="T174" s="135" t="s">
        <v>313</v>
      </c>
      <c r="U174" s="94"/>
      <c r="V174" s="94"/>
      <c r="W174" s="94"/>
      <c r="X174" s="94"/>
      <c r="Y174" s="94"/>
      <c r="Z174" s="95"/>
      <c r="AA174" s="118">
        <v>3100000</v>
      </c>
      <c r="AB174" s="118"/>
      <c r="AC174" s="118"/>
      <c r="AD174" s="118"/>
      <c r="AE174" s="118"/>
      <c r="AF174" s="118">
        <v>0</v>
      </c>
      <c r="AG174" s="118"/>
      <c r="AH174" s="118"/>
      <c r="AI174" s="118"/>
      <c r="AJ174" s="118"/>
      <c r="AK174" s="118">
        <f>IF(ISNUMBER(AA174),AA174,0)+IF(ISNUMBER(AF174),AF174,0)</f>
        <v>3100000</v>
      </c>
      <c r="AL174" s="118"/>
      <c r="AM174" s="118"/>
      <c r="AN174" s="118"/>
      <c r="AO174" s="118"/>
      <c r="AP174" s="118">
        <v>3100000</v>
      </c>
      <c r="AQ174" s="118"/>
      <c r="AR174" s="118"/>
      <c r="AS174" s="118"/>
      <c r="AT174" s="118"/>
      <c r="AU174" s="118">
        <v>0</v>
      </c>
      <c r="AV174" s="118"/>
      <c r="AW174" s="118"/>
      <c r="AX174" s="118"/>
      <c r="AY174" s="118"/>
      <c r="AZ174" s="118">
        <f>IF(ISNUMBER(AP174),AP174,0)+IF(ISNUMBER(AU174),AU174,0)</f>
        <v>3100000</v>
      </c>
      <c r="BA174" s="118"/>
      <c r="BB174" s="118"/>
      <c r="BC174" s="118"/>
      <c r="BD174" s="118"/>
      <c r="CA174" s="100" t="s">
        <v>47</v>
      </c>
    </row>
    <row r="175" spans="1:79" s="6" customFormat="1" x14ac:dyDescent="0.2">
      <c r="A175" s="89"/>
      <c r="B175" s="89"/>
      <c r="C175" s="89"/>
      <c r="D175" s="89"/>
      <c r="E175" s="89"/>
      <c r="F175" s="89"/>
      <c r="G175" s="101" t="s">
        <v>147</v>
      </c>
      <c r="H175" s="102"/>
      <c r="I175" s="102"/>
      <c r="J175" s="102"/>
      <c r="K175" s="102"/>
      <c r="L175" s="102"/>
      <c r="M175" s="102"/>
      <c r="N175" s="102"/>
      <c r="O175" s="102"/>
      <c r="P175" s="102"/>
      <c r="Q175" s="102"/>
      <c r="R175" s="102"/>
      <c r="S175" s="103"/>
      <c r="T175" s="136"/>
      <c r="U175" s="102"/>
      <c r="V175" s="102"/>
      <c r="W175" s="102"/>
      <c r="X175" s="102"/>
      <c r="Y175" s="102"/>
      <c r="Z175" s="103"/>
      <c r="AA175" s="117">
        <v>3100000</v>
      </c>
      <c r="AB175" s="117"/>
      <c r="AC175" s="117"/>
      <c r="AD175" s="117"/>
      <c r="AE175" s="117"/>
      <c r="AF175" s="117">
        <v>0</v>
      </c>
      <c r="AG175" s="117"/>
      <c r="AH175" s="117"/>
      <c r="AI175" s="117"/>
      <c r="AJ175" s="117"/>
      <c r="AK175" s="117">
        <f>IF(ISNUMBER(AA175),AA175,0)+IF(ISNUMBER(AF175),AF175,0)</f>
        <v>3100000</v>
      </c>
      <c r="AL175" s="117"/>
      <c r="AM175" s="117"/>
      <c r="AN175" s="117"/>
      <c r="AO175" s="117"/>
      <c r="AP175" s="117">
        <v>3100000</v>
      </c>
      <c r="AQ175" s="117"/>
      <c r="AR175" s="117"/>
      <c r="AS175" s="117"/>
      <c r="AT175" s="117"/>
      <c r="AU175" s="117">
        <v>0</v>
      </c>
      <c r="AV175" s="117"/>
      <c r="AW175" s="117"/>
      <c r="AX175" s="117"/>
      <c r="AY175" s="117"/>
      <c r="AZ175" s="117">
        <f>IF(ISNUMBER(AP175),AP175,0)+IF(ISNUMBER(AU175),AU175,0)</f>
        <v>3100000</v>
      </c>
      <c r="BA175" s="117"/>
      <c r="BB175" s="117"/>
      <c r="BC175" s="117"/>
      <c r="BD175" s="117"/>
    </row>
    <row r="178" spans="1:79" ht="14.25" customHeight="1" x14ac:dyDescent="0.2">
      <c r="A178" s="42" t="s">
        <v>289</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53" t="s">
        <v>255</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spans="1:79" ht="23.1" customHeight="1" x14ac:dyDescent="0.2">
      <c r="A180" s="36" t="s">
        <v>128</v>
      </c>
      <c r="B180" s="36"/>
      <c r="C180" s="36"/>
      <c r="D180" s="36"/>
      <c r="E180" s="36"/>
      <c r="F180" s="36"/>
      <c r="G180" s="36"/>
      <c r="H180" s="36"/>
      <c r="I180" s="36"/>
      <c r="J180" s="36"/>
      <c r="K180" s="36"/>
      <c r="L180" s="36"/>
      <c r="M180" s="36"/>
      <c r="N180" s="62" t="s">
        <v>129</v>
      </c>
      <c r="O180" s="63"/>
      <c r="P180" s="63"/>
      <c r="Q180" s="63"/>
      <c r="R180" s="63"/>
      <c r="S180" s="63"/>
      <c r="T180" s="63"/>
      <c r="U180" s="64"/>
      <c r="V180" s="62" t="s">
        <v>130</v>
      </c>
      <c r="W180" s="63"/>
      <c r="X180" s="63"/>
      <c r="Y180" s="63"/>
      <c r="Z180" s="64"/>
      <c r="AA180" s="36" t="s">
        <v>256</v>
      </c>
      <c r="AB180" s="36"/>
      <c r="AC180" s="36"/>
      <c r="AD180" s="36"/>
      <c r="AE180" s="36"/>
      <c r="AF180" s="36"/>
      <c r="AG180" s="36"/>
      <c r="AH180" s="36"/>
      <c r="AI180" s="36"/>
      <c r="AJ180" s="36" t="s">
        <v>259</v>
      </c>
      <c r="AK180" s="36"/>
      <c r="AL180" s="36"/>
      <c r="AM180" s="36"/>
      <c r="AN180" s="36"/>
      <c r="AO180" s="36"/>
      <c r="AP180" s="36"/>
      <c r="AQ180" s="36"/>
      <c r="AR180" s="36"/>
      <c r="AS180" s="36" t="s">
        <v>267</v>
      </c>
      <c r="AT180" s="36"/>
      <c r="AU180" s="36"/>
      <c r="AV180" s="36"/>
      <c r="AW180" s="36"/>
      <c r="AX180" s="36"/>
      <c r="AY180" s="36"/>
      <c r="AZ180" s="36"/>
      <c r="BA180" s="36"/>
      <c r="BB180" s="36" t="s">
        <v>277</v>
      </c>
      <c r="BC180" s="36"/>
      <c r="BD180" s="36"/>
      <c r="BE180" s="36"/>
      <c r="BF180" s="36"/>
      <c r="BG180" s="36"/>
      <c r="BH180" s="36"/>
      <c r="BI180" s="36"/>
      <c r="BJ180" s="36"/>
      <c r="BK180" s="36" t="s">
        <v>282</v>
      </c>
      <c r="BL180" s="36"/>
      <c r="BM180" s="36"/>
      <c r="BN180" s="36"/>
      <c r="BO180" s="36"/>
      <c r="BP180" s="36"/>
      <c r="BQ180" s="36"/>
      <c r="BR180" s="36"/>
      <c r="BS180" s="36"/>
    </row>
    <row r="181" spans="1:79" ht="95.25" customHeight="1" x14ac:dyDescent="0.2">
      <c r="A181" s="36"/>
      <c r="B181" s="36"/>
      <c r="C181" s="36"/>
      <c r="D181" s="36"/>
      <c r="E181" s="36"/>
      <c r="F181" s="36"/>
      <c r="G181" s="36"/>
      <c r="H181" s="36"/>
      <c r="I181" s="36"/>
      <c r="J181" s="36"/>
      <c r="K181" s="36"/>
      <c r="L181" s="36"/>
      <c r="M181" s="36"/>
      <c r="N181" s="65"/>
      <c r="O181" s="66"/>
      <c r="P181" s="66"/>
      <c r="Q181" s="66"/>
      <c r="R181" s="66"/>
      <c r="S181" s="66"/>
      <c r="T181" s="66"/>
      <c r="U181" s="67"/>
      <c r="V181" s="65"/>
      <c r="W181" s="66"/>
      <c r="X181" s="66"/>
      <c r="Y181" s="66"/>
      <c r="Z181" s="67"/>
      <c r="AA181" s="49" t="s">
        <v>133</v>
      </c>
      <c r="AB181" s="49"/>
      <c r="AC181" s="49"/>
      <c r="AD181" s="49"/>
      <c r="AE181" s="49"/>
      <c r="AF181" s="49" t="s">
        <v>134</v>
      </c>
      <c r="AG181" s="49"/>
      <c r="AH181" s="49"/>
      <c r="AI181" s="49"/>
      <c r="AJ181" s="49" t="s">
        <v>133</v>
      </c>
      <c r="AK181" s="49"/>
      <c r="AL181" s="49"/>
      <c r="AM181" s="49"/>
      <c r="AN181" s="49"/>
      <c r="AO181" s="49" t="s">
        <v>134</v>
      </c>
      <c r="AP181" s="49"/>
      <c r="AQ181" s="49"/>
      <c r="AR181" s="49"/>
      <c r="AS181" s="49" t="s">
        <v>133</v>
      </c>
      <c r="AT181" s="49"/>
      <c r="AU181" s="49"/>
      <c r="AV181" s="49"/>
      <c r="AW181" s="49"/>
      <c r="AX181" s="49" t="s">
        <v>134</v>
      </c>
      <c r="AY181" s="49"/>
      <c r="AZ181" s="49"/>
      <c r="BA181" s="49"/>
      <c r="BB181" s="49" t="s">
        <v>133</v>
      </c>
      <c r="BC181" s="49"/>
      <c r="BD181" s="49"/>
      <c r="BE181" s="49"/>
      <c r="BF181" s="49"/>
      <c r="BG181" s="49" t="s">
        <v>134</v>
      </c>
      <c r="BH181" s="49"/>
      <c r="BI181" s="49"/>
      <c r="BJ181" s="49"/>
      <c r="BK181" s="49" t="s">
        <v>133</v>
      </c>
      <c r="BL181" s="49"/>
      <c r="BM181" s="49"/>
      <c r="BN181" s="49"/>
      <c r="BO181" s="49"/>
      <c r="BP181" s="49" t="s">
        <v>134</v>
      </c>
      <c r="BQ181" s="49"/>
      <c r="BR181" s="49"/>
      <c r="BS181" s="49"/>
    </row>
    <row r="182" spans="1:79" ht="15" customHeight="1" x14ac:dyDescent="0.2">
      <c r="A182" s="36">
        <v>1</v>
      </c>
      <c r="B182" s="36"/>
      <c r="C182" s="36"/>
      <c r="D182" s="36"/>
      <c r="E182" s="36"/>
      <c r="F182" s="36"/>
      <c r="G182" s="36"/>
      <c r="H182" s="36"/>
      <c r="I182" s="36"/>
      <c r="J182" s="36"/>
      <c r="K182" s="36"/>
      <c r="L182" s="36"/>
      <c r="M182" s="36"/>
      <c r="N182" s="30">
        <v>2</v>
      </c>
      <c r="O182" s="31"/>
      <c r="P182" s="31"/>
      <c r="Q182" s="31"/>
      <c r="R182" s="31"/>
      <c r="S182" s="31"/>
      <c r="T182" s="31"/>
      <c r="U182" s="32"/>
      <c r="V182" s="36">
        <v>3</v>
      </c>
      <c r="W182" s="36"/>
      <c r="X182" s="36"/>
      <c r="Y182" s="36"/>
      <c r="Z182" s="36"/>
      <c r="AA182" s="36">
        <v>4</v>
      </c>
      <c r="AB182" s="36"/>
      <c r="AC182" s="36"/>
      <c r="AD182" s="36"/>
      <c r="AE182" s="36"/>
      <c r="AF182" s="36">
        <v>5</v>
      </c>
      <c r="AG182" s="36"/>
      <c r="AH182" s="36"/>
      <c r="AI182" s="36"/>
      <c r="AJ182" s="36">
        <v>6</v>
      </c>
      <c r="AK182" s="36"/>
      <c r="AL182" s="36"/>
      <c r="AM182" s="36"/>
      <c r="AN182" s="36"/>
      <c r="AO182" s="36">
        <v>7</v>
      </c>
      <c r="AP182" s="36"/>
      <c r="AQ182" s="36"/>
      <c r="AR182" s="36"/>
      <c r="AS182" s="36">
        <v>8</v>
      </c>
      <c r="AT182" s="36"/>
      <c r="AU182" s="36"/>
      <c r="AV182" s="36"/>
      <c r="AW182" s="36"/>
      <c r="AX182" s="36">
        <v>9</v>
      </c>
      <c r="AY182" s="36"/>
      <c r="AZ182" s="36"/>
      <c r="BA182" s="36"/>
      <c r="BB182" s="36">
        <v>10</v>
      </c>
      <c r="BC182" s="36"/>
      <c r="BD182" s="36"/>
      <c r="BE182" s="36"/>
      <c r="BF182" s="36"/>
      <c r="BG182" s="36">
        <v>11</v>
      </c>
      <c r="BH182" s="36"/>
      <c r="BI182" s="36"/>
      <c r="BJ182" s="36"/>
      <c r="BK182" s="36">
        <v>12</v>
      </c>
      <c r="BL182" s="36"/>
      <c r="BM182" s="36"/>
      <c r="BN182" s="36"/>
      <c r="BO182" s="36"/>
      <c r="BP182" s="36">
        <v>13</v>
      </c>
      <c r="BQ182" s="36"/>
      <c r="BR182" s="36"/>
      <c r="BS182" s="36"/>
    </row>
    <row r="183" spans="1:79" s="1" customFormat="1" ht="12" hidden="1" customHeight="1" x14ac:dyDescent="0.2">
      <c r="A183" s="74" t="s">
        <v>146</v>
      </c>
      <c r="B183" s="74"/>
      <c r="C183" s="74"/>
      <c r="D183" s="74"/>
      <c r="E183" s="74"/>
      <c r="F183" s="74"/>
      <c r="G183" s="74"/>
      <c r="H183" s="74"/>
      <c r="I183" s="74"/>
      <c r="J183" s="74"/>
      <c r="K183" s="74"/>
      <c r="L183" s="74"/>
      <c r="M183" s="74"/>
      <c r="N183" s="38" t="s">
        <v>131</v>
      </c>
      <c r="O183" s="38"/>
      <c r="P183" s="38"/>
      <c r="Q183" s="38"/>
      <c r="R183" s="38"/>
      <c r="S183" s="38"/>
      <c r="T183" s="38"/>
      <c r="U183" s="38"/>
      <c r="V183" s="38" t="s">
        <v>132</v>
      </c>
      <c r="W183" s="38"/>
      <c r="X183" s="38"/>
      <c r="Y183" s="38"/>
      <c r="Z183" s="38"/>
      <c r="AA183" s="37" t="s">
        <v>65</v>
      </c>
      <c r="AB183" s="37"/>
      <c r="AC183" s="37"/>
      <c r="AD183" s="37"/>
      <c r="AE183" s="37"/>
      <c r="AF183" s="37" t="s">
        <v>66</v>
      </c>
      <c r="AG183" s="37"/>
      <c r="AH183" s="37"/>
      <c r="AI183" s="37"/>
      <c r="AJ183" s="37" t="s">
        <v>67</v>
      </c>
      <c r="AK183" s="37"/>
      <c r="AL183" s="37"/>
      <c r="AM183" s="37"/>
      <c r="AN183" s="37"/>
      <c r="AO183" s="37" t="s">
        <v>68</v>
      </c>
      <c r="AP183" s="37"/>
      <c r="AQ183" s="37"/>
      <c r="AR183" s="37"/>
      <c r="AS183" s="37" t="s">
        <v>58</v>
      </c>
      <c r="AT183" s="37"/>
      <c r="AU183" s="37"/>
      <c r="AV183" s="37"/>
      <c r="AW183" s="37"/>
      <c r="AX183" s="37" t="s">
        <v>59</v>
      </c>
      <c r="AY183" s="37"/>
      <c r="AZ183" s="37"/>
      <c r="BA183" s="37"/>
      <c r="BB183" s="37" t="s">
        <v>60</v>
      </c>
      <c r="BC183" s="37"/>
      <c r="BD183" s="37"/>
      <c r="BE183" s="37"/>
      <c r="BF183" s="37"/>
      <c r="BG183" s="37" t="s">
        <v>61</v>
      </c>
      <c r="BH183" s="37"/>
      <c r="BI183" s="37"/>
      <c r="BJ183" s="37"/>
      <c r="BK183" s="37" t="s">
        <v>62</v>
      </c>
      <c r="BL183" s="37"/>
      <c r="BM183" s="37"/>
      <c r="BN183" s="37"/>
      <c r="BO183" s="37"/>
      <c r="BP183" s="37" t="s">
        <v>63</v>
      </c>
      <c r="BQ183" s="37"/>
      <c r="BR183" s="37"/>
      <c r="BS183" s="37"/>
      <c r="CA183" s="1" t="s">
        <v>48</v>
      </c>
    </row>
    <row r="184" spans="1:79" s="6" customFormat="1" ht="12.75" customHeight="1" x14ac:dyDescent="0.2">
      <c r="A184" s="119" t="s">
        <v>147</v>
      </c>
      <c r="B184" s="119"/>
      <c r="C184" s="119"/>
      <c r="D184" s="119"/>
      <c r="E184" s="119"/>
      <c r="F184" s="119"/>
      <c r="G184" s="119"/>
      <c r="H184" s="119"/>
      <c r="I184" s="119"/>
      <c r="J184" s="119"/>
      <c r="K184" s="119"/>
      <c r="L184" s="119"/>
      <c r="M184" s="119"/>
      <c r="N184" s="88"/>
      <c r="O184" s="86"/>
      <c r="P184" s="86"/>
      <c r="Q184" s="86"/>
      <c r="R184" s="86"/>
      <c r="S184" s="86"/>
      <c r="T184" s="86"/>
      <c r="U184" s="87"/>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2"/>
      <c r="BQ184" s="123"/>
      <c r="BR184" s="123"/>
      <c r="BS184" s="124"/>
      <c r="CA184" s="6" t="s">
        <v>49</v>
      </c>
    </row>
    <row r="187" spans="1:79" ht="35.25" customHeight="1" x14ac:dyDescent="0.2">
      <c r="A187" s="42" t="s">
        <v>290</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row>
    <row r="189" spans="1:79" ht="1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12.75">
      <c r="A191" s="39" t="s">
        <v>274</v>
      </c>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79" ht="14.25" customHeight="1" x14ac:dyDescent="0.2">
      <c r="A192" s="42" t="s">
        <v>257</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x14ac:dyDescent="0.2">
      <c r="A193" s="40" t="s">
        <v>255</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42.95" customHeight="1" x14ac:dyDescent="0.2">
      <c r="A194" s="49" t="s">
        <v>135</v>
      </c>
      <c r="B194" s="49"/>
      <c r="C194" s="49"/>
      <c r="D194" s="49"/>
      <c r="E194" s="49"/>
      <c r="F194" s="49"/>
      <c r="G194" s="36" t="s">
        <v>19</v>
      </c>
      <c r="H194" s="36"/>
      <c r="I194" s="36"/>
      <c r="J194" s="36"/>
      <c r="K194" s="36"/>
      <c r="L194" s="36"/>
      <c r="M194" s="36"/>
      <c r="N194" s="36"/>
      <c r="O194" s="36"/>
      <c r="P194" s="36"/>
      <c r="Q194" s="36"/>
      <c r="R194" s="36"/>
      <c r="S194" s="36"/>
      <c r="T194" s="36" t="s">
        <v>15</v>
      </c>
      <c r="U194" s="36"/>
      <c r="V194" s="36"/>
      <c r="W194" s="36"/>
      <c r="X194" s="36"/>
      <c r="Y194" s="36"/>
      <c r="Z194" s="36" t="s">
        <v>14</v>
      </c>
      <c r="AA194" s="36"/>
      <c r="AB194" s="36"/>
      <c r="AC194" s="36"/>
      <c r="AD194" s="36"/>
      <c r="AE194" s="36" t="s">
        <v>136</v>
      </c>
      <c r="AF194" s="36"/>
      <c r="AG194" s="36"/>
      <c r="AH194" s="36"/>
      <c r="AI194" s="36"/>
      <c r="AJ194" s="36"/>
      <c r="AK194" s="36" t="s">
        <v>137</v>
      </c>
      <c r="AL194" s="36"/>
      <c r="AM194" s="36"/>
      <c r="AN194" s="36"/>
      <c r="AO194" s="36"/>
      <c r="AP194" s="36"/>
      <c r="AQ194" s="36" t="s">
        <v>138</v>
      </c>
      <c r="AR194" s="36"/>
      <c r="AS194" s="36"/>
      <c r="AT194" s="36"/>
      <c r="AU194" s="36"/>
      <c r="AV194" s="36"/>
      <c r="AW194" s="36" t="s">
        <v>98</v>
      </c>
      <c r="AX194" s="36"/>
      <c r="AY194" s="36"/>
      <c r="AZ194" s="36"/>
      <c r="BA194" s="36"/>
      <c r="BB194" s="36"/>
      <c r="BC194" s="36"/>
      <c r="BD194" s="36"/>
      <c r="BE194" s="36"/>
      <c r="BF194" s="36"/>
      <c r="BG194" s="36" t="s">
        <v>139</v>
      </c>
      <c r="BH194" s="36"/>
      <c r="BI194" s="36"/>
      <c r="BJ194" s="36"/>
      <c r="BK194" s="36"/>
      <c r="BL194" s="36"/>
    </row>
    <row r="195" spans="1:79" ht="39.950000000000003" customHeight="1" x14ac:dyDescent="0.2">
      <c r="A195" s="49"/>
      <c r="B195" s="49"/>
      <c r="C195" s="49"/>
      <c r="D195" s="49"/>
      <c r="E195" s="49"/>
      <c r="F195" s="49"/>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t="s">
        <v>17</v>
      </c>
      <c r="AX195" s="36"/>
      <c r="AY195" s="36"/>
      <c r="AZ195" s="36"/>
      <c r="BA195" s="36"/>
      <c r="BB195" s="36" t="s">
        <v>16</v>
      </c>
      <c r="BC195" s="36"/>
      <c r="BD195" s="36"/>
      <c r="BE195" s="36"/>
      <c r="BF195" s="36"/>
      <c r="BG195" s="36"/>
      <c r="BH195" s="36"/>
      <c r="BI195" s="36"/>
      <c r="BJ195" s="36"/>
      <c r="BK195" s="36"/>
      <c r="BL195" s="36"/>
    </row>
    <row r="196" spans="1:79" ht="15" customHeight="1" x14ac:dyDescent="0.2">
      <c r="A196" s="36">
        <v>1</v>
      </c>
      <c r="B196" s="36"/>
      <c r="C196" s="36"/>
      <c r="D196" s="36"/>
      <c r="E196" s="36"/>
      <c r="F196" s="36"/>
      <c r="G196" s="36">
        <v>2</v>
      </c>
      <c r="H196" s="36"/>
      <c r="I196" s="36"/>
      <c r="J196" s="36"/>
      <c r="K196" s="36"/>
      <c r="L196" s="36"/>
      <c r="M196" s="36"/>
      <c r="N196" s="36"/>
      <c r="O196" s="36"/>
      <c r="P196" s="36"/>
      <c r="Q196" s="36"/>
      <c r="R196" s="36"/>
      <c r="S196" s="36"/>
      <c r="T196" s="36">
        <v>3</v>
      </c>
      <c r="U196" s="36"/>
      <c r="V196" s="36"/>
      <c r="W196" s="36"/>
      <c r="X196" s="36"/>
      <c r="Y196" s="36"/>
      <c r="Z196" s="36">
        <v>4</v>
      </c>
      <c r="AA196" s="36"/>
      <c r="AB196" s="36"/>
      <c r="AC196" s="36"/>
      <c r="AD196" s="36"/>
      <c r="AE196" s="36">
        <v>5</v>
      </c>
      <c r="AF196" s="36"/>
      <c r="AG196" s="36"/>
      <c r="AH196" s="36"/>
      <c r="AI196" s="36"/>
      <c r="AJ196" s="36"/>
      <c r="AK196" s="36">
        <v>6</v>
      </c>
      <c r="AL196" s="36"/>
      <c r="AM196" s="36"/>
      <c r="AN196" s="36"/>
      <c r="AO196" s="36"/>
      <c r="AP196" s="36"/>
      <c r="AQ196" s="36">
        <v>7</v>
      </c>
      <c r="AR196" s="36"/>
      <c r="AS196" s="36"/>
      <c r="AT196" s="36"/>
      <c r="AU196" s="36"/>
      <c r="AV196" s="36"/>
      <c r="AW196" s="36">
        <v>8</v>
      </c>
      <c r="AX196" s="36"/>
      <c r="AY196" s="36"/>
      <c r="AZ196" s="36"/>
      <c r="BA196" s="36"/>
      <c r="BB196" s="36">
        <v>9</v>
      </c>
      <c r="BC196" s="36"/>
      <c r="BD196" s="36"/>
      <c r="BE196" s="36"/>
      <c r="BF196" s="36"/>
      <c r="BG196" s="36">
        <v>10</v>
      </c>
      <c r="BH196" s="36"/>
      <c r="BI196" s="36"/>
      <c r="BJ196" s="36"/>
      <c r="BK196" s="36"/>
      <c r="BL196" s="36"/>
    </row>
    <row r="197" spans="1:79" s="1" customFormat="1" ht="12" hidden="1" customHeight="1" x14ac:dyDescent="0.2">
      <c r="A197" s="38" t="s">
        <v>64</v>
      </c>
      <c r="B197" s="38"/>
      <c r="C197" s="38"/>
      <c r="D197" s="38"/>
      <c r="E197" s="38"/>
      <c r="F197" s="38"/>
      <c r="G197" s="74" t="s">
        <v>57</v>
      </c>
      <c r="H197" s="74"/>
      <c r="I197" s="74"/>
      <c r="J197" s="74"/>
      <c r="K197" s="74"/>
      <c r="L197" s="74"/>
      <c r="M197" s="74"/>
      <c r="N197" s="74"/>
      <c r="O197" s="74"/>
      <c r="P197" s="74"/>
      <c r="Q197" s="74"/>
      <c r="R197" s="74"/>
      <c r="S197" s="74"/>
      <c r="T197" s="37" t="s">
        <v>80</v>
      </c>
      <c r="U197" s="37"/>
      <c r="V197" s="37"/>
      <c r="W197" s="37"/>
      <c r="X197" s="37"/>
      <c r="Y197" s="37"/>
      <c r="Z197" s="37" t="s">
        <v>81</v>
      </c>
      <c r="AA197" s="37"/>
      <c r="AB197" s="37"/>
      <c r="AC197" s="37"/>
      <c r="AD197" s="37"/>
      <c r="AE197" s="37" t="s">
        <v>82</v>
      </c>
      <c r="AF197" s="37"/>
      <c r="AG197" s="37"/>
      <c r="AH197" s="37"/>
      <c r="AI197" s="37"/>
      <c r="AJ197" s="37"/>
      <c r="AK197" s="37" t="s">
        <v>83</v>
      </c>
      <c r="AL197" s="37"/>
      <c r="AM197" s="37"/>
      <c r="AN197" s="37"/>
      <c r="AO197" s="37"/>
      <c r="AP197" s="37"/>
      <c r="AQ197" s="75" t="s">
        <v>99</v>
      </c>
      <c r="AR197" s="37"/>
      <c r="AS197" s="37"/>
      <c r="AT197" s="37"/>
      <c r="AU197" s="37"/>
      <c r="AV197" s="37"/>
      <c r="AW197" s="37" t="s">
        <v>84</v>
      </c>
      <c r="AX197" s="37"/>
      <c r="AY197" s="37"/>
      <c r="AZ197" s="37"/>
      <c r="BA197" s="37"/>
      <c r="BB197" s="37" t="s">
        <v>85</v>
      </c>
      <c r="BC197" s="37"/>
      <c r="BD197" s="37"/>
      <c r="BE197" s="37"/>
      <c r="BF197" s="37"/>
      <c r="BG197" s="75" t="s">
        <v>100</v>
      </c>
      <c r="BH197" s="37"/>
      <c r="BI197" s="37"/>
      <c r="BJ197" s="37"/>
      <c r="BK197" s="37"/>
      <c r="BL197" s="37"/>
      <c r="CA197" s="1" t="s">
        <v>50</v>
      </c>
    </row>
    <row r="198" spans="1:79" s="100" customFormat="1" ht="25.5" customHeight="1" x14ac:dyDescent="0.2">
      <c r="A198" s="111">
        <v>2210</v>
      </c>
      <c r="B198" s="111"/>
      <c r="C198" s="111"/>
      <c r="D198" s="111"/>
      <c r="E198" s="111"/>
      <c r="F198" s="111"/>
      <c r="G198" s="93" t="s">
        <v>176</v>
      </c>
      <c r="H198" s="94"/>
      <c r="I198" s="94"/>
      <c r="J198" s="94"/>
      <c r="K198" s="94"/>
      <c r="L198" s="94"/>
      <c r="M198" s="94"/>
      <c r="N198" s="94"/>
      <c r="O198" s="94"/>
      <c r="P198" s="94"/>
      <c r="Q198" s="94"/>
      <c r="R198" s="94"/>
      <c r="S198" s="95"/>
      <c r="T198" s="118">
        <v>98999</v>
      </c>
      <c r="U198" s="118"/>
      <c r="V198" s="118"/>
      <c r="W198" s="118"/>
      <c r="X198" s="118"/>
      <c r="Y198" s="118"/>
      <c r="Z198" s="118">
        <v>47001.599999999999</v>
      </c>
      <c r="AA198" s="118"/>
      <c r="AB198" s="118"/>
      <c r="AC198" s="118"/>
      <c r="AD198" s="118"/>
      <c r="AE198" s="118">
        <v>0</v>
      </c>
      <c r="AF198" s="118"/>
      <c r="AG198" s="118"/>
      <c r="AH198" s="118"/>
      <c r="AI198" s="118"/>
      <c r="AJ198" s="118"/>
      <c r="AK198" s="118">
        <v>51609.599999999999</v>
      </c>
      <c r="AL198" s="118"/>
      <c r="AM198" s="118"/>
      <c r="AN198" s="118"/>
      <c r="AO198" s="118"/>
      <c r="AP198" s="118"/>
      <c r="AQ198" s="118">
        <f>IF(ISNUMBER(AK198),AK198,0)-IF(ISNUMBER(AE198),AE198,0)</f>
        <v>51609.599999999999</v>
      </c>
      <c r="AR198" s="118"/>
      <c r="AS198" s="118"/>
      <c r="AT198" s="118"/>
      <c r="AU198" s="118"/>
      <c r="AV198" s="118"/>
      <c r="AW198" s="118">
        <v>0</v>
      </c>
      <c r="AX198" s="118"/>
      <c r="AY198" s="118"/>
      <c r="AZ198" s="118"/>
      <c r="BA198" s="118"/>
      <c r="BB198" s="118">
        <v>0</v>
      </c>
      <c r="BC198" s="118"/>
      <c r="BD198" s="118"/>
      <c r="BE198" s="118"/>
      <c r="BF198" s="118"/>
      <c r="BG198" s="118">
        <f>IF(ISNUMBER(Z198),Z198,0)+IF(ISNUMBER(AK198),AK198,0)</f>
        <v>98611.199999999997</v>
      </c>
      <c r="BH198" s="118"/>
      <c r="BI198" s="118"/>
      <c r="BJ198" s="118"/>
      <c r="BK198" s="118"/>
      <c r="BL198" s="118"/>
      <c r="CA198" s="100" t="s">
        <v>51</v>
      </c>
    </row>
    <row r="199" spans="1:79" s="100" customFormat="1" ht="38.25" customHeight="1" x14ac:dyDescent="0.2">
      <c r="A199" s="111">
        <v>2610</v>
      </c>
      <c r="B199" s="111"/>
      <c r="C199" s="111"/>
      <c r="D199" s="111"/>
      <c r="E199" s="111"/>
      <c r="F199" s="111"/>
      <c r="G199" s="93" t="s">
        <v>314</v>
      </c>
      <c r="H199" s="94"/>
      <c r="I199" s="94"/>
      <c r="J199" s="94"/>
      <c r="K199" s="94"/>
      <c r="L199" s="94"/>
      <c r="M199" s="94"/>
      <c r="N199" s="94"/>
      <c r="O199" s="94"/>
      <c r="P199" s="94"/>
      <c r="Q199" s="94"/>
      <c r="R199" s="94"/>
      <c r="S199" s="95"/>
      <c r="T199" s="118">
        <v>0</v>
      </c>
      <c r="U199" s="118"/>
      <c r="V199" s="118"/>
      <c r="W199" s="118"/>
      <c r="X199" s="118"/>
      <c r="Y199" s="118"/>
      <c r="Z199" s="118">
        <v>0</v>
      </c>
      <c r="AA199" s="118"/>
      <c r="AB199" s="118"/>
      <c r="AC199" s="118"/>
      <c r="AD199" s="118"/>
      <c r="AE199" s="118">
        <v>266434.76</v>
      </c>
      <c r="AF199" s="118"/>
      <c r="AG199" s="118"/>
      <c r="AH199" s="118"/>
      <c r="AI199" s="118"/>
      <c r="AJ199" s="118"/>
      <c r="AK199" s="118">
        <v>266434.76</v>
      </c>
      <c r="AL199" s="118"/>
      <c r="AM199" s="118"/>
      <c r="AN199" s="118"/>
      <c r="AO199" s="118"/>
      <c r="AP199" s="118"/>
      <c r="AQ199" s="118">
        <f>IF(ISNUMBER(AK199),AK199,0)-IF(ISNUMBER(AE199),AE199,0)</f>
        <v>0</v>
      </c>
      <c r="AR199" s="118"/>
      <c r="AS199" s="118"/>
      <c r="AT199" s="118"/>
      <c r="AU199" s="118"/>
      <c r="AV199" s="118"/>
      <c r="AW199" s="118">
        <v>0</v>
      </c>
      <c r="AX199" s="118"/>
      <c r="AY199" s="118"/>
      <c r="AZ199" s="118"/>
      <c r="BA199" s="118"/>
      <c r="BB199" s="118">
        <v>0</v>
      </c>
      <c r="BC199" s="118"/>
      <c r="BD199" s="118"/>
      <c r="BE199" s="118"/>
      <c r="BF199" s="118"/>
      <c r="BG199" s="118">
        <f>IF(ISNUMBER(Z199),Z199,0)+IF(ISNUMBER(AK199),AK199,0)</f>
        <v>266434.76</v>
      </c>
      <c r="BH199" s="118"/>
      <c r="BI199" s="118"/>
      <c r="BJ199" s="118"/>
      <c r="BK199" s="118"/>
      <c r="BL199" s="118"/>
    </row>
    <row r="200" spans="1:79" s="100" customFormat="1" ht="12.75" customHeight="1" x14ac:dyDescent="0.2">
      <c r="A200" s="111">
        <v>2730</v>
      </c>
      <c r="B200" s="111"/>
      <c r="C200" s="111"/>
      <c r="D200" s="111"/>
      <c r="E200" s="111"/>
      <c r="F200" s="111"/>
      <c r="G200" s="93" t="s">
        <v>297</v>
      </c>
      <c r="H200" s="94"/>
      <c r="I200" s="94"/>
      <c r="J200" s="94"/>
      <c r="K200" s="94"/>
      <c r="L200" s="94"/>
      <c r="M200" s="94"/>
      <c r="N200" s="94"/>
      <c r="O200" s="94"/>
      <c r="P200" s="94"/>
      <c r="Q200" s="94"/>
      <c r="R200" s="94"/>
      <c r="S200" s="95"/>
      <c r="T200" s="118">
        <v>2772651</v>
      </c>
      <c r="U200" s="118"/>
      <c r="V200" s="118"/>
      <c r="W200" s="118"/>
      <c r="X200" s="118"/>
      <c r="Y200" s="118"/>
      <c r="Z200" s="118">
        <v>2772650</v>
      </c>
      <c r="AA200" s="118"/>
      <c r="AB200" s="118"/>
      <c r="AC200" s="118"/>
      <c r="AD200" s="118"/>
      <c r="AE200" s="118">
        <v>0</v>
      </c>
      <c r="AF200" s="118"/>
      <c r="AG200" s="118"/>
      <c r="AH200" s="118"/>
      <c r="AI200" s="118"/>
      <c r="AJ200" s="118"/>
      <c r="AK200" s="118">
        <v>0</v>
      </c>
      <c r="AL200" s="118"/>
      <c r="AM200" s="118"/>
      <c r="AN200" s="118"/>
      <c r="AO200" s="118"/>
      <c r="AP200" s="118"/>
      <c r="AQ200" s="118">
        <f>IF(ISNUMBER(AK200),AK200,0)-IF(ISNUMBER(AE200),AE200,0)</f>
        <v>0</v>
      </c>
      <c r="AR200" s="118"/>
      <c r="AS200" s="118"/>
      <c r="AT200" s="118"/>
      <c r="AU200" s="118"/>
      <c r="AV200" s="118"/>
      <c r="AW200" s="118">
        <v>0</v>
      </c>
      <c r="AX200" s="118"/>
      <c r="AY200" s="118"/>
      <c r="AZ200" s="118"/>
      <c r="BA200" s="118"/>
      <c r="BB200" s="118">
        <v>0</v>
      </c>
      <c r="BC200" s="118"/>
      <c r="BD200" s="118"/>
      <c r="BE200" s="118"/>
      <c r="BF200" s="118"/>
      <c r="BG200" s="118">
        <f>IF(ISNUMBER(Z200),Z200,0)+IF(ISNUMBER(AK200),AK200,0)</f>
        <v>2772650</v>
      </c>
      <c r="BH200" s="118"/>
      <c r="BI200" s="118"/>
      <c r="BJ200" s="118"/>
      <c r="BK200" s="118"/>
      <c r="BL200" s="118"/>
    </row>
    <row r="201" spans="1:79" s="6" customFormat="1" ht="12.75" customHeight="1" x14ac:dyDescent="0.2">
      <c r="A201" s="89"/>
      <c r="B201" s="89"/>
      <c r="C201" s="89"/>
      <c r="D201" s="89"/>
      <c r="E201" s="89"/>
      <c r="F201" s="89"/>
      <c r="G201" s="101" t="s">
        <v>147</v>
      </c>
      <c r="H201" s="102"/>
      <c r="I201" s="102"/>
      <c r="J201" s="102"/>
      <c r="K201" s="102"/>
      <c r="L201" s="102"/>
      <c r="M201" s="102"/>
      <c r="N201" s="102"/>
      <c r="O201" s="102"/>
      <c r="P201" s="102"/>
      <c r="Q201" s="102"/>
      <c r="R201" s="102"/>
      <c r="S201" s="103"/>
      <c r="T201" s="117">
        <v>2871650</v>
      </c>
      <c r="U201" s="117"/>
      <c r="V201" s="117"/>
      <c r="W201" s="117"/>
      <c r="X201" s="117"/>
      <c r="Y201" s="117"/>
      <c r="Z201" s="117">
        <v>2819651.6</v>
      </c>
      <c r="AA201" s="117"/>
      <c r="AB201" s="117"/>
      <c r="AC201" s="117"/>
      <c r="AD201" s="117"/>
      <c r="AE201" s="117">
        <v>266434.76</v>
      </c>
      <c r="AF201" s="117"/>
      <c r="AG201" s="117"/>
      <c r="AH201" s="117"/>
      <c r="AI201" s="117"/>
      <c r="AJ201" s="117"/>
      <c r="AK201" s="117">
        <v>318044.36</v>
      </c>
      <c r="AL201" s="117"/>
      <c r="AM201" s="117"/>
      <c r="AN201" s="117"/>
      <c r="AO201" s="117"/>
      <c r="AP201" s="117"/>
      <c r="AQ201" s="117">
        <f>IF(ISNUMBER(AK201),AK201,0)-IF(ISNUMBER(AE201),AE201,0)</f>
        <v>51609.599999999977</v>
      </c>
      <c r="AR201" s="117"/>
      <c r="AS201" s="117"/>
      <c r="AT201" s="117"/>
      <c r="AU201" s="117"/>
      <c r="AV201" s="117"/>
      <c r="AW201" s="117">
        <v>0</v>
      </c>
      <c r="AX201" s="117"/>
      <c r="AY201" s="117"/>
      <c r="AZ201" s="117"/>
      <c r="BA201" s="117"/>
      <c r="BB201" s="117">
        <v>0</v>
      </c>
      <c r="BC201" s="117"/>
      <c r="BD201" s="117"/>
      <c r="BE201" s="117"/>
      <c r="BF201" s="117"/>
      <c r="BG201" s="117">
        <f>IF(ISNUMBER(Z201),Z201,0)+IF(ISNUMBER(AK201),AK201,0)</f>
        <v>3137695.96</v>
      </c>
      <c r="BH201" s="117"/>
      <c r="BI201" s="117"/>
      <c r="BJ201" s="117"/>
      <c r="BK201" s="117"/>
      <c r="BL201" s="117"/>
    </row>
    <row r="203" spans="1:79" ht="14.25" customHeight="1" x14ac:dyDescent="12.75">
      <c r="A203" s="42" t="s">
        <v>275</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
      <c r="A204" s="40" t="s">
        <v>255</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8" customHeight="1" x14ac:dyDescent="0.2">
      <c r="A205" s="36" t="s">
        <v>135</v>
      </c>
      <c r="B205" s="36"/>
      <c r="C205" s="36"/>
      <c r="D205" s="36"/>
      <c r="E205" s="36"/>
      <c r="F205" s="36"/>
      <c r="G205" s="36" t="s">
        <v>19</v>
      </c>
      <c r="H205" s="36"/>
      <c r="I205" s="36"/>
      <c r="J205" s="36"/>
      <c r="K205" s="36"/>
      <c r="L205" s="36"/>
      <c r="M205" s="36"/>
      <c r="N205" s="36"/>
      <c r="O205" s="36"/>
      <c r="P205" s="36"/>
      <c r="Q205" s="36" t="s">
        <v>261</v>
      </c>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t="s">
        <v>272</v>
      </c>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42.95" customHeight="1" x14ac:dyDescent="0.2">
      <c r="A206" s="36"/>
      <c r="B206" s="36"/>
      <c r="C206" s="36"/>
      <c r="D206" s="36"/>
      <c r="E206" s="36"/>
      <c r="F206" s="36"/>
      <c r="G206" s="36"/>
      <c r="H206" s="36"/>
      <c r="I206" s="36"/>
      <c r="J206" s="36"/>
      <c r="K206" s="36"/>
      <c r="L206" s="36"/>
      <c r="M206" s="36"/>
      <c r="N206" s="36"/>
      <c r="O206" s="36"/>
      <c r="P206" s="36"/>
      <c r="Q206" s="36" t="s">
        <v>140</v>
      </c>
      <c r="R206" s="36"/>
      <c r="S206" s="36"/>
      <c r="T206" s="36"/>
      <c r="U206" s="36"/>
      <c r="V206" s="49" t="s">
        <v>141</v>
      </c>
      <c r="W206" s="49"/>
      <c r="X206" s="49"/>
      <c r="Y206" s="49"/>
      <c r="Z206" s="36" t="s">
        <v>142</v>
      </c>
      <c r="AA206" s="36"/>
      <c r="AB206" s="36"/>
      <c r="AC206" s="36"/>
      <c r="AD206" s="36"/>
      <c r="AE206" s="36"/>
      <c r="AF206" s="36"/>
      <c r="AG206" s="36"/>
      <c r="AH206" s="36"/>
      <c r="AI206" s="36"/>
      <c r="AJ206" s="36" t="s">
        <v>143</v>
      </c>
      <c r="AK206" s="36"/>
      <c r="AL206" s="36"/>
      <c r="AM206" s="36"/>
      <c r="AN206" s="36"/>
      <c r="AO206" s="36" t="s">
        <v>20</v>
      </c>
      <c r="AP206" s="36"/>
      <c r="AQ206" s="36"/>
      <c r="AR206" s="36"/>
      <c r="AS206" s="36"/>
      <c r="AT206" s="49" t="s">
        <v>144</v>
      </c>
      <c r="AU206" s="49"/>
      <c r="AV206" s="49"/>
      <c r="AW206" s="49"/>
      <c r="AX206" s="36" t="s">
        <v>142</v>
      </c>
      <c r="AY206" s="36"/>
      <c r="AZ206" s="36"/>
      <c r="BA206" s="36"/>
      <c r="BB206" s="36"/>
      <c r="BC206" s="36"/>
      <c r="BD206" s="36"/>
      <c r="BE206" s="36"/>
      <c r="BF206" s="36"/>
      <c r="BG206" s="36"/>
      <c r="BH206" s="36" t="s">
        <v>145</v>
      </c>
      <c r="BI206" s="36"/>
      <c r="BJ206" s="36"/>
      <c r="BK206" s="36"/>
      <c r="BL206" s="36"/>
    </row>
    <row r="207" spans="1:79" ht="63"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49"/>
      <c r="W207" s="49"/>
      <c r="X207" s="49"/>
      <c r="Y207" s="49"/>
      <c r="Z207" s="36" t="s">
        <v>17</v>
      </c>
      <c r="AA207" s="36"/>
      <c r="AB207" s="36"/>
      <c r="AC207" s="36"/>
      <c r="AD207" s="36"/>
      <c r="AE207" s="36" t="s">
        <v>16</v>
      </c>
      <c r="AF207" s="36"/>
      <c r="AG207" s="36"/>
      <c r="AH207" s="36"/>
      <c r="AI207" s="36"/>
      <c r="AJ207" s="36"/>
      <c r="AK207" s="36"/>
      <c r="AL207" s="36"/>
      <c r="AM207" s="36"/>
      <c r="AN207" s="36"/>
      <c r="AO207" s="36"/>
      <c r="AP207" s="36"/>
      <c r="AQ207" s="36"/>
      <c r="AR207" s="36"/>
      <c r="AS207" s="36"/>
      <c r="AT207" s="49"/>
      <c r="AU207" s="49"/>
      <c r="AV207" s="49"/>
      <c r="AW207" s="49"/>
      <c r="AX207" s="36" t="s">
        <v>17</v>
      </c>
      <c r="AY207" s="36"/>
      <c r="AZ207" s="36"/>
      <c r="BA207" s="36"/>
      <c r="BB207" s="36"/>
      <c r="BC207" s="36" t="s">
        <v>16</v>
      </c>
      <c r="BD207" s="36"/>
      <c r="BE207" s="36"/>
      <c r="BF207" s="36"/>
      <c r="BG207" s="36"/>
      <c r="BH207" s="36"/>
      <c r="BI207" s="36"/>
      <c r="BJ207" s="36"/>
      <c r="BK207" s="36"/>
      <c r="BL207" s="36"/>
    </row>
    <row r="208" spans="1:79" ht="15" customHeight="1" x14ac:dyDescent="0.2">
      <c r="A208" s="36">
        <v>1</v>
      </c>
      <c r="B208" s="36"/>
      <c r="C208" s="36"/>
      <c r="D208" s="36"/>
      <c r="E208" s="36"/>
      <c r="F208" s="36"/>
      <c r="G208" s="36">
        <v>2</v>
      </c>
      <c r="H208" s="36"/>
      <c r="I208" s="36"/>
      <c r="J208" s="36"/>
      <c r="K208" s="36"/>
      <c r="L208" s="36"/>
      <c r="M208" s="36"/>
      <c r="N208" s="36"/>
      <c r="O208" s="36"/>
      <c r="P208" s="36"/>
      <c r="Q208" s="36">
        <v>3</v>
      </c>
      <c r="R208" s="36"/>
      <c r="S208" s="36"/>
      <c r="T208" s="36"/>
      <c r="U208" s="36"/>
      <c r="V208" s="36">
        <v>4</v>
      </c>
      <c r="W208" s="36"/>
      <c r="X208" s="36"/>
      <c r="Y208" s="36"/>
      <c r="Z208" s="36">
        <v>5</v>
      </c>
      <c r="AA208" s="36"/>
      <c r="AB208" s="36"/>
      <c r="AC208" s="36"/>
      <c r="AD208" s="36"/>
      <c r="AE208" s="36">
        <v>6</v>
      </c>
      <c r="AF208" s="36"/>
      <c r="AG208" s="36"/>
      <c r="AH208" s="36"/>
      <c r="AI208" s="36"/>
      <c r="AJ208" s="36">
        <v>7</v>
      </c>
      <c r="AK208" s="36"/>
      <c r="AL208" s="36"/>
      <c r="AM208" s="36"/>
      <c r="AN208" s="36"/>
      <c r="AO208" s="36">
        <v>8</v>
      </c>
      <c r="AP208" s="36"/>
      <c r="AQ208" s="36"/>
      <c r="AR208" s="36"/>
      <c r="AS208" s="36"/>
      <c r="AT208" s="36">
        <v>9</v>
      </c>
      <c r="AU208" s="36"/>
      <c r="AV208" s="36"/>
      <c r="AW208" s="36"/>
      <c r="AX208" s="36">
        <v>10</v>
      </c>
      <c r="AY208" s="36"/>
      <c r="AZ208" s="36"/>
      <c r="BA208" s="36"/>
      <c r="BB208" s="36"/>
      <c r="BC208" s="36">
        <v>11</v>
      </c>
      <c r="BD208" s="36"/>
      <c r="BE208" s="36"/>
      <c r="BF208" s="36"/>
      <c r="BG208" s="36"/>
      <c r="BH208" s="36">
        <v>12</v>
      </c>
      <c r="BI208" s="36"/>
      <c r="BJ208" s="36"/>
      <c r="BK208" s="36"/>
      <c r="BL208" s="36"/>
    </row>
    <row r="209" spans="1:79" s="1" customFormat="1" ht="12" hidden="1" customHeight="1" x14ac:dyDescent="0.2">
      <c r="A209" s="38" t="s">
        <v>64</v>
      </c>
      <c r="B209" s="38"/>
      <c r="C209" s="38"/>
      <c r="D209" s="38"/>
      <c r="E209" s="38"/>
      <c r="F209" s="38"/>
      <c r="G209" s="74" t="s">
        <v>57</v>
      </c>
      <c r="H209" s="74"/>
      <c r="I209" s="74"/>
      <c r="J209" s="74"/>
      <c r="K209" s="74"/>
      <c r="L209" s="74"/>
      <c r="M209" s="74"/>
      <c r="N209" s="74"/>
      <c r="O209" s="74"/>
      <c r="P209" s="74"/>
      <c r="Q209" s="37" t="s">
        <v>80</v>
      </c>
      <c r="R209" s="37"/>
      <c r="S209" s="37"/>
      <c r="T209" s="37"/>
      <c r="U209" s="37"/>
      <c r="V209" s="37" t="s">
        <v>81</v>
      </c>
      <c r="W209" s="37"/>
      <c r="X209" s="37"/>
      <c r="Y209" s="37"/>
      <c r="Z209" s="37" t="s">
        <v>82</v>
      </c>
      <c r="AA209" s="37"/>
      <c r="AB209" s="37"/>
      <c r="AC209" s="37"/>
      <c r="AD209" s="37"/>
      <c r="AE209" s="37" t="s">
        <v>83</v>
      </c>
      <c r="AF209" s="37"/>
      <c r="AG209" s="37"/>
      <c r="AH209" s="37"/>
      <c r="AI209" s="37"/>
      <c r="AJ209" s="75" t="s">
        <v>101</v>
      </c>
      <c r="AK209" s="37"/>
      <c r="AL209" s="37"/>
      <c r="AM209" s="37"/>
      <c r="AN209" s="37"/>
      <c r="AO209" s="37" t="s">
        <v>84</v>
      </c>
      <c r="AP209" s="37"/>
      <c r="AQ209" s="37"/>
      <c r="AR209" s="37"/>
      <c r="AS209" s="37"/>
      <c r="AT209" s="75" t="s">
        <v>102</v>
      </c>
      <c r="AU209" s="37"/>
      <c r="AV209" s="37"/>
      <c r="AW209" s="37"/>
      <c r="AX209" s="37" t="s">
        <v>85</v>
      </c>
      <c r="AY209" s="37"/>
      <c r="AZ209" s="37"/>
      <c r="BA209" s="37"/>
      <c r="BB209" s="37"/>
      <c r="BC209" s="37" t="s">
        <v>86</v>
      </c>
      <c r="BD209" s="37"/>
      <c r="BE209" s="37"/>
      <c r="BF209" s="37"/>
      <c r="BG209" s="37"/>
      <c r="BH209" s="75" t="s">
        <v>101</v>
      </c>
      <c r="BI209" s="37"/>
      <c r="BJ209" s="37"/>
      <c r="BK209" s="37"/>
      <c r="BL209" s="37"/>
      <c r="CA209" s="1" t="s">
        <v>52</v>
      </c>
    </row>
    <row r="210" spans="1:79" s="100" customFormat="1" ht="25.5" customHeight="1" x14ac:dyDescent="0.2">
      <c r="A210" s="111">
        <v>2210</v>
      </c>
      <c r="B210" s="111"/>
      <c r="C210" s="111"/>
      <c r="D210" s="111"/>
      <c r="E210" s="111"/>
      <c r="F210" s="111"/>
      <c r="G210" s="93" t="s">
        <v>176</v>
      </c>
      <c r="H210" s="94"/>
      <c r="I210" s="94"/>
      <c r="J210" s="94"/>
      <c r="K210" s="94"/>
      <c r="L210" s="94"/>
      <c r="M210" s="94"/>
      <c r="N210" s="94"/>
      <c r="O210" s="94"/>
      <c r="P210" s="95"/>
      <c r="Q210" s="118">
        <v>199000</v>
      </c>
      <c r="R210" s="118"/>
      <c r="S210" s="118"/>
      <c r="T210" s="118"/>
      <c r="U210" s="118"/>
      <c r="V210" s="118">
        <v>51609.599999999999</v>
      </c>
      <c r="W210" s="118"/>
      <c r="X210" s="118"/>
      <c r="Y210" s="118"/>
      <c r="Z210" s="118">
        <v>51609.599999999999</v>
      </c>
      <c r="AA210" s="118"/>
      <c r="AB210" s="118"/>
      <c r="AC210" s="118"/>
      <c r="AD210" s="118"/>
      <c r="AE210" s="118">
        <v>0</v>
      </c>
      <c r="AF210" s="118"/>
      <c r="AG210" s="118"/>
      <c r="AH210" s="118"/>
      <c r="AI210" s="118"/>
      <c r="AJ210" s="118">
        <f>IF(ISNUMBER(Q210),Q210,0)-IF(ISNUMBER(Z210),Z210,0)</f>
        <v>147390.39999999999</v>
      </c>
      <c r="AK210" s="118"/>
      <c r="AL210" s="118"/>
      <c r="AM210" s="118"/>
      <c r="AN210" s="118"/>
      <c r="AO210" s="118">
        <v>0</v>
      </c>
      <c r="AP210" s="118"/>
      <c r="AQ210" s="118"/>
      <c r="AR210" s="118"/>
      <c r="AS210" s="118"/>
      <c r="AT210" s="118">
        <f>IF(ISNUMBER(V210),V210,0)-IF(ISNUMBER(Z210),Z210,0)-IF(ISNUMBER(AE210),AE210,0)</f>
        <v>0</v>
      </c>
      <c r="AU210" s="118"/>
      <c r="AV210" s="118"/>
      <c r="AW210" s="118"/>
      <c r="AX210" s="118">
        <v>0</v>
      </c>
      <c r="AY210" s="118"/>
      <c r="AZ210" s="118"/>
      <c r="BA210" s="118"/>
      <c r="BB210" s="118"/>
      <c r="BC210" s="118">
        <v>0</v>
      </c>
      <c r="BD210" s="118"/>
      <c r="BE210" s="118"/>
      <c r="BF210" s="118"/>
      <c r="BG210" s="118"/>
      <c r="BH210" s="118">
        <f>IF(ISNUMBER(AO210),AO210,0)-IF(ISNUMBER(AX210),AX210,0)</f>
        <v>0</v>
      </c>
      <c r="BI210" s="118"/>
      <c r="BJ210" s="118"/>
      <c r="BK210" s="118"/>
      <c r="BL210" s="118"/>
      <c r="CA210" s="100" t="s">
        <v>53</v>
      </c>
    </row>
    <row r="211" spans="1:79" s="100" customFormat="1" ht="38.25" customHeight="1" x14ac:dyDescent="0.2">
      <c r="A211" s="111">
        <v>2610</v>
      </c>
      <c r="B211" s="111"/>
      <c r="C211" s="111"/>
      <c r="D211" s="111"/>
      <c r="E211" s="111"/>
      <c r="F211" s="111"/>
      <c r="G211" s="93" t="s">
        <v>314</v>
      </c>
      <c r="H211" s="94"/>
      <c r="I211" s="94"/>
      <c r="J211" s="94"/>
      <c r="K211" s="94"/>
      <c r="L211" s="94"/>
      <c r="M211" s="94"/>
      <c r="N211" s="94"/>
      <c r="O211" s="94"/>
      <c r="P211" s="95"/>
      <c r="Q211" s="118">
        <v>0</v>
      </c>
      <c r="R211" s="118"/>
      <c r="S211" s="118"/>
      <c r="T211" s="118"/>
      <c r="U211" s="118"/>
      <c r="V211" s="118">
        <v>266434.76</v>
      </c>
      <c r="W211" s="118"/>
      <c r="X211" s="118"/>
      <c r="Y211" s="118"/>
      <c r="Z211" s="118">
        <v>0</v>
      </c>
      <c r="AA211" s="118"/>
      <c r="AB211" s="118"/>
      <c r="AC211" s="118"/>
      <c r="AD211" s="118"/>
      <c r="AE211" s="118">
        <v>0</v>
      </c>
      <c r="AF211" s="118"/>
      <c r="AG211" s="118"/>
      <c r="AH211" s="118"/>
      <c r="AI211" s="118"/>
      <c r="AJ211" s="118">
        <f>IF(ISNUMBER(Q211),Q211,0)-IF(ISNUMBER(Z211),Z211,0)</f>
        <v>0</v>
      </c>
      <c r="AK211" s="118"/>
      <c r="AL211" s="118"/>
      <c r="AM211" s="118"/>
      <c r="AN211" s="118"/>
      <c r="AO211" s="118">
        <v>0</v>
      </c>
      <c r="AP211" s="118"/>
      <c r="AQ211" s="118"/>
      <c r="AR211" s="118"/>
      <c r="AS211" s="118"/>
      <c r="AT211" s="118">
        <f>IF(ISNUMBER(V211),V211,0)-IF(ISNUMBER(Z211),Z211,0)-IF(ISNUMBER(AE211),AE211,0)</f>
        <v>266434.76</v>
      </c>
      <c r="AU211" s="118"/>
      <c r="AV211" s="118"/>
      <c r="AW211" s="118"/>
      <c r="AX211" s="118">
        <v>0</v>
      </c>
      <c r="AY211" s="118"/>
      <c r="AZ211" s="118"/>
      <c r="BA211" s="118"/>
      <c r="BB211" s="118"/>
      <c r="BC211" s="118">
        <v>0</v>
      </c>
      <c r="BD211" s="118"/>
      <c r="BE211" s="118"/>
      <c r="BF211" s="118"/>
      <c r="BG211" s="118"/>
      <c r="BH211" s="118">
        <f>IF(ISNUMBER(AO211),AO211,0)-IF(ISNUMBER(AX211),AX211,0)</f>
        <v>0</v>
      </c>
      <c r="BI211" s="118"/>
      <c r="BJ211" s="118"/>
      <c r="BK211" s="118"/>
      <c r="BL211" s="118"/>
    </row>
    <row r="212" spans="1:79" s="100" customFormat="1" ht="12.75" customHeight="1" x14ac:dyDescent="0.2">
      <c r="A212" s="111">
        <v>2730</v>
      </c>
      <c r="B212" s="111"/>
      <c r="C212" s="111"/>
      <c r="D212" s="111"/>
      <c r="E212" s="111"/>
      <c r="F212" s="111"/>
      <c r="G212" s="93" t="s">
        <v>297</v>
      </c>
      <c r="H212" s="94"/>
      <c r="I212" s="94"/>
      <c r="J212" s="94"/>
      <c r="K212" s="94"/>
      <c r="L212" s="94"/>
      <c r="M212" s="94"/>
      <c r="N212" s="94"/>
      <c r="O212" s="94"/>
      <c r="P212" s="95"/>
      <c r="Q212" s="118">
        <v>4891295</v>
      </c>
      <c r="R212" s="118"/>
      <c r="S212" s="118"/>
      <c r="T212" s="118"/>
      <c r="U212" s="118"/>
      <c r="V212" s="118">
        <v>0</v>
      </c>
      <c r="W212" s="118"/>
      <c r="X212" s="118"/>
      <c r="Y212" s="118"/>
      <c r="Z212" s="118">
        <v>0</v>
      </c>
      <c r="AA212" s="118"/>
      <c r="AB212" s="118"/>
      <c r="AC212" s="118"/>
      <c r="AD212" s="118"/>
      <c r="AE212" s="118">
        <v>0</v>
      </c>
      <c r="AF212" s="118"/>
      <c r="AG212" s="118"/>
      <c r="AH212" s="118"/>
      <c r="AI212" s="118"/>
      <c r="AJ212" s="118">
        <f>IF(ISNUMBER(Q212),Q212,0)-IF(ISNUMBER(Z212),Z212,0)</f>
        <v>4891295</v>
      </c>
      <c r="AK212" s="118"/>
      <c r="AL212" s="118"/>
      <c r="AM212" s="118"/>
      <c r="AN212" s="118"/>
      <c r="AO212" s="118">
        <v>0</v>
      </c>
      <c r="AP212" s="118"/>
      <c r="AQ212" s="118"/>
      <c r="AR212" s="118"/>
      <c r="AS212" s="118"/>
      <c r="AT212" s="118">
        <f>IF(ISNUMBER(V212),V212,0)-IF(ISNUMBER(Z212),Z212,0)-IF(ISNUMBER(AE212),AE212,0)</f>
        <v>0</v>
      </c>
      <c r="AU212" s="118"/>
      <c r="AV212" s="118"/>
      <c r="AW212" s="118"/>
      <c r="AX212" s="118">
        <v>0</v>
      </c>
      <c r="AY212" s="118"/>
      <c r="AZ212" s="118"/>
      <c r="BA212" s="118"/>
      <c r="BB212" s="118"/>
      <c r="BC212" s="118">
        <v>0</v>
      </c>
      <c r="BD212" s="118"/>
      <c r="BE212" s="118"/>
      <c r="BF212" s="118"/>
      <c r="BG212" s="118"/>
      <c r="BH212" s="118">
        <f>IF(ISNUMBER(AO212),AO212,0)-IF(ISNUMBER(AX212),AX212,0)</f>
        <v>0</v>
      </c>
      <c r="BI212" s="118"/>
      <c r="BJ212" s="118"/>
      <c r="BK212" s="118"/>
      <c r="BL212" s="118"/>
    </row>
    <row r="213" spans="1:79" s="6" customFormat="1" ht="12.75" customHeight="1" x14ac:dyDescent="0.2">
      <c r="A213" s="89"/>
      <c r="B213" s="89"/>
      <c r="C213" s="89"/>
      <c r="D213" s="89"/>
      <c r="E213" s="89"/>
      <c r="F213" s="89"/>
      <c r="G213" s="101" t="s">
        <v>147</v>
      </c>
      <c r="H213" s="102"/>
      <c r="I213" s="102"/>
      <c r="J213" s="102"/>
      <c r="K213" s="102"/>
      <c r="L213" s="102"/>
      <c r="M213" s="102"/>
      <c r="N213" s="102"/>
      <c r="O213" s="102"/>
      <c r="P213" s="103"/>
      <c r="Q213" s="117">
        <v>5090295</v>
      </c>
      <c r="R213" s="117"/>
      <c r="S213" s="117"/>
      <c r="T213" s="117"/>
      <c r="U213" s="117"/>
      <c r="V213" s="117">
        <v>318044.36</v>
      </c>
      <c r="W213" s="117"/>
      <c r="X213" s="117"/>
      <c r="Y213" s="117"/>
      <c r="Z213" s="117">
        <v>51609.599999999999</v>
      </c>
      <c r="AA213" s="117"/>
      <c r="AB213" s="117"/>
      <c r="AC213" s="117"/>
      <c r="AD213" s="117"/>
      <c r="AE213" s="117">
        <v>0</v>
      </c>
      <c r="AF213" s="117"/>
      <c r="AG213" s="117"/>
      <c r="AH213" s="117"/>
      <c r="AI213" s="117"/>
      <c r="AJ213" s="117">
        <f>IF(ISNUMBER(Q213),Q213,0)-IF(ISNUMBER(Z213),Z213,0)</f>
        <v>5038685.4000000004</v>
      </c>
      <c r="AK213" s="117"/>
      <c r="AL213" s="117"/>
      <c r="AM213" s="117"/>
      <c r="AN213" s="117"/>
      <c r="AO213" s="117">
        <v>0</v>
      </c>
      <c r="AP213" s="117"/>
      <c r="AQ213" s="117"/>
      <c r="AR213" s="117"/>
      <c r="AS213" s="117"/>
      <c r="AT213" s="117">
        <f>IF(ISNUMBER(V213),V213,0)-IF(ISNUMBER(Z213),Z213,0)-IF(ISNUMBER(AE213),AE213,0)</f>
        <v>266434.76</v>
      </c>
      <c r="AU213" s="117"/>
      <c r="AV213" s="117"/>
      <c r="AW213" s="117"/>
      <c r="AX213" s="117">
        <v>0</v>
      </c>
      <c r="AY213" s="117"/>
      <c r="AZ213" s="117"/>
      <c r="BA213" s="117"/>
      <c r="BB213" s="117"/>
      <c r="BC213" s="117">
        <v>0</v>
      </c>
      <c r="BD213" s="117"/>
      <c r="BE213" s="117"/>
      <c r="BF213" s="117"/>
      <c r="BG213" s="117"/>
      <c r="BH213" s="117">
        <f>IF(ISNUMBER(AO213),AO213,0)-IF(ISNUMBER(AX213),AX213,0)</f>
        <v>0</v>
      </c>
      <c r="BI213" s="117"/>
      <c r="BJ213" s="117"/>
      <c r="BK213" s="117"/>
      <c r="BL213" s="117"/>
    </row>
    <row r="215" spans="1:79" ht="14.25" customHeight="1" x14ac:dyDescent="12.75">
      <c r="A215" s="42" t="s">
        <v>262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x14ac:dyDescent="0.2">
      <c r="A216" s="40" t="s">
        <v>255</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7" spans="1:79" ht="42.95" customHeight="1" x14ac:dyDescent="0.2">
      <c r="A217" s="49" t="s">
        <v>135</v>
      </c>
      <c r="B217" s="49"/>
      <c r="C217" s="49"/>
      <c r="D217" s="49"/>
      <c r="E217" s="49"/>
      <c r="F217" s="49"/>
      <c r="G217" s="36" t="s">
        <v>19</v>
      </c>
      <c r="H217" s="36"/>
      <c r="I217" s="36"/>
      <c r="J217" s="36"/>
      <c r="K217" s="36"/>
      <c r="L217" s="36"/>
      <c r="M217" s="36"/>
      <c r="N217" s="36"/>
      <c r="O217" s="36"/>
      <c r="P217" s="36"/>
      <c r="Q217" s="36"/>
      <c r="R217" s="36"/>
      <c r="S217" s="36"/>
      <c r="T217" s="36" t="s">
        <v>15</v>
      </c>
      <c r="U217" s="36"/>
      <c r="V217" s="36"/>
      <c r="W217" s="36"/>
      <c r="X217" s="36"/>
      <c r="Y217" s="36"/>
      <c r="Z217" s="36" t="s">
        <v>14</v>
      </c>
      <c r="AA217" s="36"/>
      <c r="AB217" s="36"/>
      <c r="AC217" s="36"/>
      <c r="AD217" s="36"/>
      <c r="AE217" s="36" t="s">
        <v>258</v>
      </c>
      <c r="AF217" s="36"/>
      <c r="AG217" s="36"/>
      <c r="AH217" s="36"/>
      <c r="AI217" s="36"/>
      <c r="AJ217" s="36"/>
      <c r="AK217" s="36" t="s">
        <v>263</v>
      </c>
      <c r="AL217" s="36"/>
      <c r="AM217" s="36"/>
      <c r="AN217" s="36"/>
      <c r="AO217" s="36"/>
      <c r="AP217" s="36"/>
      <c r="AQ217" s="36" t="s">
        <v>276</v>
      </c>
      <c r="AR217" s="36"/>
      <c r="AS217" s="36"/>
      <c r="AT217" s="36"/>
      <c r="AU217" s="36"/>
      <c r="AV217" s="36"/>
      <c r="AW217" s="36" t="s">
        <v>18</v>
      </c>
      <c r="AX217" s="36"/>
      <c r="AY217" s="36"/>
      <c r="AZ217" s="36"/>
      <c r="BA217" s="36"/>
      <c r="BB217" s="36"/>
      <c r="BC217" s="36"/>
      <c r="BD217" s="36"/>
      <c r="BE217" s="36" t="s">
        <v>156</v>
      </c>
      <c r="BF217" s="36"/>
      <c r="BG217" s="36"/>
      <c r="BH217" s="36"/>
      <c r="BI217" s="36"/>
      <c r="BJ217" s="36"/>
      <c r="BK217" s="36"/>
      <c r="BL217" s="36"/>
    </row>
    <row r="218" spans="1:79" ht="21.75" customHeight="1" x14ac:dyDescent="0.2">
      <c r="A218" s="49"/>
      <c r="B218" s="49"/>
      <c r="C218" s="49"/>
      <c r="D218" s="49"/>
      <c r="E218" s="49"/>
      <c r="F218" s="49"/>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row>
    <row r="219" spans="1:79" ht="15" customHeight="1" x14ac:dyDescent="0.2">
      <c r="A219" s="36">
        <v>1</v>
      </c>
      <c r="B219" s="36"/>
      <c r="C219" s="36"/>
      <c r="D219" s="36"/>
      <c r="E219" s="36"/>
      <c r="F219" s="36"/>
      <c r="G219" s="36">
        <v>2</v>
      </c>
      <c r="H219" s="36"/>
      <c r="I219" s="36"/>
      <c r="J219" s="36"/>
      <c r="K219" s="36"/>
      <c r="L219" s="36"/>
      <c r="M219" s="36"/>
      <c r="N219" s="36"/>
      <c r="O219" s="36"/>
      <c r="P219" s="36"/>
      <c r="Q219" s="36"/>
      <c r="R219" s="36"/>
      <c r="S219" s="36"/>
      <c r="T219" s="36">
        <v>3</v>
      </c>
      <c r="U219" s="36"/>
      <c r="V219" s="36"/>
      <c r="W219" s="36"/>
      <c r="X219" s="36"/>
      <c r="Y219" s="36"/>
      <c r="Z219" s="36">
        <v>4</v>
      </c>
      <c r="AA219" s="36"/>
      <c r="AB219" s="36"/>
      <c r="AC219" s="36"/>
      <c r="AD219" s="36"/>
      <c r="AE219" s="36">
        <v>5</v>
      </c>
      <c r="AF219" s="36"/>
      <c r="AG219" s="36"/>
      <c r="AH219" s="36"/>
      <c r="AI219" s="36"/>
      <c r="AJ219" s="36"/>
      <c r="AK219" s="36">
        <v>6</v>
      </c>
      <c r="AL219" s="36"/>
      <c r="AM219" s="36"/>
      <c r="AN219" s="36"/>
      <c r="AO219" s="36"/>
      <c r="AP219" s="36"/>
      <c r="AQ219" s="36">
        <v>7</v>
      </c>
      <c r="AR219" s="36"/>
      <c r="AS219" s="36"/>
      <c r="AT219" s="36"/>
      <c r="AU219" s="36"/>
      <c r="AV219" s="36"/>
      <c r="AW219" s="38">
        <v>8</v>
      </c>
      <c r="AX219" s="38"/>
      <c r="AY219" s="38"/>
      <c r="AZ219" s="38"/>
      <c r="BA219" s="38"/>
      <c r="BB219" s="38"/>
      <c r="BC219" s="38"/>
      <c r="BD219" s="38"/>
      <c r="BE219" s="38">
        <v>9</v>
      </c>
      <c r="BF219" s="38"/>
      <c r="BG219" s="38"/>
      <c r="BH219" s="38"/>
      <c r="BI219" s="38"/>
      <c r="BJ219" s="38"/>
      <c r="BK219" s="38"/>
      <c r="BL219" s="38"/>
    </row>
    <row r="220" spans="1:79" s="1" customFormat="1" ht="18.75" hidden="1" customHeight="1" x14ac:dyDescent="0.2">
      <c r="A220" s="38" t="s">
        <v>64</v>
      </c>
      <c r="B220" s="38"/>
      <c r="C220" s="38"/>
      <c r="D220" s="38"/>
      <c r="E220" s="38"/>
      <c r="F220" s="38"/>
      <c r="G220" s="74" t="s">
        <v>57</v>
      </c>
      <c r="H220" s="74"/>
      <c r="I220" s="74"/>
      <c r="J220" s="74"/>
      <c r="K220" s="74"/>
      <c r="L220" s="74"/>
      <c r="M220" s="74"/>
      <c r="N220" s="74"/>
      <c r="O220" s="74"/>
      <c r="P220" s="74"/>
      <c r="Q220" s="74"/>
      <c r="R220" s="74"/>
      <c r="S220" s="74"/>
      <c r="T220" s="37" t="s">
        <v>80</v>
      </c>
      <c r="U220" s="37"/>
      <c r="V220" s="37"/>
      <c r="W220" s="37"/>
      <c r="X220" s="37"/>
      <c r="Y220" s="37"/>
      <c r="Z220" s="37" t="s">
        <v>81</v>
      </c>
      <c r="AA220" s="37"/>
      <c r="AB220" s="37"/>
      <c r="AC220" s="37"/>
      <c r="AD220" s="37"/>
      <c r="AE220" s="37" t="s">
        <v>82</v>
      </c>
      <c r="AF220" s="37"/>
      <c r="AG220" s="37"/>
      <c r="AH220" s="37"/>
      <c r="AI220" s="37"/>
      <c r="AJ220" s="37"/>
      <c r="AK220" s="37" t="s">
        <v>83</v>
      </c>
      <c r="AL220" s="37"/>
      <c r="AM220" s="37"/>
      <c r="AN220" s="37"/>
      <c r="AO220" s="37"/>
      <c r="AP220" s="37"/>
      <c r="AQ220" s="37" t="s">
        <v>84</v>
      </c>
      <c r="AR220" s="37"/>
      <c r="AS220" s="37"/>
      <c r="AT220" s="37"/>
      <c r="AU220" s="37"/>
      <c r="AV220" s="37"/>
      <c r="AW220" s="74" t="s">
        <v>87</v>
      </c>
      <c r="AX220" s="74"/>
      <c r="AY220" s="74"/>
      <c r="AZ220" s="74"/>
      <c r="BA220" s="74"/>
      <c r="BB220" s="74"/>
      <c r="BC220" s="74"/>
      <c r="BD220" s="74"/>
      <c r="BE220" s="74" t="s">
        <v>88</v>
      </c>
      <c r="BF220" s="74"/>
      <c r="BG220" s="74"/>
      <c r="BH220" s="74"/>
      <c r="BI220" s="74"/>
      <c r="BJ220" s="74"/>
      <c r="BK220" s="74"/>
      <c r="BL220" s="74"/>
      <c r="CA220" s="1" t="s">
        <v>54</v>
      </c>
    </row>
    <row r="221" spans="1:79" s="6" customFormat="1" ht="12.75" customHeight="1" x14ac:dyDescent="0.2">
      <c r="A221" s="89"/>
      <c r="B221" s="89"/>
      <c r="C221" s="89"/>
      <c r="D221" s="89"/>
      <c r="E221" s="89"/>
      <c r="F221" s="89"/>
      <c r="G221" s="119" t="s">
        <v>147</v>
      </c>
      <c r="H221" s="119"/>
      <c r="I221" s="119"/>
      <c r="J221" s="119"/>
      <c r="K221" s="119"/>
      <c r="L221" s="119"/>
      <c r="M221" s="119"/>
      <c r="N221" s="119"/>
      <c r="O221" s="119"/>
      <c r="P221" s="119"/>
      <c r="Q221" s="119"/>
      <c r="R221" s="119"/>
      <c r="S221" s="119"/>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9"/>
      <c r="AX221" s="119"/>
      <c r="AY221" s="119"/>
      <c r="AZ221" s="119"/>
      <c r="BA221" s="119"/>
      <c r="BB221" s="119"/>
      <c r="BC221" s="119"/>
      <c r="BD221" s="119"/>
      <c r="BE221" s="119"/>
      <c r="BF221" s="119"/>
      <c r="BG221" s="119"/>
      <c r="BH221" s="119"/>
      <c r="BI221" s="119"/>
      <c r="BJ221" s="119"/>
      <c r="BK221" s="119"/>
      <c r="BL221" s="119"/>
      <c r="CA221" s="6" t="s">
        <v>55</v>
      </c>
    </row>
    <row r="223" spans="1:79" ht="14.25" customHeight="1" x14ac:dyDescent="12.75">
      <c r="A223" s="42" t="s">
        <v>264</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5"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row>
    <row r="225" spans="1:64" ht="1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x14ac:dyDescent="0.2">
      <c r="A227" s="42" t="s">
        <v>291</v>
      </c>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row>
    <row r="228" spans="1:64" ht="14.25" x14ac:dyDescent="0.2">
      <c r="A228" s="42" t="s">
        <v>265</v>
      </c>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row>
    <row r="229" spans="1:64" ht="15"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x14ac:dyDescent="0.2">
      <c r="A233" s="130" t="s">
        <v>249</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22"/>
      <c r="AC233" s="22"/>
      <c r="AD233" s="22"/>
      <c r="AE233" s="22"/>
      <c r="AF233" s="22"/>
      <c r="AG233" s="22"/>
      <c r="AH233" s="25"/>
      <c r="AI233" s="25"/>
      <c r="AJ233" s="25"/>
      <c r="AK233" s="25"/>
      <c r="AL233" s="25"/>
      <c r="AM233" s="25"/>
      <c r="AN233" s="25"/>
      <c r="AO233" s="25"/>
      <c r="AP233" s="25"/>
      <c r="AQ233" s="22"/>
      <c r="AR233" s="22"/>
      <c r="AS233" s="22"/>
      <c r="AT233" s="22"/>
      <c r="AU233" s="131" t="s">
        <v>251</v>
      </c>
      <c r="AV233" s="129"/>
      <c r="AW233" s="129"/>
      <c r="AX233" s="129"/>
      <c r="AY233" s="129"/>
      <c r="AZ233" s="129"/>
      <c r="BA233" s="129"/>
      <c r="BB233" s="129"/>
      <c r="BC233" s="129"/>
      <c r="BD233" s="129"/>
      <c r="BE233" s="129"/>
      <c r="BF233" s="129"/>
    </row>
    <row r="234" spans="1:64" ht="12.75" customHeight="1" x14ac:dyDescent="0.2">
      <c r="AB234" s="23"/>
      <c r="AC234" s="23"/>
      <c r="AD234" s="23"/>
      <c r="AE234" s="23"/>
      <c r="AF234" s="23"/>
      <c r="AG234" s="23"/>
      <c r="AH234" s="27" t="s">
        <v>1</v>
      </c>
      <c r="AI234" s="27"/>
      <c r="AJ234" s="27"/>
      <c r="AK234" s="27"/>
      <c r="AL234" s="27"/>
      <c r="AM234" s="27"/>
      <c r="AN234" s="27"/>
      <c r="AO234" s="27"/>
      <c r="AP234" s="27"/>
      <c r="AQ234" s="23"/>
      <c r="AR234" s="23"/>
      <c r="AS234" s="23"/>
      <c r="AT234" s="23"/>
      <c r="AU234" s="27" t="s">
        <v>160</v>
      </c>
      <c r="AV234" s="27"/>
      <c r="AW234" s="27"/>
      <c r="AX234" s="27"/>
      <c r="AY234" s="27"/>
      <c r="AZ234" s="27"/>
      <c r="BA234" s="27"/>
      <c r="BB234" s="27"/>
      <c r="BC234" s="27"/>
      <c r="BD234" s="27"/>
      <c r="BE234" s="27"/>
      <c r="BF234" s="27"/>
    </row>
    <row r="235" spans="1:64" ht="15" x14ac:dyDescent="0.2">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18" customHeight="1" x14ac:dyDescent="0.2">
      <c r="A236" s="130" t="s">
        <v>250</v>
      </c>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23"/>
      <c r="AC236" s="23"/>
      <c r="AD236" s="23"/>
      <c r="AE236" s="23"/>
      <c r="AF236" s="23"/>
      <c r="AG236" s="23"/>
      <c r="AH236" s="26"/>
      <c r="AI236" s="26"/>
      <c r="AJ236" s="26"/>
      <c r="AK236" s="26"/>
      <c r="AL236" s="26"/>
      <c r="AM236" s="26"/>
      <c r="AN236" s="26"/>
      <c r="AO236" s="26"/>
      <c r="AP236" s="26"/>
      <c r="AQ236" s="23"/>
      <c r="AR236" s="23"/>
      <c r="AS236" s="23"/>
      <c r="AT236" s="23"/>
      <c r="AU236" s="132" t="s">
        <v>252</v>
      </c>
      <c r="AV236" s="129"/>
      <c r="AW236" s="129"/>
      <c r="AX236" s="129"/>
      <c r="AY236" s="129"/>
      <c r="AZ236" s="129"/>
      <c r="BA236" s="129"/>
      <c r="BB236" s="129"/>
      <c r="BC236" s="129"/>
      <c r="BD236" s="129"/>
      <c r="BE236" s="129"/>
      <c r="BF236" s="129"/>
    </row>
    <row r="237" spans="1:64" ht="12" customHeight="1" x14ac:dyDescent="0.2">
      <c r="AB237" s="23"/>
      <c r="AC237" s="23"/>
      <c r="AD237" s="23"/>
      <c r="AE237" s="23"/>
      <c r="AF237" s="23"/>
      <c r="AG237" s="23"/>
      <c r="AH237" s="27" t="s">
        <v>1</v>
      </c>
      <c r="AI237" s="27"/>
      <c r="AJ237" s="27"/>
      <c r="AK237" s="27"/>
      <c r="AL237" s="27"/>
      <c r="AM237" s="27"/>
      <c r="AN237" s="27"/>
      <c r="AO237" s="27"/>
      <c r="AP237" s="27"/>
      <c r="AQ237" s="23"/>
      <c r="AR237" s="23"/>
      <c r="AS237" s="23"/>
      <c r="AT237" s="23"/>
      <c r="AU237" s="27" t="s">
        <v>160</v>
      </c>
      <c r="AV237" s="27"/>
      <c r="AW237" s="27"/>
      <c r="AX237" s="27"/>
      <c r="AY237" s="27"/>
      <c r="AZ237" s="27"/>
      <c r="BA237" s="27"/>
      <c r="BB237" s="27"/>
      <c r="BC237" s="27"/>
      <c r="BD237" s="27"/>
      <c r="BE237" s="27"/>
      <c r="BF237" s="27"/>
    </row>
  </sheetData>
  <mergeCells count="1449">
    <mergeCell ref="BH213:BL213"/>
    <mergeCell ref="AE213:AI213"/>
    <mergeCell ref="AJ213:AN213"/>
    <mergeCell ref="AO213:AS213"/>
    <mergeCell ref="AT213:AW213"/>
    <mergeCell ref="AX213:BB213"/>
    <mergeCell ref="BC213:BG213"/>
    <mergeCell ref="AO212:AS212"/>
    <mergeCell ref="AT212:AW212"/>
    <mergeCell ref="AX212:BB212"/>
    <mergeCell ref="BC212:BG212"/>
    <mergeCell ref="BH212:BL212"/>
    <mergeCell ref="A213:F213"/>
    <mergeCell ref="G213:P213"/>
    <mergeCell ref="Q213:U213"/>
    <mergeCell ref="V213:Y213"/>
    <mergeCell ref="Z213:AD213"/>
    <mergeCell ref="AX211:BB211"/>
    <mergeCell ref="BC211:BG211"/>
    <mergeCell ref="BH211:BL211"/>
    <mergeCell ref="A212:F212"/>
    <mergeCell ref="G212:P212"/>
    <mergeCell ref="Q212:U212"/>
    <mergeCell ref="V212:Y212"/>
    <mergeCell ref="Z212:AD212"/>
    <mergeCell ref="AE212:AI212"/>
    <mergeCell ref="AJ212:AN212"/>
    <mergeCell ref="A211:F211"/>
    <mergeCell ref="G211:P211"/>
    <mergeCell ref="Q211:U211"/>
    <mergeCell ref="V211:Y211"/>
    <mergeCell ref="Z211:AD211"/>
    <mergeCell ref="AE211:AI211"/>
    <mergeCell ref="AJ211:AN211"/>
    <mergeCell ref="AO211:AS211"/>
    <mergeCell ref="AT211:AW211"/>
    <mergeCell ref="BG201:BL201"/>
    <mergeCell ref="BG200:BL200"/>
    <mergeCell ref="A201:F201"/>
    <mergeCell ref="G201:S201"/>
    <mergeCell ref="T201:Y201"/>
    <mergeCell ref="Z201:AD201"/>
    <mergeCell ref="AE201:AJ201"/>
    <mergeCell ref="AK201:AP201"/>
    <mergeCell ref="AQ201:AV201"/>
    <mergeCell ref="AW201:BA201"/>
    <mergeCell ref="BB201:BF201"/>
    <mergeCell ref="Z200:AD200"/>
    <mergeCell ref="AE200:AJ200"/>
    <mergeCell ref="AK200:AP200"/>
    <mergeCell ref="AQ200:AV200"/>
    <mergeCell ref="AW200:BA200"/>
    <mergeCell ref="BB200:BF200"/>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175:F17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198:AP198"/>
    <mergeCell ref="AQ198:AV198"/>
    <mergeCell ref="AW198:BA198"/>
    <mergeCell ref="BB198:BF198"/>
    <mergeCell ref="BG198:BL198"/>
    <mergeCell ref="A203:BL203"/>
    <mergeCell ref="BG199:BL199"/>
    <mergeCell ref="A200:F200"/>
    <mergeCell ref="G200:S200"/>
    <mergeCell ref="T200:Y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6:AT126"/>
    <mergeCell ref="AU126:AY126"/>
    <mergeCell ref="AZ126:BD126"/>
    <mergeCell ref="BE126:BI126"/>
    <mergeCell ref="A138:BL138"/>
    <mergeCell ref="A139:BR139"/>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9:BX109"/>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4 A98">
    <cfRule type="cellIs" dxfId="784" priority="53" stopIfTrue="1" operator="equal">
      <formula>A87</formula>
    </cfRule>
  </conditionalFormatting>
  <conditionalFormatting sqref="A109:C109 A126:C126">
    <cfRule type="cellIs" dxfId="783" priority="54" stopIfTrue="1" operator="equal">
      <formula>A108</formula>
    </cfRule>
    <cfRule type="cellIs" dxfId="782" priority="55" stopIfTrue="1" operator="equal">
      <formula>0</formula>
    </cfRule>
  </conditionalFormatting>
  <conditionalFormatting sqref="A89">
    <cfRule type="cellIs" dxfId="781" priority="52" stopIfTrue="1" operator="equal">
      <formula>A88</formula>
    </cfRule>
  </conditionalFormatting>
  <conditionalFormatting sqref="A90">
    <cfRule type="cellIs" dxfId="780" priority="51" stopIfTrue="1" operator="equal">
      <formula>A89</formula>
    </cfRule>
  </conditionalFormatting>
  <conditionalFormatting sqref="A101">
    <cfRule type="cellIs" dxfId="779" priority="148" stopIfTrue="1" operator="equal">
      <formula>A98</formula>
    </cfRule>
  </conditionalFormatting>
  <conditionalFormatting sqref="A99">
    <cfRule type="cellIs" dxfId="778" priority="49" stopIfTrue="1" operator="equal">
      <formula>A98</formula>
    </cfRule>
  </conditionalFormatting>
  <conditionalFormatting sqref="A100">
    <cfRule type="cellIs" dxfId="777" priority="48" stopIfTrue="1" operator="equal">
      <formula>A99</formula>
    </cfRule>
  </conditionalFormatting>
  <conditionalFormatting sqref="A155">
    <cfRule type="cellIs" dxfId="776" priority="2" stopIfTrue="1" operator="equal">
      <formula>A154</formula>
    </cfRule>
  </conditionalFormatting>
  <conditionalFormatting sqref="A110:C110">
    <cfRule type="cellIs" dxfId="775" priority="45" stopIfTrue="1" operator="equal">
      <formula>A109</formula>
    </cfRule>
    <cfRule type="cellIs" dxfId="774" priority="46" stopIfTrue="1" operator="equal">
      <formula>0</formula>
    </cfRule>
  </conditionalFormatting>
  <conditionalFormatting sqref="A111:C111">
    <cfRule type="cellIs" dxfId="773" priority="43" stopIfTrue="1" operator="equal">
      <formula>A110</formula>
    </cfRule>
    <cfRule type="cellIs" dxfId="772" priority="44" stopIfTrue="1" operator="equal">
      <formula>0</formula>
    </cfRule>
  </conditionalFormatting>
  <conditionalFormatting sqref="A112:C112">
    <cfRule type="cellIs" dxfId="771" priority="41" stopIfTrue="1" operator="equal">
      <formula>A111</formula>
    </cfRule>
    <cfRule type="cellIs" dxfId="770" priority="42" stopIfTrue="1" operator="equal">
      <formula>0</formula>
    </cfRule>
  </conditionalFormatting>
  <conditionalFormatting sqref="A113:C113">
    <cfRule type="cellIs" dxfId="769" priority="39" stopIfTrue="1" operator="equal">
      <formula>A112</formula>
    </cfRule>
    <cfRule type="cellIs" dxfId="768" priority="40" stopIfTrue="1" operator="equal">
      <formula>0</formula>
    </cfRule>
  </conditionalFormatting>
  <conditionalFormatting sqref="A114:C114">
    <cfRule type="cellIs" dxfId="767" priority="37" stopIfTrue="1" operator="equal">
      <formula>A113</formula>
    </cfRule>
    <cfRule type="cellIs" dxfId="766" priority="38" stopIfTrue="1" operator="equal">
      <formula>0</formula>
    </cfRule>
  </conditionalFormatting>
  <conditionalFormatting sqref="A115:C115">
    <cfRule type="cellIs" dxfId="765" priority="35" stopIfTrue="1" operator="equal">
      <formula>A114</formula>
    </cfRule>
    <cfRule type="cellIs" dxfId="764" priority="36" stopIfTrue="1" operator="equal">
      <formula>0</formula>
    </cfRule>
  </conditionalFormatting>
  <conditionalFormatting sqref="A116:C116">
    <cfRule type="cellIs" dxfId="763" priority="33" stopIfTrue="1" operator="equal">
      <formula>A115</formula>
    </cfRule>
    <cfRule type="cellIs" dxfId="762" priority="34" stopIfTrue="1" operator="equal">
      <formula>0</formula>
    </cfRule>
  </conditionalFormatting>
  <conditionalFormatting sqref="A117:C117">
    <cfRule type="cellIs" dxfId="761" priority="31" stopIfTrue="1" operator="equal">
      <formula>A116</formula>
    </cfRule>
    <cfRule type="cellIs" dxfId="760" priority="32" stopIfTrue="1" operator="equal">
      <formula>0</formula>
    </cfRule>
  </conditionalFormatting>
  <conditionalFormatting sqref="A118:C118">
    <cfRule type="cellIs" dxfId="759" priority="29" stopIfTrue="1" operator="equal">
      <formula>A117</formula>
    </cfRule>
    <cfRule type="cellIs" dxfId="758" priority="30" stopIfTrue="1" operator="equal">
      <formula>0</formula>
    </cfRule>
  </conditionalFormatting>
  <conditionalFormatting sqref="A119:C119">
    <cfRule type="cellIs" dxfId="757" priority="27" stopIfTrue="1" operator="equal">
      <formula>A118</formula>
    </cfRule>
    <cfRule type="cellIs" dxfId="756" priority="28" stopIfTrue="1" operator="equal">
      <formula>0</formula>
    </cfRule>
  </conditionalFormatting>
  <conditionalFormatting sqref="A127:C127">
    <cfRule type="cellIs" dxfId="755" priority="23" stopIfTrue="1" operator="equal">
      <formula>A126</formula>
    </cfRule>
    <cfRule type="cellIs" dxfId="754" priority="24" stopIfTrue="1" operator="equal">
      <formula>0</formula>
    </cfRule>
  </conditionalFormatting>
  <conditionalFormatting sqref="A128:C128">
    <cfRule type="cellIs" dxfId="753" priority="21" stopIfTrue="1" operator="equal">
      <formula>A127</formula>
    </cfRule>
    <cfRule type="cellIs" dxfId="752" priority="22" stopIfTrue="1" operator="equal">
      <formula>0</formula>
    </cfRule>
  </conditionalFormatting>
  <conditionalFormatting sqref="A129:C129">
    <cfRule type="cellIs" dxfId="751" priority="19" stopIfTrue="1" operator="equal">
      <formula>A128</formula>
    </cfRule>
    <cfRule type="cellIs" dxfId="750" priority="20" stopIfTrue="1" operator="equal">
      <formula>0</formula>
    </cfRule>
  </conditionalFormatting>
  <conditionalFormatting sqref="A130:C130">
    <cfRule type="cellIs" dxfId="749" priority="17" stopIfTrue="1" operator="equal">
      <formula>A129</formula>
    </cfRule>
    <cfRule type="cellIs" dxfId="748" priority="18" stopIfTrue="1" operator="equal">
      <formula>0</formula>
    </cfRule>
  </conditionalFormatting>
  <conditionalFormatting sqref="A131:C131">
    <cfRule type="cellIs" dxfId="747" priority="15" stopIfTrue="1" operator="equal">
      <formula>A130</formula>
    </cfRule>
    <cfRule type="cellIs" dxfId="746" priority="16" stopIfTrue="1" operator="equal">
      <formula>0</formula>
    </cfRule>
  </conditionalFormatting>
  <conditionalFormatting sqref="A132:C132">
    <cfRule type="cellIs" dxfId="745" priority="13" stopIfTrue="1" operator="equal">
      <formula>A131</formula>
    </cfRule>
    <cfRule type="cellIs" dxfId="744" priority="14" stopIfTrue="1" operator="equal">
      <formula>0</formula>
    </cfRule>
  </conditionalFormatting>
  <conditionalFormatting sqref="A133:C133">
    <cfRule type="cellIs" dxfId="743" priority="11" stopIfTrue="1" operator="equal">
      <formula>A132</formula>
    </cfRule>
    <cfRule type="cellIs" dxfId="742" priority="12" stopIfTrue="1" operator="equal">
      <formula>0</formula>
    </cfRule>
  </conditionalFormatting>
  <conditionalFormatting sqref="A134:C134">
    <cfRule type="cellIs" dxfId="741" priority="9" stopIfTrue="1" operator="equal">
      <formula>A133</formula>
    </cfRule>
    <cfRule type="cellIs" dxfId="740" priority="10" stopIfTrue="1" operator="equal">
      <formula>0</formula>
    </cfRule>
  </conditionalFormatting>
  <conditionalFormatting sqref="A135:C135">
    <cfRule type="cellIs" dxfId="739" priority="7" stopIfTrue="1" operator="equal">
      <formula>A134</formula>
    </cfRule>
    <cfRule type="cellIs" dxfId="738" priority="8" stopIfTrue="1" operator="equal">
      <formula>0</formula>
    </cfRule>
  </conditionalFormatting>
  <conditionalFormatting sqref="A136:C136">
    <cfRule type="cellIs" dxfId="737" priority="5" stopIfTrue="1" operator="equal">
      <formula>A135</formula>
    </cfRule>
    <cfRule type="cellIs" dxfId="73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332</v>
      </c>
      <c r="C10" s="28"/>
      <c r="D10" s="28"/>
      <c r="E10" s="28"/>
      <c r="F10" s="28"/>
      <c r="G10" s="28"/>
      <c r="H10" s="28"/>
      <c r="I10" s="28"/>
      <c r="J10" s="28"/>
      <c r="K10" s="28"/>
      <c r="L10" s="28"/>
      <c r="N10" s="28" t="s">
        <v>333</v>
      </c>
      <c r="O10" s="28"/>
      <c r="P10" s="28"/>
      <c r="Q10" s="28"/>
      <c r="R10" s="28"/>
      <c r="S10" s="28"/>
      <c r="T10" s="28"/>
      <c r="U10" s="28"/>
      <c r="V10" s="28"/>
      <c r="W10" s="28"/>
      <c r="X10" s="28"/>
      <c r="Y10" s="28"/>
      <c r="Z10" s="15"/>
      <c r="AA10" s="28" t="s">
        <v>320</v>
      </c>
      <c r="AB10" s="28"/>
      <c r="AC10" s="28"/>
      <c r="AD10" s="28"/>
      <c r="AE10" s="28"/>
      <c r="AF10" s="28"/>
      <c r="AG10" s="28"/>
      <c r="AH10" s="28"/>
      <c r="AI10" s="28"/>
      <c r="AJ10" s="15"/>
      <c r="AK10" s="134" t="s">
        <v>334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26" t="s">
        <v>315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26" t="s">
        <v>330</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x14ac:dyDescent="0.2">
      <c r="A21" s="126" t="s">
        <v>331</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400000</v>
      </c>
      <c r="V30" s="96"/>
      <c r="W30" s="96"/>
      <c r="X30" s="96"/>
      <c r="Y30" s="96"/>
      <c r="Z30" s="96" t="s">
        <v>173</v>
      </c>
      <c r="AA30" s="96"/>
      <c r="AB30" s="96"/>
      <c r="AC30" s="96"/>
      <c r="AD30" s="96"/>
      <c r="AE30" s="97" t="s">
        <v>173</v>
      </c>
      <c r="AF30" s="98"/>
      <c r="AG30" s="98"/>
      <c r="AH30" s="99"/>
      <c r="AI30" s="97">
        <f>IF(ISNUMBER(U30),U30,0)+IF(ISNUMBER(Z30),Z30,0)</f>
        <v>400000</v>
      </c>
      <c r="AJ30" s="98"/>
      <c r="AK30" s="98"/>
      <c r="AL30" s="98"/>
      <c r="AM30" s="99"/>
      <c r="AN30" s="97">
        <v>500000</v>
      </c>
      <c r="AO30" s="98"/>
      <c r="AP30" s="98"/>
      <c r="AQ30" s="98"/>
      <c r="AR30" s="99"/>
      <c r="AS30" s="97" t="s">
        <v>173</v>
      </c>
      <c r="AT30" s="98"/>
      <c r="AU30" s="98"/>
      <c r="AV30" s="98"/>
      <c r="AW30" s="99"/>
      <c r="AX30" s="97" t="s">
        <v>173</v>
      </c>
      <c r="AY30" s="98"/>
      <c r="AZ30" s="98"/>
      <c r="BA30" s="99"/>
      <c r="BB30" s="97">
        <f>IF(ISNUMBER(AN30),AN30,0)+IF(ISNUMBER(AS30),AS30,0)</f>
        <v>500000</v>
      </c>
      <c r="BC30" s="98"/>
      <c r="BD30" s="98"/>
      <c r="BE30" s="98"/>
      <c r="BF30" s="99"/>
      <c r="BG30" s="97">
        <v>500000</v>
      </c>
      <c r="BH30" s="98"/>
      <c r="BI30" s="98"/>
      <c r="BJ30" s="98"/>
      <c r="BK30" s="99"/>
      <c r="BL30" s="97" t="s">
        <v>173</v>
      </c>
      <c r="BM30" s="98"/>
      <c r="BN30" s="98"/>
      <c r="BO30" s="98"/>
      <c r="BP30" s="99"/>
      <c r="BQ30" s="97" t="s">
        <v>173</v>
      </c>
      <c r="BR30" s="98"/>
      <c r="BS30" s="98"/>
      <c r="BT30" s="99"/>
      <c r="BU30" s="97">
        <f>IF(ISNUMBER(BG30),BG30,0)+IF(ISNUMBER(BL30),BL30,0)</f>
        <v>500000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400000</v>
      </c>
      <c r="V31" s="104"/>
      <c r="W31" s="104"/>
      <c r="X31" s="104"/>
      <c r="Y31" s="104"/>
      <c r="Z31" s="104">
        <v>0</v>
      </c>
      <c r="AA31" s="104"/>
      <c r="AB31" s="104"/>
      <c r="AC31" s="104"/>
      <c r="AD31" s="104"/>
      <c r="AE31" s="105">
        <v>0</v>
      </c>
      <c r="AF31" s="106"/>
      <c r="AG31" s="106"/>
      <c r="AH31" s="107"/>
      <c r="AI31" s="105">
        <f>IF(ISNUMBER(U31),U31,0)+IF(ISNUMBER(Z31),Z31,0)</f>
        <v>400000</v>
      </c>
      <c r="AJ31" s="106"/>
      <c r="AK31" s="106"/>
      <c r="AL31" s="106"/>
      <c r="AM31" s="107"/>
      <c r="AN31" s="105">
        <v>500000</v>
      </c>
      <c r="AO31" s="106"/>
      <c r="AP31" s="106"/>
      <c r="AQ31" s="106"/>
      <c r="AR31" s="107"/>
      <c r="AS31" s="105">
        <v>0</v>
      </c>
      <c r="AT31" s="106"/>
      <c r="AU31" s="106"/>
      <c r="AV31" s="106"/>
      <c r="AW31" s="107"/>
      <c r="AX31" s="105">
        <v>0</v>
      </c>
      <c r="AY31" s="106"/>
      <c r="AZ31" s="106"/>
      <c r="BA31" s="107"/>
      <c r="BB31" s="105">
        <f>IF(ISNUMBER(AN31),AN31,0)+IF(ISNUMBER(AS31),AS31,0)</f>
        <v>500000</v>
      </c>
      <c r="BC31" s="106"/>
      <c r="BD31" s="106"/>
      <c r="BE31" s="106"/>
      <c r="BF31" s="107"/>
      <c r="BG31" s="105">
        <v>500000</v>
      </c>
      <c r="BH31" s="106"/>
      <c r="BI31" s="106"/>
      <c r="BJ31" s="106"/>
      <c r="BK31" s="107"/>
      <c r="BL31" s="105">
        <v>0</v>
      </c>
      <c r="BM31" s="106"/>
      <c r="BN31" s="106"/>
      <c r="BO31" s="106"/>
      <c r="BP31" s="107"/>
      <c r="BQ31" s="105">
        <v>0</v>
      </c>
      <c r="BR31" s="106"/>
      <c r="BS31" s="106"/>
      <c r="BT31" s="107"/>
      <c r="BU31" s="105">
        <f>IF(ISNUMBER(BG31),BG31,0)+IF(ISNUMBER(BL31),BL31,0)</f>
        <v>500000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500000</v>
      </c>
      <c r="Y39" s="98"/>
      <c r="Z39" s="98"/>
      <c r="AA39" s="98"/>
      <c r="AB39" s="99"/>
      <c r="AC39" s="97" t="s">
        <v>173</v>
      </c>
      <c r="AD39" s="98"/>
      <c r="AE39" s="98"/>
      <c r="AF39" s="98"/>
      <c r="AG39" s="99"/>
      <c r="AH39" s="97" t="s">
        <v>173</v>
      </c>
      <c r="AI39" s="98"/>
      <c r="AJ39" s="98"/>
      <c r="AK39" s="98"/>
      <c r="AL39" s="99"/>
      <c r="AM39" s="97">
        <f>IF(ISNUMBER(X39),X39,0)+IF(ISNUMBER(AC39),AC39,0)</f>
        <v>500000</v>
      </c>
      <c r="AN39" s="98"/>
      <c r="AO39" s="98"/>
      <c r="AP39" s="98"/>
      <c r="AQ39" s="99"/>
      <c r="AR39" s="97">
        <v>500000</v>
      </c>
      <c r="AS39" s="98"/>
      <c r="AT39" s="98"/>
      <c r="AU39" s="98"/>
      <c r="AV39" s="99"/>
      <c r="AW39" s="97" t="s">
        <v>173</v>
      </c>
      <c r="AX39" s="98"/>
      <c r="AY39" s="98"/>
      <c r="AZ39" s="98"/>
      <c r="BA39" s="99"/>
      <c r="BB39" s="97" t="s">
        <v>173</v>
      </c>
      <c r="BC39" s="98"/>
      <c r="BD39" s="98"/>
      <c r="BE39" s="98"/>
      <c r="BF39" s="99"/>
      <c r="BG39" s="96">
        <f>IF(ISNUMBER(AR39),AR39,0)+IF(ISNUMBER(AW39),AW39,0)</f>
        <v>500000</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500000</v>
      </c>
      <c r="Y40" s="106"/>
      <c r="Z40" s="106"/>
      <c r="AA40" s="106"/>
      <c r="AB40" s="107"/>
      <c r="AC40" s="105">
        <v>0</v>
      </c>
      <c r="AD40" s="106"/>
      <c r="AE40" s="106"/>
      <c r="AF40" s="106"/>
      <c r="AG40" s="107"/>
      <c r="AH40" s="105">
        <v>0</v>
      </c>
      <c r="AI40" s="106"/>
      <c r="AJ40" s="106"/>
      <c r="AK40" s="106"/>
      <c r="AL40" s="107"/>
      <c r="AM40" s="105">
        <f>IF(ISNUMBER(X40),X40,0)+IF(ISNUMBER(AC40),AC40,0)</f>
        <v>500000</v>
      </c>
      <c r="AN40" s="106"/>
      <c r="AO40" s="106"/>
      <c r="AP40" s="106"/>
      <c r="AQ40" s="107"/>
      <c r="AR40" s="105">
        <v>500000</v>
      </c>
      <c r="AS40" s="106"/>
      <c r="AT40" s="106"/>
      <c r="AU40" s="106"/>
      <c r="AV40" s="107"/>
      <c r="AW40" s="105">
        <v>0</v>
      </c>
      <c r="AX40" s="106"/>
      <c r="AY40" s="106"/>
      <c r="AZ40" s="106"/>
      <c r="BA40" s="107"/>
      <c r="BB40" s="105">
        <v>0</v>
      </c>
      <c r="BC40" s="106"/>
      <c r="BD40" s="106"/>
      <c r="BE40" s="106"/>
      <c r="BF40" s="107"/>
      <c r="BG40" s="104">
        <f>IF(ISNUMBER(AR40),AR40,0)+IF(ISNUMBER(AW40),AW40,0)</f>
        <v>500000</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2730</v>
      </c>
      <c r="B50" s="91"/>
      <c r="C50" s="91"/>
      <c r="D50" s="92"/>
      <c r="E50" s="93" t="s">
        <v>297</v>
      </c>
      <c r="F50" s="94"/>
      <c r="G50" s="94"/>
      <c r="H50" s="94"/>
      <c r="I50" s="94"/>
      <c r="J50" s="94"/>
      <c r="K50" s="94"/>
      <c r="L50" s="94"/>
      <c r="M50" s="94"/>
      <c r="N50" s="94"/>
      <c r="O50" s="94"/>
      <c r="P50" s="94"/>
      <c r="Q50" s="94"/>
      <c r="R50" s="94"/>
      <c r="S50" s="94"/>
      <c r="T50" s="95"/>
      <c r="U50" s="97">
        <v>400000</v>
      </c>
      <c r="V50" s="98"/>
      <c r="W50" s="98"/>
      <c r="X50" s="98"/>
      <c r="Y50" s="99"/>
      <c r="Z50" s="97">
        <v>0</v>
      </c>
      <c r="AA50" s="98"/>
      <c r="AB50" s="98"/>
      <c r="AC50" s="98"/>
      <c r="AD50" s="99"/>
      <c r="AE50" s="97">
        <v>0</v>
      </c>
      <c r="AF50" s="98"/>
      <c r="AG50" s="98"/>
      <c r="AH50" s="99"/>
      <c r="AI50" s="97">
        <f>IF(ISNUMBER(U50),U50,0)+IF(ISNUMBER(Z50),Z50,0)</f>
        <v>400000</v>
      </c>
      <c r="AJ50" s="98"/>
      <c r="AK50" s="98"/>
      <c r="AL50" s="98"/>
      <c r="AM50" s="99"/>
      <c r="AN50" s="97">
        <v>500000</v>
      </c>
      <c r="AO50" s="98"/>
      <c r="AP50" s="98"/>
      <c r="AQ50" s="98"/>
      <c r="AR50" s="99"/>
      <c r="AS50" s="97">
        <v>0</v>
      </c>
      <c r="AT50" s="98"/>
      <c r="AU50" s="98"/>
      <c r="AV50" s="98"/>
      <c r="AW50" s="99"/>
      <c r="AX50" s="97">
        <v>0</v>
      </c>
      <c r="AY50" s="98"/>
      <c r="AZ50" s="98"/>
      <c r="BA50" s="99"/>
      <c r="BB50" s="97">
        <f>IF(ISNUMBER(AN50),AN50,0)+IF(ISNUMBER(AS50),AS50,0)</f>
        <v>500000</v>
      </c>
      <c r="BC50" s="98"/>
      <c r="BD50" s="98"/>
      <c r="BE50" s="98"/>
      <c r="BF50" s="99"/>
      <c r="BG50" s="97">
        <v>500000</v>
      </c>
      <c r="BH50" s="98"/>
      <c r="BI50" s="98"/>
      <c r="BJ50" s="98"/>
      <c r="BK50" s="99"/>
      <c r="BL50" s="97">
        <v>0</v>
      </c>
      <c r="BM50" s="98"/>
      <c r="BN50" s="98"/>
      <c r="BO50" s="98"/>
      <c r="BP50" s="99"/>
      <c r="BQ50" s="97">
        <v>0</v>
      </c>
      <c r="BR50" s="98"/>
      <c r="BS50" s="98"/>
      <c r="BT50" s="99"/>
      <c r="BU50" s="97">
        <f>IF(ISNUMBER(BG50),BG50,0)+IF(ISNUMBER(BL50),BL50,0)</f>
        <v>500000</v>
      </c>
      <c r="BV50" s="98"/>
      <c r="BW50" s="98"/>
      <c r="BX50" s="98"/>
      <c r="BY50" s="99"/>
      <c r="CA50" s="100" t="s">
        <v>26</v>
      </c>
    </row>
    <row r="51" spans="1:79" s="6" customFormat="1" ht="12.75" customHeight="1" x14ac:dyDescent="0.2">
      <c r="A51" s="88"/>
      <c r="B51" s="86"/>
      <c r="C51" s="86"/>
      <c r="D51" s="87"/>
      <c r="E51" s="101" t="s">
        <v>147</v>
      </c>
      <c r="F51" s="102"/>
      <c r="G51" s="102"/>
      <c r="H51" s="102"/>
      <c r="I51" s="102"/>
      <c r="J51" s="102"/>
      <c r="K51" s="102"/>
      <c r="L51" s="102"/>
      <c r="M51" s="102"/>
      <c r="N51" s="102"/>
      <c r="O51" s="102"/>
      <c r="P51" s="102"/>
      <c r="Q51" s="102"/>
      <c r="R51" s="102"/>
      <c r="S51" s="102"/>
      <c r="T51" s="103"/>
      <c r="U51" s="105">
        <v>400000</v>
      </c>
      <c r="V51" s="106"/>
      <c r="W51" s="106"/>
      <c r="X51" s="106"/>
      <c r="Y51" s="107"/>
      <c r="Z51" s="105">
        <v>0</v>
      </c>
      <c r="AA51" s="106"/>
      <c r="AB51" s="106"/>
      <c r="AC51" s="106"/>
      <c r="AD51" s="107"/>
      <c r="AE51" s="105">
        <v>0</v>
      </c>
      <c r="AF51" s="106"/>
      <c r="AG51" s="106"/>
      <c r="AH51" s="107"/>
      <c r="AI51" s="105">
        <f>IF(ISNUMBER(U51),U51,0)+IF(ISNUMBER(Z51),Z51,0)</f>
        <v>400000</v>
      </c>
      <c r="AJ51" s="106"/>
      <c r="AK51" s="106"/>
      <c r="AL51" s="106"/>
      <c r="AM51" s="107"/>
      <c r="AN51" s="105">
        <v>500000</v>
      </c>
      <c r="AO51" s="106"/>
      <c r="AP51" s="106"/>
      <c r="AQ51" s="106"/>
      <c r="AR51" s="107"/>
      <c r="AS51" s="105">
        <v>0</v>
      </c>
      <c r="AT51" s="106"/>
      <c r="AU51" s="106"/>
      <c r="AV51" s="106"/>
      <c r="AW51" s="107"/>
      <c r="AX51" s="105">
        <v>0</v>
      </c>
      <c r="AY51" s="106"/>
      <c r="AZ51" s="106"/>
      <c r="BA51" s="107"/>
      <c r="BB51" s="105">
        <f>IF(ISNUMBER(AN51),AN51,0)+IF(ISNUMBER(AS51),AS51,0)</f>
        <v>500000</v>
      </c>
      <c r="BC51" s="106"/>
      <c r="BD51" s="106"/>
      <c r="BE51" s="106"/>
      <c r="BF51" s="107"/>
      <c r="BG51" s="105">
        <v>500000</v>
      </c>
      <c r="BH51" s="106"/>
      <c r="BI51" s="106"/>
      <c r="BJ51" s="106"/>
      <c r="BK51" s="107"/>
      <c r="BL51" s="105">
        <v>0</v>
      </c>
      <c r="BM51" s="106"/>
      <c r="BN51" s="106"/>
      <c r="BO51" s="106"/>
      <c r="BP51" s="107"/>
      <c r="BQ51" s="105">
        <v>0</v>
      </c>
      <c r="BR51" s="106"/>
      <c r="BS51" s="106"/>
      <c r="BT51" s="107"/>
      <c r="BU51" s="105">
        <f>IF(ISNUMBER(BG51),BG51,0)+IF(ISNUMBER(BL51),BL51,0)</f>
        <v>500000</v>
      </c>
      <c r="BV51" s="106"/>
      <c r="BW51" s="106"/>
      <c r="BX51" s="106"/>
      <c r="BY51" s="107"/>
    </row>
    <row r="53" spans="1:79" ht="14.25" customHeight="1" x14ac:dyDescent="0.2">
      <c r="A53" s="42" t="s">
        <v>269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255</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8" t="s">
        <v>119</v>
      </c>
      <c r="B55" s="69"/>
      <c r="C55" s="69"/>
      <c r="D55" s="69"/>
      <c r="E55" s="70"/>
      <c r="F55" s="36" t="s">
        <v>19</v>
      </c>
      <c r="G55" s="36"/>
      <c r="H55" s="36"/>
      <c r="I55" s="36"/>
      <c r="J55" s="36"/>
      <c r="K55" s="36"/>
      <c r="L55" s="36"/>
      <c r="M55" s="36"/>
      <c r="N55" s="36"/>
      <c r="O55" s="36"/>
      <c r="P55" s="36"/>
      <c r="Q55" s="36"/>
      <c r="R55" s="36"/>
      <c r="S55" s="36"/>
      <c r="T55" s="36"/>
      <c r="U55" s="30" t="s">
        <v>256</v>
      </c>
      <c r="V55" s="31"/>
      <c r="W55" s="31"/>
      <c r="X55" s="31"/>
      <c r="Y55" s="31"/>
      <c r="Z55" s="31"/>
      <c r="AA55" s="31"/>
      <c r="AB55" s="31"/>
      <c r="AC55" s="31"/>
      <c r="AD55" s="31"/>
      <c r="AE55" s="31"/>
      <c r="AF55" s="31"/>
      <c r="AG55" s="31"/>
      <c r="AH55" s="31"/>
      <c r="AI55" s="31"/>
      <c r="AJ55" s="31"/>
      <c r="AK55" s="31"/>
      <c r="AL55" s="31"/>
      <c r="AM55" s="32"/>
      <c r="AN55" s="30" t="s">
        <v>259</v>
      </c>
      <c r="AO55" s="31"/>
      <c r="AP55" s="31"/>
      <c r="AQ55" s="31"/>
      <c r="AR55" s="31"/>
      <c r="AS55" s="31"/>
      <c r="AT55" s="31"/>
      <c r="AU55" s="31"/>
      <c r="AV55" s="31"/>
      <c r="AW55" s="31"/>
      <c r="AX55" s="31"/>
      <c r="AY55" s="31"/>
      <c r="AZ55" s="31"/>
      <c r="BA55" s="31"/>
      <c r="BB55" s="31"/>
      <c r="BC55" s="31"/>
      <c r="BD55" s="31"/>
      <c r="BE55" s="31"/>
      <c r="BF55" s="32"/>
      <c r="BG55" s="30" t="s">
        <v>267</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1"/>
      <c r="B56" s="72"/>
      <c r="C56" s="72"/>
      <c r="D56" s="72"/>
      <c r="E56" s="73"/>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8"/>
      <c r="B59" s="86"/>
      <c r="C59" s="86"/>
      <c r="D59" s="86"/>
      <c r="E59" s="87"/>
      <c r="F59" s="88" t="s">
        <v>147</v>
      </c>
      <c r="G59" s="86"/>
      <c r="H59" s="86"/>
      <c r="I59" s="86"/>
      <c r="J59" s="86"/>
      <c r="K59" s="86"/>
      <c r="L59" s="86"/>
      <c r="M59" s="86"/>
      <c r="N59" s="86"/>
      <c r="O59" s="86"/>
      <c r="P59" s="86"/>
      <c r="Q59" s="86"/>
      <c r="R59" s="86"/>
      <c r="S59" s="86"/>
      <c r="T59" s="87"/>
      <c r="U59" s="105"/>
      <c r="V59" s="106"/>
      <c r="W59" s="106"/>
      <c r="X59" s="106"/>
      <c r="Y59" s="107"/>
      <c r="Z59" s="105"/>
      <c r="AA59" s="106"/>
      <c r="AB59" s="106"/>
      <c r="AC59" s="106"/>
      <c r="AD59" s="107"/>
      <c r="AE59" s="105"/>
      <c r="AF59" s="106"/>
      <c r="AG59" s="106"/>
      <c r="AH59" s="107"/>
      <c r="AI59" s="105">
        <f>IF(ISNUMBER(U59),U59,0)+IF(ISNUMBER(Z59),Z59,0)</f>
        <v>0</v>
      </c>
      <c r="AJ59" s="106"/>
      <c r="AK59" s="106"/>
      <c r="AL59" s="106"/>
      <c r="AM59" s="107"/>
      <c r="AN59" s="105"/>
      <c r="AO59" s="106"/>
      <c r="AP59" s="106"/>
      <c r="AQ59" s="106"/>
      <c r="AR59" s="107"/>
      <c r="AS59" s="105"/>
      <c r="AT59" s="106"/>
      <c r="AU59" s="106"/>
      <c r="AV59" s="106"/>
      <c r="AW59" s="107"/>
      <c r="AX59" s="105"/>
      <c r="AY59" s="106"/>
      <c r="AZ59" s="106"/>
      <c r="BA59" s="107"/>
      <c r="BB59" s="105">
        <f>IF(ISNUMBER(AN59),AN59,0)+IF(ISNUMBER(AS59),AS59,0)</f>
        <v>0</v>
      </c>
      <c r="BC59" s="106"/>
      <c r="BD59" s="106"/>
      <c r="BE59" s="106"/>
      <c r="BF59" s="107"/>
      <c r="BG59" s="105"/>
      <c r="BH59" s="106"/>
      <c r="BI59" s="106"/>
      <c r="BJ59" s="106"/>
      <c r="BK59" s="107"/>
      <c r="BL59" s="105"/>
      <c r="BM59" s="106"/>
      <c r="BN59" s="106"/>
      <c r="BO59" s="106"/>
      <c r="BP59" s="107"/>
      <c r="BQ59" s="105"/>
      <c r="BR59" s="106"/>
      <c r="BS59" s="106"/>
      <c r="BT59" s="107"/>
      <c r="BU59" s="105">
        <f>IF(ISNUMBER(BG59),BG59,0)+IF(ISNUMBER(BL59),BL59,0)</f>
        <v>0</v>
      </c>
      <c r="BV59" s="106"/>
      <c r="BW59" s="106"/>
      <c r="BX59" s="106"/>
      <c r="BY59" s="107"/>
      <c r="CA59" s="6" t="s">
        <v>28</v>
      </c>
    </row>
    <row r="61" spans="1:79" ht="14.25" customHeight="1" x14ac:dyDescent="0.2">
      <c r="A61" s="42" t="s">
        <v>283</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255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8" t="s">
        <v>118</v>
      </c>
      <c r="B63" s="69"/>
      <c r="C63" s="69"/>
      <c r="D63" s="70"/>
      <c r="E63" s="62" t="s">
        <v>19</v>
      </c>
      <c r="F63" s="63"/>
      <c r="G63" s="63"/>
      <c r="H63" s="63"/>
      <c r="I63" s="63"/>
      <c r="J63" s="63"/>
      <c r="K63" s="63"/>
      <c r="L63" s="63"/>
      <c r="M63" s="63"/>
      <c r="N63" s="63"/>
      <c r="O63" s="63"/>
      <c r="P63" s="63"/>
      <c r="Q63" s="63"/>
      <c r="R63" s="63"/>
      <c r="S63" s="63"/>
      <c r="T63" s="63"/>
      <c r="U63" s="63"/>
      <c r="V63" s="63"/>
      <c r="W63" s="64"/>
      <c r="X63" s="30" t="s">
        <v>277</v>
      </c>
      <c r="Y63" s="31"/>
      <c r="Z63" s="31"/>
      <c r="AA63" s="31"/>
      <c r="AB63" s="31"/>
      <c r="AC63" s="31"/>
      <c r="AD63" s="31"/>
      <c r="AE63" s="31"/>
      <c r="AF63" s="31"/>
      <c r="AG63" s="31"/>
      <c r="AH63" s="31"/>
      <c r="AI63" s="31"/>
      <c r="AJ63" s="31"/>
      <c r="AK63" s="31"/>
      <c r="AL63" s="31"/>
      <c r="AM63" s="31"/>
      <c r="AN63" s="31"/>
      <c r="AO63" s="31"/>
      <c r="AP63" s="31"/>
      <c r="AQ63" s="32"/>
      <c r="AR63" s="36" t="s">
        <v>282</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1"/>
      <c r="B64" s="72"/>
      <c r="C64" s="72"/>
      <c r="D64" s="73"/>
      <c r="E64" s="65"/>
      <c r="F64" s="66"/>
      <c r="G64" s="66"/>
      <c r="H64" s="66"/>
      <c r="I64" s="66"/>
      <c r="J64" s="66"/>
      <c r="K64" s="66"/>
      <c r="L64" s="66"/>
      <c r="M64" s="66"/>
      <c r="N64" s="66"/>
      <c r="O64" s="66"/>
      <c r="P64" s="66"/>
      <c r="Q64" s="66"/>
      <c r="R64" s="66"/>
      <c r="S64" s="66"/>
      <c r="T64" s="66"/>
      <c r="U64" s="66"/>
      <c r="V64" s="66"/>
      <c r="W64" s="67"/>
      <c r="X64" s="62" t="s">
        <v>4</v>
      </c>
      <c r="Y64" s="63"/>
      <c r="Z64" s="63"/>
      <c r="AA64" s="63"/>
      <c r="AB64" s="64"/>
      <c r="AC64" s="62" t="s">
        <v>3</v>
      </c>
      <c r="AD64" s="63"/>
      <c r="AE64" s="63"/>
      <c r="AF64" s="63"/>
      <c r="AG64" s="64"/>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1" t="s">
        <v>60</v>
      </c>
      <c r="Y66" s="82"/>
      <c r="Z66" s="82"/>
      <c r="AA66" s="82"/>
      <c r="AB66" s="83"/>
      <c r="AC66" s="81" t="s">
        <v>61</v>
      </c>
      <c r="AD66" s="82"/>
      <c r="AE66" s="82"/>
      <c r="AF66" s="82"/>
      <c r="AG66" s="83"/>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100" customFormat="1" ht="12.75" customHeight="1" x14ac:dyDescent="0.2">
      <c r="A67" s="90">
        <v>2730</v>
      </c>
      <c r="B67" s="91"/>
      <c r="C67" s="91"/>
      <c r="D67" s="92"/>
      <c r="E67" s="93" t="s">
        <v>297</v>
      </c>
      <c r="F67" s="94"/>
      <c r="G67" s="94"/>
      <c r="H67" s="94"/>
      <c r="I67" s="94"/>
      <c r="J67" s="94"/>
      <c r="K67" s="94"/>
      <c r="L67" s="94"/>
      <c r="M67" s="94"/>
      <c r="N67" s="94"/>
      <c r="O67" s="94"/>
      <c r="P67" s="94"/>
      <c r="Q67" s="94"/>
      <c r="R67" s="94"/>
      <c r="S67" s="94"/>
      <c r="T67" s="94"/>
      <c r="U67" s="94"/>
      <c r="V67" s="94"/>
      <c r="W67" s="95"/>
      <c r="X67" s="97">
        <v>500000</v>
      </c>
      <c r="Y67" s="98"/>
      <c r="Z67" s="98"/>
      <c r="AA67" s="98"/>
      <c r="AB67" s="99"/>
      <c r="AC67" s="97">
        <v>0</v>
      </c>
      <c r="AD67" s="98"/>
      <c r="AE67" s="98"/>
      <c r="AF67" s="98"/>
      <c r="AG67" s="99"/>
      <c r="AH67" s="97">
        <v>0</v>
      </c>
      <c r="AI67" s="98"/>
      <c r="AJ67" s="98"/>
      <c r="AK67" s="98"/>
      <c r="AL67" s="99"/>
      <c r="AM67" s="97">
        <f>IF(ISNUMBER(X67),X67,0)+IF(ISNUMBER(AC67),AC67,0)</f>
        <v>500000</v>
      </c>
      <c r="AN67" s="98"/>
      <c r="AO67" s="98"/>
      <c r="AP67" s="98"/>
      <c r="AQ67" s="99"/>
      <c r="AR67" s="97">
        <v>500000</v>
      </c>
      <c r="AS67" s="98"/>
      <c r="AT67" s="98"/>
      <c r="AU67" s="98"/>
      <c r="AV67" s="99"/>
      <c r="AW67" s="97">
        <v>0</v>
      </c>
      <c r="AX67" s="98"/>
      <c r="AY67" s="98"/>
      <c r="AZ67" s="98"/>
      <c r="BA67" s="99"/>
      <c r="BB67" s="97">
        <v>0</v>
      </c>
      <c r="BC67" s="98"/>
      <c r="BD67" s="98"/>
      <c r="BE67" s="98"/>
      <c r="BF67" s="99"/>
      <c r="BG67" s="96">
        <f>IF(ISNUMBER(AR67),AR67,0)+IF(ISNUMBER(AW67),AW67,0)</f>
        <v>500000</v>
      </c>
      <c r="BH67" s="96"/>
      <c r="BI67" s="96"/>
      <c r="BJ67" s="96"/>
      <c r="BK67" s="96"/>
      <c r="CA67" s="100" t="s">
        <v>30</v>
      </c>
    </row>
    <row r="68" spans="1:79" s="6" customFormat="1" ht="12.75" customHeight="1" x14ac:dyDescent="0.2">
      <c r="A68" s="88"/>
      <c r="B68" s="86"/>
      <c r="C68" s="86"/>
      <c r="D68" s="87"/>
      <c r="E68" s="101" t="s">
        <v>147</v>
      </c>
      <c r="F68" s="102"/>
      <c r="G68" s="102"/>
      <c r="H68" s="102"/>
      <c r="I68" s="102"/>
      <c r="J68" s="102"/>
      <c r="K68" s="102"/>
      <c r="L68" s="102"/>
      <c r="M68" s="102"/>
      <c r="N68" s="102"/>
      <c r="O68" s="102"/>
      <c r="P68" s="102"/>
      <c r="Q68" s="102"/>
      <c r="R68" s="102"/>
      <c r="S68" s="102"/>
      <c r="T68" s="102"/>
      <c r="U68" s="102"/>
      <c r="V68" s="102"/>
      <c r="W68" s="103"/>
      <c r="X68" s="105">
        <v>500000</v>
      </c>
      <c r="Y68" s="106"/>
      <c r="Z68" s="106"/>
      <c r="AA68" s="106"/>
      <c r="AB68" s="107"/>
      <c r="AC68" s="105">
        <v>0</v>
      </c>
      <c r="AD68" s="106"/>
      <c r="AE68" s="106"/>
      <c r="AF68" s="106"/>
      <c r="AG68" s="107"/>
      <c r="AH68" s="105">
        <v>0</v>
      </c>
      <c r="AI68" s="106"/>
      <c r="AJ68" s="106"/>
      <c r="AK68" s="106"/>
      <c r="AL68" s="107"/>
      <c r="AM68" s="105">
        <f>IF(ISNUMBER(X68),X68,0)+IF(ISNUMBER(AC68),AC68,0)</f>
        <v>500000</v>
      </c>
      <c r="AN68" s="106"/>
      <c r="AO68" s="106"/>
      <c r="AP68" s="106"/>
      <c r="AQ68" s="107"/>
      <c r="AR68" s="105">
        <v>500000</v>
      </c>
      <c r="AS68" s="106"/>
      <c r="AT68" s="106"/>
      <c r="AU68" s="106"/>
      <c r="AV68" s="107"/>
      <c r="AW68" s="105">
        <v>0</v>
      </c>
      <c r="AX68" s="106"/>
      <c r="AY68" s="106"/>
      <c r="AZ68" s="106"/>
      <c r="BA68" s="107"/>
      <c r="BB68" s="105">
        <v>0</v>
      </c>
      <c r="BC68" s="106"/>
      <c r="BD68" s="106"/>
      <c r="BE68" s="106"/>
      <c r="BF68" s="107"/>
      <c r="BG68" s="104">
        <f>IF(ISNUMBER(AR68),AR68,0)+IF(ISNUMBER(AW68),AW68,0)</f>
        <v>500000</v>
      </c>
      <c r="BH68" s="104"/>
      <c r="BI68" s="104"/>
      <c r="BJ68" s="104"/>
      <c r="BK68" s="104"/>
    </row>
    <row r="70" spans="1:79" ht="14.25" customHeight="1" x14ac:dyDescent="0.2">
      <c r="A70" s="42" t="s">
        <v>284</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255</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8" t="s">
        <v>119</v>
      </c>
      <c r="B72" s="69"/>
      <c r="C72" s="69"/>
      <c r="D72" s="69"/>
      <c r="E72" s="70"/>
      <c r="F72" s="62" t="s">
        <v>19</v>
      </c>
      <c r="G72" s="63"/>
      <c r="H72" s="63"/>
      <c r="I72" s="63"/>
      <c r="J72" s="63"/>
      <c r="K72" s="63"/>
      <c r="L72" s="63"/>
      <c r="M72" s="63"/>
      <c r="N72" s="63"/>
      <c r="O72" s="63"/>
      <c r="P72" s="63"/>
      <c r="Q72" s="63"/>
      <c r="R72" s="63"/>
      <c r="S72" s="63"/>
      <c r="T72" s="63"/>
      <c r="U72" s="63"/>
      <c r="V72" s="63"/>
      <c r="W72" s="64"/>
      <c r="X72" s="36" t="s">
        <v>277</v>
      </c>
      <c r="Y72" s="36"/>
      <c r="Z72" s="36"/>
      <c r="AA72" s="36"/>
      <c r="AB72" s="36"/>
      <c r="AC72" s="36"/>
      <c r="AD72" s="36"/>
      <c r="AE72" s="36"/>
      <c r="AF72" s="36"/>
      <c r="AG72" s="36"/>
      <c r="AH72" s="36"/>
      <c r="AI72" s="36"/>
      <c r="AJ72" s="36"/>
      <c r="AK72" s="36"/>
      <c r="AL72" s="36"/>
      <c r="AM72" s="36"/>
      <c r="AN72" s="36"/>
      <c r="AO72" s="36"/>
      <c r="AP72" s="36"/>
      <c r="AQ72" s="36"/>
      <c r="AR72" s="30" t="s">
        <v>282</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12.75">
      <c r="A73" s="71"/>
      <c r="B73" s="72"/>
      <c r="C73" s="72"/>
      <c r="D73" s="72"/>
      <c r="E73" s="73"/>
      <c r="F73" s="65"/>
      <c r="G73" s="66"/>
      <c r="H73" s="66"/>
      <c r="I73" s="66"/>
      <c r="J73" s="66"/>
      <c r="K73" s="66"/>
      <c r="L73" s="66"/>
      <c r="M73" s="66"/>
      <c r="N73" s="66"/>
      <c r="O73" s="66"/>
      <c r="P73" s="66"/>
      <c r="Q73" s="66"/>
      <c r="R73" s="66"/>
      <c r="S73" s="66"/>
      <c r="T73" s="66"/>
      <c r="U73" s="66"/>
      <c r="V73" s="66"/>
      <c r="W73" s="67"/>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8"/>
      <c r="B76" s="86"/>
      <c r="C76" s="86"/>
      <c r="D76" s="86"/>
      <c r="E76" s="87"/>
      <c r="F76" s="88" t="s">
        <v>147</v>
      </c>
      <c r="G76" s="86"/>
      <c r="H76" s="86"/>
      <c r="I76" s="86"/>
      <c r="J76" s="86"/>
      <c r="K76" s="86"/>
      <c r="L76" s="86"/>
      <c r="M76" s="86"/>
      <c r="N76" s="86"/>
      <c r="O76" s="86"/>
      <c r="P76" s="86"/>
      <c r="Q76" s="86"/>
      <c r="R76" s="86"/>
      <c r="S76" s="86"/>
      <c r="T76" s="86"/>
      <c r="U76" s="86"/>
      <c r="V76" s="86"/>
      <c r="W76" s="87"/>
      <c r="X76" s="108"/>
      <c r="Y76" s="109"/>
      <c r="Z76" s="109"/>
      <c r="AA76" s="109"/>
      <c r="AB76" s="110"/>
      <c r="AC76" s="108"/>
      <c r="AD76" s="109"/>
      <c r="AE76" s="109"/>
      <c r="AF76" s="109"/>
      <c r="AG76" s="110"/>
      <c r="AH76" s="104"/>
      <c r="AI76" s="104"/>
      <c r="AJ76" s="104"/>
      <c r="AK76" s="104"/>
      <c r="AL76" s="104"/>
      <c r="AM76" s="104">
        <f>IF(ISNUMBER(X76),X76,0)+IF(ISNUMBER(AC76),AC76,0)</f>
        <v>0</v>
      </c>
      <c r="AN76" s="104"/>
      <c r="AO76" s="104"/>
      <c r="AP76" s="104"/>
      <c r="AQ76" s="104"/>
      <c r="AR76" s="104"/>
      <c r="AS76" s="104"/>
      <c r="AT76" s="104"/>
      <c r="AU76" s="104"/>
      <c r="AV76" s="104"/>
      <c r="AW76" s="104"/>
      <c r="AX76" s="104"/>
      <c r="AY76" s="104"/>
      <c r="AZ76" s="104"/>
      <c r="BA76" s="104"/>
      <c r="BB76" s="104"/>
      <c r="BC76" s="104"/>
      <c r="BD76" s="104"/>
      <c r="BE76" s="104"/>
      <c r="BF76" s="104"/>
      <c r="BG76" s="104">
        <f>IF(ISNUMBER(AR76),AR76,0)+IF(ISNUMBER(AW76),AW76,0)</f>
        <v>0</v>
      </c>
      <c r="BH76" s="104"/>
      <c r="BI76" s="104"/>
      <c r="BJ76" s="104"/>
      <c r="BK76" s="104"/>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270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255</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2" t="s">
        <v>6</v>
      </c>
      <c r="B82" s="63"/>
      <c r="C82" s="63"/>
      <c r="D82" s="62" t="s">
        <v>121</v>
      </c>
      <c r="E82" s="63"/>
      <c r="F82" s="63"/>
      <c r="G82" s="63"/>
      <c r="H82" s="63"/>
      <c r="I82" s="63"/>
      <c r="J82" s="63"/>
      <c r="K82" s="63"/>
      <c r="L82" s="63"/>
      <c r="M82" s="63"/>
      <c r="N82" s="63"/>
      <c r="O82" s="63"/>
      <c r="P82" s="63"/>
      <c r="Q82" s="63"/>
      <c r="R82" s="63"/>
      <c r="S82" s="63"/>
      <c r="T82" s="64"/>
      <c r="U82" s="30" t="s">
        <v>256</v>
      </c>
      <c r="V82" s="31"/>
      <c r="W82" s="31"/>
      <c r="X82" s="31"/>
      <c r="Y82" s="31"/>
      <c r="Z82" s="31"/>
      <c r="AA82" s="31"/>
      <c r="AB82" s="31"/>
      <c r="AC82" s="31"/>
      <c r="AD82" s="31"/>
      <c r="AE82" s="31"/>
      <c r="AF82" s="31"/>
      <c r="AG82" s="31"/>
      <c r="AH82" s="31"/>
      <c r="AI82" s="31"/>
      <c r="AJ82" s="31"/>
      <c r="AK82" s="31"/>
      <c r="AL82" s="31"/>
      <c r="AM82" s="32"/>
      <c r="AN82" s="30" t="s">
        <v>259</v>
      </c>
      <c r="AO82" s="31"/>
      <c r="AP82" s="31"/>
      <c r="AQ82" s="31"/>
      <c r="AR82" s="31"/>
      <c r="AS82" s="31"/>
      <c r="AT82" s="31"/>
      <c r="AU82" s="31"/>
      <c r="AV82" s="31"/>
      <c r="AW82" s="31"/>
      <c r="AX82" s="31"/>
      <c r="AY82" s="31"/>
      <c r="AZ82" s="31"/>
      <c r="BA82" s="31"/>
      <c r="BB82" s="31"/>
      <c r="BC82" s="31"/>
      <c r="BD82" s="31"/>
      <c r="BE82" s="31"/>
      <c r="BF82" s="32"/>
      <c r="BG82" s="36" t="s">
        <v>267</v>
      </c>
      <c r="BH82" s="36"/>
      <c r="BI82" s="36"/>
      <c r="BJ82" s="36"/>
      <c r="BK82" s="36"/>
      <c r="BL82" s="36"/>
      <c r="BM82" s="36"/>
      <c r="BN82" s="36"/>
      <c r="BO82" s="36"/>
      <c r="BP82" s="36"/>
      <c r="BQ82" s="36"/>
      <c r="BR82" s="36"/>
      <c r="BS82" s="36"/>
      <c r="BT82" s="36"/>
      <c r="BU82" s="36"/>
      <c r="BV82" s="36"/>
      <c r="BW82" s="36"/>
      <c r="BX82" s="36"/>
      <c r="BY82" s="36"/>
    </row>
    <row r="83" spans="1:79" ht="52.5" customHeight="1" x14ac:dyDescent="12.75">
      <c r="A83" s="65"/>
      <c r="B83" s="66"/>
      <c r="C83" s="66"/>
      <c r="D83" s="65"/>
      <c r="E83" s="66"/>
      <c r="F83" s="66"/>
      <c r="G83" s="66"/>
      <c r="H83" s="66"/>
      <c r="I83" s="66"/>
      <c r="J83" s="66"/>
      <c r="K83" s="66"/>
      <c r="L83" s="66"/>
      <c r="M83" s="66"/>
      <c r="N83" s="66"/>
      <c r="O83" s="66"/>
      <c r="P83" s="66"/>
      <c r="Q83" s="66"/>
      <c r="R83" s="66"/>
      <c r="S83" s="66"/>
      <c r="T83" s="67"/>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100" customFormat="1" ht="38.25" customHeight="1" x14ac:dyDescent="0.2">
      <c r="A86" s="90">
        <v>1</v>
      </c>
      <c r="B86" s="91"/>
      <c r="C86" s="91"/>
      <c r="D86" s="93" t="s">
        <v>322</v>
      </c>
      <c r="E86" s="94"/>
      <c r="F86" s="94"/>
      <c r="G86" s="94"/>
      <c r="H86" s="94"/>
      <c r="I86" s="94"/>
      <c r="J86" s="94"/>
      <c r="K86" s="94"/>
      <c r="L86" s="94"/>
      <c r="M86" s="94"/>
      <c r="N86" s="94"/>
      <c r="O86" s="94"/>
      <c r="P86" s="94"/>
      <c r="Q86" s="94"/>
      <c r="R86" s="94"/>
      <c r="S86" s="94"/>
      <c r="T86" s="95"/>
      <c r="U86" s="97">
        <v>400000</v>
      </c>
      <c r="V86" s="98"/>
      <c r="W86" s="98"/>
      <c r="X86" s="98"/>
      <c r="Y86" s="99"/>
      <c r="Z86" s="97">
        <v>0</v>
      </c>
      <c r="AA86" s="98"/>
      <c r="AB86" s="98"/>
      <c r="AC86" s="98"/>
      <c r="AD86" s="99"/>
      <c r="AE86" s="97">
        <v>0</v>
      </c>
      <c r="AF86" s="98"/>
      <c r="AG86" s="98"/>
      <c r="AH86" s="99"/>
      <c r="AI86" s="97">
        <f>IF(ISNUMBER(U86),U86,0)+IF(ISNUMBER(Z86),Z86,0)</f>
        <v>400000</v>
      </c>
      <c r="AJ86" s="98"/>
      <c r="AK86" s="98"/>
      <c r="AL86" s="98"/>
      <c r="AM86" s="99"/>
      <c r="AN86" s="97">
        <v>500000</v>
      </c>
      <c r="AO86" s="98"/>
      <c r="AP86" s="98"/>
      <c r="AQ86" s="98"/>
      <c r="AR86" s="99"/>
      <c r="AS86" s="97">
        <v>0</v>
      </c>
      <c r="AT86" s="98"/>
      <c r="AU86" s="98"/>
      <c r="AV86" s="98"/>
      <c r="AW86" s="99"/>
      <c r="AX86" s="97">
        <v>0</v>
      </c>
      <c r="AY86" s="98"/>
      <c r="AZ86" s="98"/>
      <c r="BA86" s="99"/>
      <c r="BB86" s="97">
        <f>IF(ISNUMBER(AN86),AN86,0)+IF(ISNUMBER(AS86),AS86,0)</f>
        <v>500000</v>
      </c>
      <c r="BC86" s="98"/>
      <c r="BD86" s="98"/>
      <c r="BE86" s="98"/>
      <c r="BF86" s="99"/>
      <c r="BG86" s="97">
        <v>500000</v>
      </c>
      <c r="BH86" s="98"/>
      <c r="BI86" s="98"/>
      <c r="BJ86" s="98"/>
      <c r="BK86" s="99"/>
      <c r="BL86" s="97">
        <v>0</v>
      </c>
      <c r="BM86" s="98"/>
      <c r="BN86" s="98"/>
      <c r="BO86" s="98"/>
      <c r="BP86" s="99"/>
      <c r="BQ86" s="97">
        <v>0</v>
      </c>
      <c r="BR86" s="98"/>
      <c r="BS86" s="98"/>
      <c r="BT86" s="99"/>
      <c r="BU86" s="97">
        <f>IF(ISNUMBER(BG86),BG86,0)+IF(ISNUMBER(BL86),BL86,0)</f>
        <v>500000</v>
      </c>
      <c r="BV86" s="98"/>
      <c r="BW86" s="98"/>
      <c r="BX86" s="98"/>
      <c r="BY86" s="99"/>
      <c r="CA86" s="100" t="s">
        <v>34</v>
      </c>
    </row>
    <row r="87" spans="1:79" s="6" customFormat="1" ht="12.75" customHeight="1" x14ac:dyDescent="0.2">
      <c r="A87" s="88"/>
      <c r="B87" s="86"/>
      <c r="C87" s="86"/>
      <c r="D87" s="101" t="s">
        <v>147</v>
      </c>
      <c r="E87" s="102"/>
      <c r="F87" s="102"/>
      <c r="G87" s="102"/>
      <c r="H87" s="102"/>
      <c r="I87" s="102"/>
      <c r="J87" s="102"/>
      <c r="K87" s="102"/>
      <c r="L87" s="102"/>
      <c r="M87" s="102"/>
      <c r="N87" s="102"/>
      <c r="O87" s="102"/>
      <c r="P87" s="102"/>
      <c r="Q87" s="102"/>
      <c r="R87" s="102"/>
      <c r="S87" s="102"/>
      <c r="T87" s="103"/>
      <c r="U87" s="105">
        <v>400000</v>
      </c>
      <c r="V87" s="106"/>
      <c r="W87" s="106"/>
      <c r="X87" s="106"/>
      <c r="Y87" s="107"/>
      <c r="Z87" s="105">
        <v>0</v>
      </c>
      <c r="AA87" s="106"/>
      <c r="AB87" s="106"/>
      <c r="AC87" s="106"/>
      <c r="AD87" s="107"/>
      <c r="AE87" s="105">
        <v>0</v>
      </c>
      <c r="AF87" s="106"/>
      <c r="AG87" s="106"/>
      <c r="AH87" s="107"/>
      <c r="AI87" s="105">
        <f>IF(ISNUMBER(U87),U87,0)+IF(ISNUMBER(Z87),Z87,0)</f>
        <v>400000</v>
      </c>
      <c r="AJ87" s="106"/>
      <c r="AK87" s="106"/>
      <c r="AL87" s="106"/>
      <c r="AM87" s="107"/>
      <c r="AN87" s="105">
        <v>500000</v>
      </c>
      <c r="AO87" s="106"/>
      <c r="AP87" s="106"/>
      <c r="AQ87" s="106"/>
      <c r="AR87" s="107"/>
      <c r="AS87" s="105">
        <v>0</v>
      </c>
      <c r="AT87" s="106"/>
      <c r="AU87" s="106"/>
      <c r="AV87" s="106"/>
      <c r="AW87" s="107"/>
      <c r="AX87" s="105">
        <v>0</v>
      </c>
      <c r="AY87" s="106"/>
      <c r="AZ87" s="106"/>
      <c r="BA87" s="107"/>
      <c r="BB87" s="105">
        <f>IF(ISNUMBER(AN87),AN87,0)+IF(ISNUMBER(AS87),AS87,0)</f>
        <v>500000</v>
      </c>
      <c r="BC87" s="106"/>
      <c r="BD87" s="106"/>
      <c r="BE87" s="106"/>
      <c r="BF87" s="107"/>
      <c r="BG87" s="105">
        <v>500000</v>
      </c>
      <c r="BH87" s="106"/>
      <c r="BI87" s="106"/>
      <c r="BJ87" s="106"/>
      <c r="BK87" s="107"/>
      <c r="BL87" s="105">
        <v>0</v>
      </c>
      <c r="BM87" s="106"/>
      <c r="BN87" s="106"/>
      <c r="BO87" s="106"/>
      <c r="BP87" s="107"/>
      <c r="BQ87" s="105">
        <v>0</v>
      </c>
      <c r="BR87" s="106"/>
      <c r="BS87" s="106"/>
      <c r="BT87" s="107"/>
      <c r="BU87" s="105">
        <f>IF(ISNUMBER(BG87),BG87,0)+IF(ISNUMBER(BL87),BL87,0)</f>
        <v>500000</v>
      </c>
      <c r="BV87" s="106"/>
      <c r="BW87" s="106"/>
      <c r="BX87" s="106"/>
      <c r="BY87" s="107"/>
    </row>
    <row r="89" spans="1:79" ht="14.25" customHeight="1" x14ac:dyDescent="0.2">
      <c r="A89" s="42" t="s">
        <v>285</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255</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2" t="s">
        <v>6</v>
      </c>
      <c r="B91" s="63"/>
      <c r="C91" s="63"/>
      <c r="D91" s="62" t="s">
        <v>121</v>
      </c>
      <c r="E91" s="63"/>
      <c r="F91" s="63"/>
      <c r="G91" s="63"/>
      <c r="H91" s="63"/>
      <c r="I91" s="63"/>
      <c r="J91" s="63"/>
      <c r="K91" s="63"/>
      <c r="L91" s="63"/>
      <c r="M91" s="63"/>
      <c r="N91" s="63"/>
      <c r="O91" s="63"/>
      <c r="P91" s="63"/>
      <c r="Q91" s="63"/>
      <c r="R91" s="63"/>
      <c r="S91" s="63"/>
      <c r="T91" s="64"/>
      <c r="U91" s="36" t="s">
        <v>277</v>
      </c>
      <c r="V91" s="36"/>
      <c r="W91" s="36"/>
      <c r="X91" s="36"/>
      <c r="Y91" s="36"/>
      <c r="Z91" s="36"/>
      <c r="AA91" s="36"/>
      <c r="AB91" s="36"/>
      <c r="AC91" s="36"/>
      <c r="AD91" s="36"/>
      <c r="AE91" s="36"/>
      <c r="AF91" s="36"/>
      <c r="AG91" s="36"/>
      <c r="AH91" s="36"/>
      <c r="AI91" s="36"/>
      <c r="AJ91" s="36"/>
      <c r="AK91" s="36"/>
      <c r="AL91" s="36"/>
      <c r="AM91" s="36"/>
      <c r="AN91" s="36"/>
      <c r="AO91" s="36" t="s">
        <v>282</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12.75">
      <c r="A92" s="65"/>
      <c r="B92" s="66"/>
      <c r="C92" s="66"/>
      <c r="D92" s="65"/>
      <c r="E92" s="66"/>
      <c r="F92" s="66"/>
      <c r="G92" s="66"/>
      <c r="H92" s="66"/>
      <c r="I92" s="66"/>
      <c r="J92" s="66"/>
      <c r="K92" s="66"/>
      <c r="L92" s="66"/>
      <c r="M92" s="66"/>
      <c r="N92" s="66"/>
      <c r="O92" s="66"/>
      <c r="P92" s="66"/>
      <c r="Q92" s="66"/>
      <c r="R92" s="66"/>
      <c r="S92" s="66"/>
      <c r="T92" s="67"/>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100" customFormat="1" ht="38.25" customHeight="1" x14ac:dyDescent="0.2">
      <c r="A95" s="90">
        <v>1</v>
      </c>
      <c r="B95" s="91"/>
      <c r="C95" s="91"/>
      <c r="D95" s="93" t="s">
        <v>322</v>
      </c>
      <c r="E95" s="94"/>
      <c r="F95" s="94"/>
      <c r="G95" s="94"/>
      <c r="H95" s="94"/>
      <c r="I95" s="94"/>
      <c r="J95" s="94"/>
      <c r="K95" s="94"/>
      <c r="L95" s="94"/>
      <c r="M95" s="94"/>
      <c r="N95" s="94"/>
      <c r="O95" s="94"/>
      <c r="P95" s="94"/>
      <c r="Q95" s="94"/>
      <c r="R95" s="94"/>
      <c r="S95" s="94"/>
      <c r="T95" s="95"/>
      <c r="U95" s="97">
        <v>500000</v>
      </c>
      <c r="V95" s="98"/>
      <c r="W95" s="98"/>
      <c r="X95" s="98"/>
      <c r="Y95" s="99"/>
      <c r="Z95" s="97">
        <v>0</v>
      </c>
      <c r="AA95" s="98"/>
      <c r="AB95" s="98"/>
      <c r="AC95" s="98"/>
      <c r="AD95" s="99"/>
      <c r="AE95" s="96">
        <v>0</v>
      </c>
      <c r="AF95" s="96"/>
      <c r="AG95" s="96"/>
      <c r="AH95" s="96"/>
      <c r="AI95" s="96"/>
      <c r="AJ95" s="111">
        <f>IF(ISNUMBER(U95),U95,0)+IF(ISNUMBER(Z95),Z95,0)</f>
        <v>500000</v>
      </c>
      <c r="AK95" s="111"/>
      <c r="AL95" s="111"/>
      <c r="AM95" s="111"/>
      <c r="AN95" s="111"/>
      <c r="AO95" s="96">
        <v>500000</v>
      </c>
      <c r="AP95" s="96"/>
      <c r="AQ95" s="96"/>
      <c r="AR95" s="96"/>
      <c r="AS95" s="96"/>
      <c r="AT95" s="111">
        <v>0</v>
      </c>
      <c r="AU95" s="111"/>
      <c r="AV95" s="111"/>
      <c r="AW95" s="111"/>
      <c r="AX95" s="111"/>
      <c r="AY95" s="96">
        <v>0</v>
      </c>
      <c r="AZ95" s="96"/>
      <c r="BA95" s="96"/>
      <c r="BB95" s="96"/>
      <c r="BC95" s="96"/>
      <c r="BD95" s="111">
        <f>IF(ISNUMBER(AO95),AO95,0)+IF(ISNUMBER(AT95),AT95,0)</f>
        <v>500000</v>
      </c>
      <c r="BE95" s="111"/>
      <c r="BF95" s="111"/>
      <c r="BG95" s="111"/>
      <c r="BH95" s="111"/>
      <c r="CA95" s="100" t="s">
        <v>36</v>
      </c>
    </row>
    <row r="96" spans="1:79" s="6" customFormat="1" ht="12.75" customHeight="1" x14ac:dyDescent="0.2">
      <c r="A96" s="88"/>
      <c r="B96" s="86"/>
      <c r="C96" s="86"/>
      <c r="D96" s="101" t="s">
        <v>147</v>
      </c>
      <c r="E96" s="102"/>
      <c r="F96" s="102"/>
      <c r="G96" s="102"/>
      <c r="H96" s="102"/>
      <c r="I96" s="102"/>
      <c r="J96" s="102"/>
      <c r="K96" s="102"/>
      <c r="L96" s="102"/>
      <c r="M96" s="102"/>
      <c r="N96" s="102"/>
      <c r="O96" s="102"/>
      <c r="P96" s="102"/>
      <c r="Q96" s="102"/>
      <c r="R96" s="102"/>
      <c r="S96" s="102"/>
      <c r="T96" s="103"/>
      <c r="U96" s="105">
        <v>500000</v>
      </c>
      <c r="V96" s="106"/>
      <c r="W96" s="106"/>
      <c r="X96" s="106"/>
      <c r="Y96" s="107"/>
      <c r="Z96" s="105">
        <v>0</v>
      </c>
      <c r="AA96" s="106"/>
      <c r="AB96" s="106"/>
      <c r="AC96" s="106"/>
      <c r="AD96" s="107"/>
      <c r="AE96" s="104">
        <v>0</v>
      </c>
      <c r="AF96" s="104"/>
      <c r="AG96" s="104"/>
      <c r="AH96" s="104"/>
      <c r="AI96" s="104"/>
      <c r="AJ96" s="89">
        <f>IF(ISNUMBER(U96),U96,0)+IF(ISNUMBER(Z96),Z96,0)</f>
        <v>500000</v>
      </c>
      <c r="AK96" s="89"/>
      <c r="AL96" s="89"/>
      <c r="AM96" s="89"/>
      <c r="AN96" s="89"/>
      <c r="AO96" s="104">
        <v>500000</v>
      </c>
      <c r="AP96" s="104"/>
      <c r="AQ96" s="104"/>
      <c r="AR96" s="104"/>
      <c r="AS96" s="104"/>
      <c r="AT96" s="89">
        <v>0</v>
      </c>
      <c r="AU96" s="89"/>
      <c r="AV96" s="89"/>
      <c r="AW96" s="89"/>
      <c r="AX96" s="89"/>
      <c r="AY96" s="104">
        <v>0</v>
      </c>
      <c r="AZ96" s="104"/>
      <c r="BA96" s="104"/>
      <c r="BB96" s="104"/>
      <c r="BC96" s="104"/>
      <c r="BD96" s="89">
        <f>IF(ISNUMBER(AO96),AO96,0)+IF(ISNUMBER(AT96),AT96,0)</f>
        <v>500000</v>
      </c>
      <c r="BE96" s="89"/>
      <c r="BF96" s="89"/>
      <c r="BG96" s="89"/>
      <c r="BH96" s="8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12.75">
      <c r="A100" s="42" t="s">
        <v>271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2" t="s">
        <v>6</v>
      </c>
      <c r="B101" s="63"/>
      <c r="C101" s="63"/>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256</v>
      </c>
      <c r="AG101" s="31"/>
      <c r="AH101" s="31"/>
      <c r="AI101" s="31"/>
      <c r="AJ101" s="31"/>
      <c r="AK101" s="31"/>
      <c r="AL101" s="31"/>
      <c r="AM101" s="31"/>
      <c r="AN101" s="31"/>
      <c r="AO101" s="31"/>
      <c r="AP101" s="31"/>
      <c r="AQ101" s="31"/>
      <c r="AR101" s="31"/>
      <c r="AS101" s="31"/>
      <c r="AT101" s="32"/>
      <c r="AU101" s="30" t="s">
        <v>259</v>
      </c>
      <c r="AV101" s="31"/>
      <c r="AW101" s="31"/>
      <c r="AX101" s="31"/>
      <c r="AY101" s="31"/>
      <c r="AZ101" s="31"/>
      <c r="BA101" s="31"/>
      <c r="BB101" s="31"/>
      <c r="BC101" s="31"/>
      <c r="BD101" s="31"/>
      <c r="BE101" s="31"/>
      <c r="BF101" s="31"/>
      <c r="BG101" s="31"/>
      <c r="BH101" s="31"/>
      <c r="BI101" s="32"/>
      <c r="BJ101" s="30" t="s">
        <v>267</v>
      </c>
      <c r="BK101" s="31"/>
      <c r="BL101" s="31"/>
      <c r="BM101" s="31"/>
      <c r="BN101" s="31"/>
      <c r="BO101" s="31"/>
      <c r="BP101" s="31"/>
      <c r="BQ101" s="31"/>
      <c r="BR101" s="31"/>
      <c r="BS101" s="31"/>
      <c r="BT101" s="31"/>
      <c r="BU101" s="31"/>
      <c r="BV101" s="31"/>
      <c r="BW101" s="31"/>
      <c r="BX101" s="32"/>
    </row>
    <row r="102" spans="1:79" ht="32.25" customHeight="1" x14ac:dyDescent="0.2">
      <c r="A102" s="65"/>
      <c r="B102" s="66"/>
      <c r="C102" s="6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187</v>
      </c>
      <c r="AQ104" s="44"/>
      <c r="AR104" s="44"/>
      <c r="AS104" s="44"/>
      <c r="AT104" s="44"/>
      <c r="AU104" s="38" t="s">
        <v>113</v>
      </c>
      <c r="AV104" s="38"/>
      <c r="AW104" s="38"/>
      <c r="AX104" s="38"/>
      <c r="AY104" s="38"/>
      <c r="AZ104" s="37" t="s">
        <v>114</v>
      </c>
      <c r="BA104" s="37"/>
      <c r="BB104" s="37"/>
      <c r="BC104" s="37"/>
      <c r="BD104" s="37"/>
      <c r="BE104" s="44" t="s">
        <v>187</v>
      </c>
      <c r="BF104" s="44"/>
      <c r="BG104" s="44"/>
      <c r="BH104" s="44"/>
      <c r="BI104" s="44"/>
      <c r="BJ104" s="38" t="s">
        <v>105</v>
      </c>
      <c r="BK104" s="38"/>
      <c r="BL104" s="38"/>
      <c r="BM104" s="38"/>
      <c r="BN104" s="38"/>
      <c r="BO104" s="37" t="s">
        <v>106</v>
      </c>
      <c r="BP104" s="37"/>
      <c r="BQ104" s="37"/>
      <c r="BR104" s="37"/>
      <c r="BS104" s="37"/>
      <c r="BT104" s="44" t="s">
        <v>187</v>
      </c>
      <c r="BU104" s="44"/>
      <c r="BV104" s="44"/>
      <c r="BW104" s="44"/>
      <c r="BX104" s="44"/>
      <c r="CA104" t="s">
        <v>37</v>
      </c>
    </row>
    <row r="105" spans="1:79" s="6" customFormat="1" ht="15" customHeight="1" x14ac:dyDescent="0.2">
      <c r="A105" s="88">
        <v>0</v>
      </c>
      <c r="B105" s="86"/>
      <c r="C105" s="86"/>
      <c r="D105" s="112" t="s">
        <v>186</v>
      </c>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CA105" s="6" t="s">
        <v>38</v>
      </c>
    </row>
    <row r="106" spans="1:79" s="100" customFormat="1" ht="42.75" customHeight="1" x14ac:dyDescent="0.2">
      <c r="A106" s="90">
        <v>0</v>
      </c>
      <c r="B106" s="91"/>
      <c r="C106" s="91"/>
      <c r="D106" s="115" t="s">
        <v>224</v>
      </c>
      <c r="E106" s="94"/>
      <c r="F106" s="94"/>
      <c r="G106" s="94"/>
      <c r="H106" s="94"/>
      <c r="I106" s="94"/>
      <c r="J106" s="94"/>
      <c r="K106" s="94"/>
      <c r="L106" s="94"/>
      <c r="M106" s="94"/>
      <c r="N106" s="94"/>
      <c r="O106" s="94"/>
      <c r="P106" s="95"/>
      <c r="Q106" s="36" t="s">
        <v>189</v>
      </c>
      <c r="R106" s="36"/>
      <c r="S106" s="36"/>
      <c r="T106" s="36"/>
      <c r="U106" s="36"/>
      <c r="V106" s="115" t="s">
        <v>323</v>
      </c>
      <c r="W106" s="94"/>
      <c r="X106" s="94"/>
      <c r="Y106" s="94"/>
      <c r="Z106" s="94"/>
      <c r="AA106" s="94"/>
      <c r="AB106" s="94"/>
      <c r="AC106" s="94"/>
      <c r="AD106" s="94"/>
      <c r="AE106" s="95"/>
      <c r="AF106" s="116">
        <v>0</v>
      </c>
      <c r="AG106" s="116"/>
      <c r="AH106" s="116"/>
      <c r="AI106" s="116"/>
      <c r="AJ106" s="116"/>
      <c r="AK106" s="116">
        <v>0</v>
      </c>
      <c r="AL106" s="116"/>
      <c r="AM106" s="116"/>
      <c r="AN106" s="116"/>
      <c r="AO106" s="116"/>
      <c r="AP106" s="116">
        <v>0</v>
      </c>
      <c r="AQ106" s="116"/>
      <c r="AR106" s="116"/>
      <c r="AS106" s="116"/>
      <c r="AT106" s="116"/>
      <c r="AU106" s="116">
        <v>0</v>
      </c>
      <c r="AV106" s="116"/>
      <c r="AW106" s="116"/>
      <c r="AX106" s="116"/>
      <c r="AY106" s="116"/>
      <c r="AZ106" s="116">
        <v>0</v>
      </c>
      <c r="BA106" s="116"/>
      <c r="BB106" s="116"/>
      <c r="BC106" s="116"/>
      <c r="BD106" s="116"/>
      <c r="BE106" s="116">
        <v>0</v>
      </c>
      <c r="BF106" s="116"/>
      <c r="BG106" s="116"/>
      <c r="BH106" s="116"/>
      <c r="BI106" s="116"/>
      <c r="BJ106" s="116">
        <v>0</v>
      </c>
      <c r="BK106" s="116"/>
      <c r="BL106" s="116"/>
      <c r="BM106" s="116"/>
      <c r="BN106" s="116"/>
      <c r="BO106" s="116">
        <v>0</v>
      </c>
      <c r="BP106" s="116"/>
      <c r="BQ106" s="116"/>
      <c r="BR106" s="116"/>
      <c r="BS106" s="116"/>
      <c r="BT106" s="116">
        <v>0</v>
      </c>
      <c r="BU106" s="116"/>
      <c r="BV106" s="116"/>
      <c r="BW106" s="116"/>
      <c r="BX106" s="116"/>
    </row>
    <row r="107" spans="1:79" s="100" customFormat="1" ht="60" customHeight="1" x14ac:dyDescent="0.2">
      <c r="A107" s="90">
        <v>0</v>
      </c>
      <c r="B107" s="91"/>
      <c r="C107" s="91"/>
      <c r="D107" s="115" t="s">
        <v>324</v>
      </c>
      <c r="E107" s="94"/>
      <c r="F107" s="94"/>
      <c r="G107" s="94"/>
      <c r="H107" s="94"/>
      <c r="I107" s="94"/>
      <c r="J107" s="94"/>
      <c r="K107" s="94"/>
      <c r="L107" s="94"/>
      <c r="M107" s="94"/>
      <c r="N107" s="94"/>
      <c r="O107" s="94"/>
      <c r="P107" s="95"/>
      <c r="Q107" s="36" t="s">
        <v>189</v>
      </c>
      <c r="R107" s="36"/>
      <c r="S107" s="36"/>
      <c r="T107" s="36"/>
      <c r="U107" s="36"/>
      <c r="V107" s="115" t="s">
        <v>325</v>
      </c>
      <c r="W107" s="94"/>
      <c r="X107" s="94"/>
      <c r="Y107" s="94"/>
      <c r="Z107" s="94"/>
      <c r="AA107" s="94"/>
      <c r="AB107" s="94"/>
      <c r="AC107" s="94"/>
      <c r="AD107" s="94"/>
      <c r="AE107" s="95"/>
      <c r="AF107" s="116">
        <v>400000</v>
      </c>
      <c r="AG107" s="116"/>
      <c r="AH107" s="116"/>
      <c r="AI107" s="116"/>
      <c r="AJ107" s="116"/>
      <c r="AK107" s="116">
        <v>0</v>
      </c>
      <c r="AL107" s="116"/>
      <c r="AM107" s="116"/>
      <c r="AN107" s="116"/>
      <c r="AO107" s="116"/>
      <c r="AP107" s="116">
        <v>400000</v>
      </c>
      <c r="AQ107" s="116"/>
      <c r="AR107" s="116"/>
      <c r="AS107" s="116"/>
      <c r="AT107" s="116"/>
      <c r="AU107" s="116">
        <v>500000</v>
      </c>
      <c r="AV107" s="116"/>
      <c r="AW107" s="116"/>
      <c r="AX107" s="116"/>
      <c r="AY107" s="116"/>
      <c r="AZ107" s="116">
        <v>0</v>
      </c>
      <c r="BA107" s="116"/>
      <c r="BB107" s="116"/>
      <c r="BC107" s="116"/>
      <c r="BD107" s="116"/>
      <c r="BE107" s="116">
        <v>500000</v>
      </c>
      <c r="BF107" s="116"/>
      <c r="BG107" s="116"/>
      <c r="BH107" s="116"/>
      <c r="BI107" s="116"/>
      <c r="BJ107" s="116">
        <v>500000</v>
      </c>
      <c r="BK107" s="116"/>
      <c r="BL107" s="116"/>
      <c r="BM107" s="116"/>
      <c r="BN107" s="116"/>
      <c r="BO107" s="116">
        <v>0</v>
      </c>
      <c r="BP107" s="116"/>
      <c r="BQ107" s="116"/>
      <c r="BR107" s="116"/>
      <c r="BS107" s="116"/>
      <c r="BT107" s="116">
        <v>500000</v>
      </c>
      <c r="BU107" s="116"/>
      <c r="BV107" s="116"/>
      <c r="BW107" s="116"/>
      <c r="BX107" s="116"/>
    </row>
    <row r="108" spans="1:79" s="6" customFormat="1" ht="15" customHeight="1" x14ac:dyDescent="0.2">
      <c r="A108" s="88">
        <v>0</v>
      </c>
      <c r="B108" s="86"/>
      <c r="C108" s="86"/>
      <c r="D108" s="114" t="s">
        <v>203</v>
      </c>
      <c r="E108" s="102"/>
      <c r="F108" s="102"/>
      <c r="G108" s="102"/>
      <c r="H108" s="102"/>
      <c r="I108" s="102"/>
      <c r="J108" s="102"/>
      <c r="K108" s="102"/>
      <c r="L108" s="102"/>
      <c r="M108" s="102"/>
      <c r="N108" s="102"/>
      <c r="O108" s="102"/>
      <c r="P108" s="103"/>
      <c r="Q108" s="112"/>
      <c r="R108" s="112"/>
      <c r="S108" s="112"/>
      <c r="T108" s="112"/>
      <c r="U108" s="112"/>
      <c r="V108" s="114"/>
      <c r="W108" s="102"/>
      <c r="X108" s="102"/>
      <c r="Y108" s="102"/>
      <c r="Z108" s="102"/>
      <c r="AA108" s="102"/>
      <c r="AB108" s="102"/>
      <c r="AC108" s="102"/>
      <c r="AD108" s="102"/>
      <c r="AE108" s="10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row>
    <row r="109" spans="1:79" s="100" customFormat="1" ht="15" customHeight="1" x14ac:dyDescent="0.2">
      <c r="A109" s="90">
        <v>0</v>
      </c>
      <c r="B109" s="91"/>
      <c r="C109" s="91"/>
      <c r="D109" s="115" t="s">
        <v>326</v>
      </c>
      <c r="E109" s="94"/>
      <c r="F109" s="94"/>
      <c r="G109" s="94"/>
      <c r="H109" s="94"/>
      <c r="I109" s="94"/>
      <c r="J109" s="94"/>
      <c r="K109" s="94"/>
      <c r="L109" s="94"/>
      <c r="M109" s="94"/>
      <c r="N109" s="94"/>
      <c r="O109" s="94"/>
      <c r="P109" s="95"/>
      <c r="Q109" s="36" t="s">
        <v>197</v>
      </c>
      <c r="R109" s="36"/>
      <c r="S109" s="36"/>
      <c r="T109" s="36"/>
      <c r="U109" s="36"/>
      <c r="V109" s="115" t="s">
        <v>215</v>
      </c>
      <c r="W109" s="94"/>
      <c r="X109" s="94"/>
      <c r="Y109" s="94"/>
      <c r="Z109" s="94"/>
      <c r="AA109" s="94"/>
      <c r="AB109" s="94"/>
      <c r="AC109" s="94"/>
      <c r="AD109" s="94"/>
      <c r="AE109" s="95"/>
      <c r="AF109" s="116">
        <v>17710</v>
      </c>
      <c r="AG109" s="116"/>
      <c r="AH109" s="116"/>
      <c r="AI109" s="116"/>
      <c r="AJ109" s="116"/>
      <c r="AK109" s="116">
        <v>0</v>
      </c>
      <c r="AL109" s="116"/>
      <c r="AM109" s="116"/>
      <c r="AN109" s="116"/>
      <c r="AO109" s="116"/>
      <c r="AP109" s="116">
        <v>17710</v>
      </c>
      <c r="AQ109" s="116"/>
      <c r="AR109" s="116"/>
      <c r="AS109" s="116"/>
      <c r="AT109" s="116"/>
      <c r="AU109" s="116">
        <v>14933</v>
      </c>
      <c r="AV109" s="116"/>
      <c r="AW109" s="116"/>
      <c r="AX109" s="116"/>
      <c r="AY109" s="116"/>
      <c r="AZ109" s="116">
        <v>0</v>
      </c>
      <c r="BA109" s="116"/>
      <c r="BB109" s="116"/>
      <c r="BC109" s="116"/>
      <c r="BD109" s="116"/>
      <c r="BE109" s="116">
        <v>14933</v>
      </c>
      <c r="BF109" s="116"/>
      <c r="BG109" s="116"/>
      <c r="BH109" s="116"/>
      <c r="BI109" s="116"/>
      <c r="BJ109" s="116">
        <v>15625</v>
      </c>
      <c r="BK109" s="116"/>
      <c r="BL109" s="116"/>
      <c r="BM109" s="116"/>
      <c r="BN109" s="116"/>
      <c r="BO109" s="116">
        <v>0</v>
      </c>
      <c r="BP109" s="116"/>
      <c r="BQ109" s="116"/>
      <c r="BR109" s="116"/>
      <c r="BS109" s="116"/>
      <c r="BT109" s="116">
        <v>15625</v>
      </c>
      <c r="BU109" s="116"/>
      <c r="BV109" s="116"/>
      <c r="BW109" s="116"/>
      <c r="BX109" s="116"/>
    </row>
    <row r="110" spans="1:79" s="100" customFormat="1" ht="45" customHeight="1" x14ac:dyDescent="0.2">
      <c r="A110" s="90">
        <v>0</v>
      </c>
      <c r="B110" s="91"/>
      <c r="C110" s="91"/>
      <c r="D110" s="115" t="s">
        <v>327</v>
      </c>
      <c r="E110" s="94"/>
      <c r="F110" s="94"/>
      <c r="G110" s="94"/>
      <c r="H110" s="94"/>
      <c r="I110" s="94"/>
      <c r="J110" s="94"/>
      <c r="K110" s="94"/>
      <c r="L110" s="94"/>
      <c r="M110" s="94"/>
      <c r="N110" s="94"/>
      <c r="O110" s="94"/>
      <c r="P110" s="95"/>
      <c r="Q110" s="36" t="s">
        <v>205</v>
      </c>
      <c r="R110" s="36"/>
      <c r="S110" s="36"/>
      <c r="T110" s="36"/>
      <c r="U110" s="36"/>
      <c r="V110" s="115" t="s">
        <v>328</v>
      </c>
      <c r="W110" s="94"/>
      <c r="X110" s="94"/>
      <c r="Y110" s="94"/>
      <c r="Z110" s="94"/>
      <c r="AA110" s="94"/>
      <c r="AB110" s="94"/>
      <c r="AC110" s="94"/>
      <c r="AD110" s="94"/>
      <c r="AE110" s="95"/>
      <c r="AF110" s="116">
        <v>1</v>
      </c>
      <c r="AG110" s="116"/>
      <c r="AH110" s="116"/>
      <c r="AI110" s="116"/>
      <c r="AJ110" s="116"/>
      <c r="AK110" s="116">
        <v>0</v>
      </c>
      <c r="AL110" s="116"/>
      <c r="AM110" s="116"/>
      <c r="AN110" s="116"/>
      <c r="AO110" s="116"/>
      <c r="AP110" s="116">
        <v>1</v>
      </c>
      <c r="AQ110" s="116"/>
      <c r="AR110" s="116"/>
      <c r="AS110" s="116"/>
      <c r="AT110" s="116"/>
      <c r="AU110" s="116">
        <v>1</v>
      </c>
      <c r="AV110" s="116"/>
      <c r="AW110" s="116"/>
      <c r="AX110" s="116"/>
      <c r="AY110" s="116"/>
      <c r="AZ110" s="116">
        <v>0</v>
      </c>
      <c r="BA110" s="116"/>
      <c r="BB110" s="116"/>
      <c r="BC110" s="116"/>
      <c r="BD110" s="116"/>
      <c r="BE110" s="116">
        <v>1</v>
      </c>
      <c r="BF110" s="116"/>
      <c r="BG110" s="116"/>
      <c r="BH110" s="116"/>
      <c r="BI110" s="116"/>
      <c r="BJ110" s="116">
        <v>1</v>
      </c>
      <c r="BK110" s="116"/>
      <c r="BL110" s="116"/>
      <c r="BM110" s="116"/>
      <c r="BN110" s="116"/>
      <c r="BO110" s="116">
        <v>0</v>
      </c>
      <c r="BP110" s="116"/>
      <c r="BQ110" s="116"/>
      <c r="BR110" s="116"/>
      <c r="BS110" s="116"/>
      <c r="BT110" s="116">
        <v>1</v>
      </c>
      <c r="BU110" s="116"/>
      <c r="BV110" s="116"/>
      <c r="BW110" s="116"/>
      <c r="BX110" s="116"/>
    </row>
    <row r="111" spans="1:79" s="6" customFormat="1" ht="15" customHeight="1" x14ac:dyDescent="0.2">
      <c r="A111" s="88">
        <v>0</v>
      </c>
      <c r="B111" s="86"/>
      <c r="C111" s="86"/>
      <c r="D111" s="114" t="s">
        <v>213</v>
      </c>
      <c r="E111" s="102"/>
      <c r="F111" s="102"/>
      <c r="G111" s="102"/>
      <c r="H111" s="102"/>
      <c r="I111" s="102"/>
      <c r="J111" s="102"/>
      <c r="K111" s="102"/>
      <c r="L111" s="102"/>
      <c r="M111" s="102"/>
      <c r="N111" s="102"/>
      <c r="O111" s="102"/>
      <c r="P111" s="103"/>
      <c r="Q111" s="112"/>
      <c r="R111" s="112"/>
      <c r="S111" s="112"/>
      <c r="T111" s="112"/>
      <c r="U111" s="112"/>
      <c r="V111" s="114"/>
      <c r="W111" s="102"/>
      <c r="X111" s="102"/>
      <c r="Y111" s="102"/>
      <c r="Z111" s="102"/>
      <c r="AA111" s="102"/>
      <c r="AB111" s="102"/>
      <c r="AC111" s="102"/>
      <c r="AD111" s="102"/>
      <c r="AE111" s="10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row>
    <row r="112" spans="1:79" s="100" customFormat="1" ht="57" customHeight="1" x14ac:dyDescent="0.2">
      <c r="A112" s="90">
        <v>0</v>
      </c>
      <c r="B112" s="91"/>
      <c r="C112" s="91"/>
      <c r="D112" s="115" t="s">
        <v>329</v>
      </c>
      <c r="E112" s="94"/>
      <c r="F112" s="94"/>
      <c r="G112" s="94"/>
      <c r="H112" s="94"/>
      <c r="I112" s="94"/>
      <c r="J112" s="94"/>
      <c r="K112" s="94"/>
      <c r="L112" s="94"/>
      <c r="M112" s="94"/>
      <c r="N112" s="94"/>
      <c r="O112" s="94"/>
      <c r="P112" s="95"/>
      <c r="Q112" s="36" t="s">
        <v>189</v>
      </c>
      <c r="R112" s="36"/>
      <c r="S112" s="36"/>
      <c r="T112" s="36"/>
      <c r="U112" s="36"/>
      <c r="V112" s="115" t="s">
        <v>215</v>
      </c>
      <c r="W112" s="94"/>
      <c r="X112" s="94"/>
      <c r="Y112" s="94"/>
      <c r="Z112" s="94"/>
      <c r="AA112" s="94"/>
      <c r="AB112" s="94"/>
      <c r="AC112" s="94"/>
      <c r="AD112" s="94"/>
      <c r="AE112" s="95"/>
      <c r="AF112" s="116">
        <v>33333.33</v>
      </c>
      <c r="AG112" s="116"/>
      <c r="AH112" s="116"/>
      <c r="AI112" s="116"/>
      <c r="AJ112" s="116"/>
      <c r="AK112" s="116">
        <v>0</v>
      </c>
      <c r="AL112" s="116"/>
      <c r="AM112" s="116"/>
      <c r="AN112" s="116"/>
      <c r="AO112" s="116"/>
      <c r="AP112" s="116">
        <v>33333.33</v>
      </c>
      <c r="AQ112" s="116"/>
      <c r="AR112" s="116"/>
      <c r="AS112" s="116"/>
      <c r="AT112" s="116"/>
      <c r="AU112" s="116">
        <v>41666.67</v>
      </c>
      <c r="AV112" s="116"/>
      <c r="AW112" s="116"/>
      <c r="AX112" s="116"/>
      <c r="AY112" s="116"/>
      <c r="AZ112" s="116">
        <v>0</v>
      </c>
      <c r="BA112" s="116"/>
      <c r="BB112" s="116"/>
      <c r="BC112" s="116"/>
      <c r="BD112" s="116"/>
      <c r="BE112" s="116">
        <v>41666.67</v>
      </c>
      <c r="BF112" s="116"/>
      <c r="BG112" s="116"/>
      <c r="BH112" s="116"/>
      <c r="BI112" s="116"/>
      <c r="BJ112" s="116">
        <v>41670</v>
      </c>
      <c r="BK112" s="116"/>
      <c r="BL112" s="116"/>
      <c r="BM112" s="116"/>
      <c r="BN112" s="116"/>
      <c r="BO112" s="116">
        <v>0</v>
      </c>
      <c r="BP112" s="116"/>
      <c r="BQ112" s="116"/>
      <c r="BR112" s="116"/>
      <c r="BS112" s="116"/>
      <c r="BT112" s="116">
        <v>41670</v>
      </c>
      <c r="BU112" s="116"/>
      <c r="BV112" s="116"/>
      <c r="BW112" s="116"/>
      <c r="BX112" s="116"/>
    </row>
    <row r="113" spans="1:79" s="6" customFormat="1" ht="15" customHeight="1" x14ac:dyDescent="0.2">
      <c r="A113" s="88">
        <v>0</v>
      </c>
      <c r="B113" s="86"/>
      <c r="C113" s="86"/>
      <c r="D113" s="114" t="s">
        <v>219</v>
      </c>
      <c r="E113" s="102"/>
      <c r="F113" s="102"/>
      <c r="G113" s="102"/>
      <c r="H113" s="102"/>
      <c r="I113" s="102"/>
      <c r="J113" s="102"/>
      <c r="K113" s="102"/>
      <c r="L113" s="102"/>
      <c r="M113" s="102"/>
      <c r="N113" s="102"/>
      <c r="O113" s="102"/>
      <c r="P113" s="103"/>
      <c r="Q113" s="112"/>
      <c r="R113" s="112"/>
      <c r="S113" s="112"/>
      <c r="T113" s="112"/>
      <c r="U113" s="112"/>
      <c r="V113" s="114"/>
      <c r="W113" s="102"/>
      <c r="X113" s="102"/>
      <c r="Y113" s="102"/>
      <c r="Z113" s="102"/>
      <c r="AA113" s="102"/>
      <c r="AB113" s="102"/>
      <c r="AC113" s="102"/>
      <c r="AD113" s="102"/>
      <c r="AE113" s="10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row>
    <row r="114" spans="1:79" s="100" customFormat="1" ht="28.5" customHeight="1" x14ac:dyDescent="0.2">
      <c r="A114" s="90">
        <v>0</v>
      </c>
      <c r="B114" s="91"/>
      <c r="C114" s="91"/>
      <c r="D114" s="115" t="s">
        <v>310</v>
      </c>
      <c r="E114" s="94"/>
      <c r="F114" s="94"/>
      <c r="G114" s="94"/>
      <c r="H114" s="94"/>
      <c r="I114" s="94"/>
      <c r="J114" s="94"/>
      <c r="K114" s="94"/>
      <c r="L114" s="94"/>
      <c r="M114" s="94"/>
      <c r="N114" s="94"/>
      <c r="O114" s="94"/>
      <c r="P114" s="95"/>
      <c r="Q114" s="36" t="s">
        <v>221</v>
      </c>
      <c r="R114" s="36"/>
      <c r="S114" s="36"/>
      <c r="T114" s="36"/>
      <c r="U114" s="36"/>
      <c r="V114" s="115" t="s">
        <v>215</v>
      </c>
      <c r="W114" s="94"/>
      <c r="X114" s="94"/>
      <c r="Y114" s="94"/>
      <c r="Z114" s="94"/>
      <c r="AA114" s="94"/>
      <c r="AB114" s="94"/>
      <c r="AC114" s="94"/>
      <c r="AD114" s="94"/>
      <c r="AE114" s="95"/>
      <c r="AF114" s="116">
        <v>100</v>
      </c>
      <c r="AG114" s="116"/>
      <c r="AH114" s="116"/>
      <c r="AI114" s="116"/>
      <c r="AJ114" s="116"/>
      <c r="AK114" s="116">
        <v>0</v>
      </c>
      <c r="AL114" s="116"/>
      <c r="AM114" s="116"/>
      <c r="AN114" s="116"/>
      <c r="AO114" s="116"/>
      <c r="AP114" s="116">
        <v>100</v>
      </c>
      <c r="AQ114" s="116"/>
      <c r="AR114" s="116"/>
      <c r="AS114" s="116"/>
      <c r="AT114" s="116"/>
      <c r="AU114" s="116">
        <v>100</v>
      </c>
      <c r="AV114" s="116"/>
      <c r="AW114" s="116"/>
      <c r="AX114" s="116"/>
      <c r="AY114" s="116"/>
      <c r="AZ114" s="116">
        <v>0</v>
      </c>
      <c r="BA114" s="116"/>
      <c r="BB114" s="116"/>
      <c r="BC114" s="116"/>
      <c r="BD114" s="116"/>
      <c r="BE114" s="116">
        <v>100</v>
      </c>
      <c r="BF114" s="116"/>
      <c r="BG114" s="116"/>
      <c r="BH114" s="116"/>
      <c r="BI114" s="116"/>
      <c r="BJ114" s="116">
        <v>100</v>
      </c>
      <c r="BK114" s="116"/>
      <c r="BL114" s="116"/>
      <c r="BM114" s="116"/>
      <c r="BN114" s="116"/>
      <c r="BO114" s="116">
        <v>0</v>
      </c>
      <c r="BP114" s="116"/>
      <c r="BQ114" s="116"/>
      <c r="BR114" s="116"/>
      <c r="BS114" s="116"/>
      <c r="BT114" s="116">
        <v>100</v>
      </c>
      <c r="BU114" s="116"/>
      <c r="BV114" s="116"/>
      <c r="BW114" s="116"/>
      <c r="BX114" s="116"/>
    </row>
    <row r="116" spans="1:79" ht="14.25" customHeight="1" x14ac:dyDescent="12.75">
      <c r="A116" s="42" t="s">
        <v>286</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
      <c r="A117" s="62" t="s">
        <v>6</v>
      </c>
      <c r="B117" s="63"/>
      <c r="C117" s="63"/>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277</v>
      </c>
      <c r="AG117" s="31"/>
      <c r="AH117" s="31"/>
      <c r="AI117" s="31"/>
      <c r="AJ117" s="31"/>
      <c r="AK117" s="31"/>
      <c r="AL117" s="31"/>
      <c r="AM117" s="31"/>
      <c r="AN117" s="31"/>
      <c r="AO117" s="31"/>
      <c r="AP117" s="31"/>
      <c r="AQ117" s="31"/>
      <c r="AR117" s="31"/>
      <c r="AS117" s="31"/>
      <c r="AT117" s="32"/>
      <c r="AU117" s="30" t="s">
        <v>282</v>
      </c>
      <c r="AV117" s="31"/>
      <c r="AW117" s="31"/>
      <c r="AX117" s="31"/>
      <c r="AY117" s="31"/>
      <c r="AZ117" s="31"/>
      <c r="BA117" s="31"/>
      <c r="BB117" s="31"/>
      <c r="BC117" s="31"/>
      <c r="BD117" s="31"/>
      <c r="BE117" s="31"/>
      <c r="BF117" s="31"/>
      <c r="BG117" s="31"/>
      <c r="BH117" s="31"/>
      <c r="BI117" s="32"/>
    </row>
    <row r="118" spans="1:79" ht="28.5" customHeight="1" x14ac:dyDescent="0.2">
      <c r="A118" s="65"/>
      <c r="B118" s="66"/>
      <c r="C118" s="6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187</v>
      </c>
      <c r="AQ120" s="44"/>
      <c r="AR120" s="44"/>
      <c r="AS120" s="44"/>
      <c r="AT120" s="44"/>
      <c r="AU120" s="38" t="s">
        <v>109</v>
      </c>
      <c r="AV120" s="38"/>
      <c r="AW120" s="38"/>
      <c r="AX120" s="38"/>
      <c r="AY120" s="38"/>
      <c r="AZ120" s="37" t="s">
        <v>110</v>
      </c>
      <c r="BA120" s="37"/>
      <c r="BB120" s="37"/>
      <c r="BC120" s="37"/>
      <c r="BD120" s="37"/>
      <c r="BE120" s="44" t="s">
        <v>187</v>
      </c>
      <c r="BF120" s="44"/>
      <c r="BG120" s="44"/>
      <c r="BH120" s="44"/>
      <c r="BI120" s="44"/>
      <c r="CA120" t="s">
        <v>39</v>
      </c>
    </row>
    <row r="121" spans="1:79" s="6" customFormat="1" ht="14.25" x14ac:dyDescent="0.2">
      <c r="A121" s="88">
        <v>0</v>
      </c>
      <c r="B121" s="86"/>
      <c r="C121" s="86"/>
      <c r="D121" s="112" t="s">
        <v>186</v>
      </c>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CA121" s="6" t="s">
        <v>40</v>
      </c>
    </row>
    <row r="122" spans="1:79" s="100" customFormat="1" ht="42.75" customHeight="1" x14ac:dyDescent="0.2">
      <c r="A122" s="90">
        <v>0</v>
      </c>
      <c r="B122" s="91"/>
      <c r="C122" s="91"/>
      <c r="D122" s="115" t="s">
        <v>224</v>
      </c>
      <c r="E122" s="94"/>
      <c r="F122" s="94"/>
      <c r="G122" s="94"/>
      <c r="H122" s="94"/>
      <c r="I122" s="94"/>
      <c r="J122" s="94"/>
      <c r="K122" s="94"/>
      <c r="L122" s="94"/>
      <c r="M122" s="94"/>
      <c r="N122" s="94"/>
      <c r="O122" s="94"/>
      <c r="P122" s="95"/>
      <c r="Q122" s="36" t="s">
        <v>189</v>
      </c>
      <c r="R122" s="36"/>
      <c r="S122" s="36"/>
      <c r="T122" s="36"/>
      <c r="U122" s="36"/>
      <c r="V122" s="115" t="s">
        <v>323</v>
      </c>
      <c r="W122" s="94"/>
      <c r="X122" s="94"/>
      <c r="Y122" s="94"/>
      <c r="Z122" s="94"/>
      <c r="AA122" s="94"/>
      <c r="AB122" s="94"/>
      <c r="AC122" s="94"/>
      <c r="AD122" s="94"/>
      <c r="AE122" s="95"/>
      <c r="AF122" s="116">
        <v>0</v>
      </c>
      <c r="AG122" s="116"/>
      <c r="AH122" s="116"/>
      <c r="AI122" s="116"/>
      <c r="AJ122" s="116"/>
      <c r="AK122" s="116">
        <v>0</v>
      </c>
      <c r="AL122" s="116"/>
      <c r="AM122" s="116"/>
      <c r="AN122" s="116"/>
      <c r="AO122" s="116"/>
      <c r="AP122" s="116">
        <v>0</v>
      </c>
      <c r="AQ122" s="116"/>
      <c r="AR122" s="116"/>
      <c r="AS122" s="116"/>
      <c r="AT122" s="116"/>
      <c r="AU122" s="116">
        <v>0</v>
      </c>
      <c r="AV122" s="116"/>
      <c r="AW122" s="116"/>
      <c r="AX122" s="116"/>
      <c r="AY122" s="116"/>
      <c r="AZ122" s="116">
        <v>0</v>
      </c>
      <c r="BA122" s="116"/>
      <c r="BB122" s="116"/>
      <c r="BC122" s="116"/>
      <c r="BD122" s="116"/>
      <c r="BE122" s="116">
        <v>0</v>
      </c>
      <c r="BF122" s="116"/>
      <c r="BG122" s="116"/>
      <c r="BH122" s="116"/>
      <c r="BI122" s="116"/>
    </row>
    <row r="123" spans="1:79" s="100" customFormat="1" ht="60" customHeight="1" x14ac:dyDescent="0.2">
      <c r="A123" s="90">
        <v>0</v>
      </c>
      <c r="B123" s="91"/>
      <c r="C123" s="91"/>
      <c r="D123" s="115" t="s">
        <v>324</v>
      </c>
      <c r="E123" s="94"/>
      <c r="F123" s="94"/>
      <c r="G123" s="94"/>
      <c r="H123" s="94"/>
      <c r="I123" s="94"/>
      <c r="J123" s="94"/>
      <c r="K123" s="94"/>
      <c r="L123" s="94"/>
      <c r="M123" s="94"/>
      <c r="N123" s="94"/>
      <c r="O123" s="94"/>
      <c r="P123" s="95"/>
      <c r="Q123" s="36" t="s">
        <v>189</v>
      </c>
      <c r="R123" s="36"/>
      <c r="S123" s="36"/>
      <c r="T123" s="36"/>
      <c r="U123" s="36"/>
      <c r="V123" s="115" t="s">
        <v>325</v>
      </c>
      <c r="W123" s="94"/>
      <c r="X123" s="94"/>
      <c r="Y123" s="94"/>
      <c r="Z123" s="94"/>
      <c r="AA123" s="94"/>
      <c r="AB123" s="94"/>
      <c r="AC123" s="94"/>
      <c r="AD123" s="94"/>
      <c r="AE123" s="95"/>
      <c r="AF123" s="116">
        <v>500000</v>
      </c>
      <c r="AG123" s="116"/>
      <c r="AH123" s="116"/>
      <c r="AI123" s="116"/>
      <c r="AJ123" s="116"/>
      <c r="AK123" s="116">
        <v>0</v>
      </c>
      <c r="AL123" s="116"/>
      <c r="AM123" s="116"/>
      <c r="AN123" s="116"/>
      <c r="AO123" s="116"/>
      <c r="AP123" s="116">
        <v>500000</v>
      </c>
      <c r="AQ123" s="116"/>
      <c r="AR123" s="116"/>
      <c r="AS123" s="116"/>
      <c r="AT123" s="116"/>
      <c r="AU123" s="116">
        <v>500000</v>
      </c>
      <c r="AV123" s="116"/>
      <c r="AW123" s="116"/>
      <c r="AX123" s="116"/>
      <c r="AY123" s="116"/>
      <c r="AZ123" s="116">
        <v>0</v>
      </c>
      <c r="BA123" s="116"/>
      <c r="BB123" s="116"/>
      <c r="BC123" s="116"/>
      <c r="BD123" s="116"/>
      <c r="BE123" s="116">
        <v>500000</v>
      </c>
      <c r="BF123" s="116"/>
      <c r="BG123" s="116"/>
      <c r="BH123" s="116"/>
      <c r="BI123" s="116"/>
    </row>
    <row r="124" spans="1:79" s="6" customFormat="1" ht="14.25" x14ac:dyDescent="0.2">
      <c r="A124" s="88">
        <v>0</v>
      </c>
      <c r="B124" s="86"/>
      <c r="C124" s="86"/>
      <c r="D124" s="114" t="s">
        <v>203</v>
      </c>
      <c r="E124" s="102"/>
      <c r="F124" s="102"/>
      <c r="G124" s="102"/>
      <c r="H124" s="102"/>
      <c r="I124" s="102"/>
      <c r="J124" s="102"/>
      <c r="K124" s="102"/>
      <c r="L124" s="102"/>
      <c r="M124" s="102"/>
      <c r="N124" s="102"/>
      <c r="O124" s="102"/>
      <c r="P124" s="103"/>
      <c r="Q124" s="112"/>
      <c r="R124" s="112"/>
      <c r="S124" s="112"/>
      <c r="T124" s="112"/>
      <c r="U124" s="112"/>
      <c r="V124" s="114"/>
      <c r="W124" s="102"/>
      <c r="X124" s="102"/>
      <c r="Y124" s="102"/>
      <c r="Z124" s="102"/>
      <c r="AA124" s="102"/>
      <c r="AB124" s="102"/>
      <c r="AC124" s="102"/>
      <c r="AD124" s="102"/>
      <c r="AE124" s="10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row>
    <row r="125" spans="1:79" s="100" customFormat="1" ht="14.25" customHeight="1" x14ac:dyDescent="0.2">
      <c r="A125" s="90">
        <v>0</v>
      </c>
      <c r="B125" s="91"/>
      <c r="C125" s="91"/>
      <c r="D125" s="115" t="s">
        <v>326</v>
      </c>
      <c r="E125" s="94"/>
      <c r="F125" s="94"/>
      <c r="G125" s="94"/>
      <c r="H125" s="94"/>
      <c r="I125" s="94"/>
      <c r="J125" s="94"/>
      <c r="K125" s="94"/>
      <c r="L125" s="94"/>
      <c r="M125" s="94"/>
      <c r="N125" s="94"/>
      <c r="O125" s="94"/>
      <c r="P125" s="95"/>
      <c r="Q125" s="36" t="s">
        <v>197</v>
      </c>
      <c r="R125" s="36"/>
      <c r="S125" s="36"/>
      <c r="T125" s="36"/>
      <c r="U125" s="36"/>
      <c r="V125" s="115" t="s">
        <v>215</v>
      </c>
      <c r="W125" s="94"/>
      <c r="X125" s="94"/>
      <c r="Y125" s="94"/>
      <c r="Z125" s="94"/>
      <c r="AA125" s="94"/>
      <c r="AB125" s="94"/>
      <c r="AC125" s="94"/>
      <c r="AD125" s="94"/>
      <c r="AE125" s="95"/>
      <c r="AF125" s="116">
        <v>15625</v>
      </c>
      <c r="AG125" s="116"/>
      <c r="AH125" s="116"/>
      <c r="AI125" s="116"/>
      <c r="AJ125" s="116"/>
      <c r="AK125" s="116">
        <v>0</v>
      </c>
      <c r="AL125" s="116"/>
      <c r="AM125" s="116"/>
      <c r="AN125" s="116"/>
      <c r="AO125" s="116"/>
      <c r="AP125" s="116">
        <v>15625</v>
      </c>
      <c r="AQ125" s="116"/>
      <c r="AR125" s="116"/>
      <c r="AS125" s="116"/>
      <c r="AT125" s="116"/>
      <c r="AU125" s="116">
        <v>15625</v>
      </c>
      <c r="AV125" s="116"/>
      <c r="AW125" s="116"/>
      <c r="AX125" s="116"/>
      <c r="AY125" s="116"/>
      <c r="AZ125" s="116">
        <v>0</v>
      </c>
      <c r="BA125" s="116"/>
      <c r="BB125" s="116"/>
      <c r="BC125" s="116"/>
      <c r="BD125" s="116"/>
      <c r="BE125" s="116">
        <v>15625</v>
      </c>
      <c r="BF125" s="116"/>
      <c r="BG125" s="116"/>
      <c r="BH125" s="116"/>
      <c r="BI125" s="116"/>
    </row>
    <row r="126" spans="1:79" s="100" customFormat="1" ht="45" customHeight="1" x14ac:dyDescent="0.2">
      <c r="A126" s="90">
        <v>0</v>
      </c>
      <c r="B126" s="91"/>
      <c r="C126" s="91"/>
      <c r="D126" s="115" t="s">
        <v>327</v>
      </c>
      <c r="E126" s="94"/>
      <c r="F126" s="94"/>
      <c r="G126" s="94"/>
      <c r="H126" s="94"/>
      <c r="I126" s="94"/>
      <c r="J126" s="94"/>
      <c r="K126" s="94"/>
      <c r="L126" s="94"/>
      <c r="M126" s="94"/>
      <c r="N126" s="94"/>
      <c r="O126" s="94"/>
      <c r="P126" s="95"/>
      <c r="Q126" s="36" t="s">
        <v>205</v>
      </c>
      <c r="R126" s="36"/>
      <c r="S126" s="36"/>
      <c r="T126" s="36"/>
      <c r="U126" s="36"/>
      <c r="V126" s="115" t="s">
        <v>328</v>
      </c>
      <c r="W126" s="94"/>
      <c r="X126" s="94"/>
      <c r="Y126" s="94"/>
      <c r="Z126" s="94"/>
      <c r="AA126" s="94"/>
      <c r="AB126" s="94"/>
      <c r="AC126" s="94"/>
      <c r="AD126" s="94"/>
      <c r="AE126" s="95"/>
      <c r="AF126" s="116">
        <v>1</v>
      </c>
      <c r="AG126" s="116"/>
      <c r="AH126" s="116"/>
      <c r="AI126" s="116"/>
      <c r="AJ126" s="116"/>
      <c r="AK126" s="116">
        <v>0</v>
      </c>
      <c r="AL126" s="116"/>
      <c r="AM126" s="116"/>
      <c r="AN126" s="116"/>
      <c r="AO126" s="116"/>
      <c r="AP126" s="116">
        <v>1</v>
      </c>
      <c r="AQ126" s="116"/>
      <c r="AR126" s="116"/>
      <c r="AS126" s="116"/>
      <c r="AT126" s="116"/>
      <c r="AU126" s="116">
        <v>1</v>
      </c>
      <c r="AV126" s="116"/>
      <c r="AW126" s="116"/>
      <c r="AX126" s="116"/>
      <c r="AY126" s="116"/>
      <c r="AZ126" s="116">
        <v>0</v>
      </c>
      <c r="BA126" s="116"/>
      <c r="BB126" s="116"/>
      <c r="BC126" s="116"/>
      <c r="BD126" s="116"/>
      <c r="BE126" s="116">
        <v>1</v>
      </c>
      <c r="BF126" s="116"/>
      <c r="BG126" s="116"/>
      <c r="BH126" s="116"/>
      <c r="BI126" s="116"/>
    </row>
    <row r="127" spans="1:79" s="6" customFormat="1" ht="14.25" x14ac:dyDescent="0.2">
      <c r="A127" s="88">
        <v>0</v>
      </c>
      <c r="B127" s="86"/>
      <c r="C127" s="86"/>
      <c r="D127" s="114" t="s">
        <v>213</v>
      </c>
      <c r="E127" s="102"/>
      <c r="F127" s="102"/>
      <c r="G127" s="102"/>
      <c r="H127" s="102"/>
      <c r="I127" s="102"/>
      <c r="J127" s="102"/>
      <c r="K127" s="102"/>
      <c r="L127" s="102"/>
      <c r="M127" s="102"/>
      <c r="N127" s="102"/>
      <c r="O127" s="102"/>
      <c r="P127" s="103"/>
      <c r="Q127" s="112"/>
      <c r="R127" s="112"/>
      <c r="S127" s="112"/>
      <c r="T127" s="112"/>
      <c r="U127" s="112"/>
      <c r="V127" s="114"/>
      <c r="W127" s="102"/>
      <c r="X127" s="102"/>
      <c r="Y127" s="102"/>
      <c r="Z127" s="102"/>
      <c r="AA127" s="102"/>
      <c r="AB127" s="102"/>
      <c r="AC127" s="102"/>
      <c r="AD127" s="102"/>
      <c r="AE127" s="10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row>
    <row r="128" spans="1:79" s="100" customFormat="1" ht="57" customHeight="1" x14ac:dyDescent="0.2">
      <c r="A128" s="90">
        <v>0</v>
      </c>
      <c r="B128" s="91"/>
      <c r="C128" s="91"/>
      <c r="D128" s="115" t="s">
        <v>329</v>
      </c>
      <c r="E128" s="94"/>
      <c r="F128" s="94"/>
      <c r="G128" s="94"/>
      <c r="H128" s="94"/>
      <c r="I128" s="94"/>
      <c r="J128" s="94"/>
      <c r="K128" s="94"/>
      <c r="L128" s="94"/>
      <c r="M128" s="94"/>
      <c r="N128" s="94"/>
      <c r="O128" s="94"/>
      <c r="P128" s="95"/>
      <c r="Q128" s="36" t="s">
        <v>189</v>
      </c>
      <c r="R128" s="36"/>
      <c r="S128" s="36"/>
      <c r="T128" s="36"/>
      <c r="U128" s="36"/>
      <c r="V128" s="115" t="s">
        <v>215</v>
      </c>
      <c r="W128" s="94"/>
      <c r="X128" s="94"/>
      <c r="Y128" s="94"/>
      <c r="Z128" s="94"/>
      <c r="AA128" s="94"/>
      <c r="AB128" s="94"/>
      <c r="AC128" s="94"/>
      <c r="AD128" s="94"/>
      <c r="AE128" s="95"/>
      <c r="AF128" s="116">
        <v>41670</v>
      </c>
      <c r="AG128" s="116"/>
      <c r="AH128" s="116"/>
      <c r="AI128" s="116"/>
      <c r="AJ128" s="116"/>
      <c r="AK128" s="116">
        <v>0</v>
      </c>
      <c r="AL128" s="116"/>
      <c r="AM128" s="116"/>
      <c r="AN128" s="116"/>
      <c r="AO128" s="116"/>
      <c r="AP128" s="116">
        <v>41670</v>
      </c>
      <c r="AQ128" s="116"/>
      <c r="AR128" s="116"/>
      <c r="AS128" s="116"/>
      <c r="AT128" s="116"/>
      <c r="AU128" s="116">
        <v>41670</v>
      </c>
      <c r="AV128" s="116"/>
      <c r="AW128" s="116"/>
      <c r="AX128" s="116"/>
      <c r="AY128" s="116"/>
      <c r="AZ128" s="116">
        <v>0</v>
      </c>
      <c r="BA128" s="116"/>
      <c r="BB128" s="116"/>
      <c r="BC128" s="116"/>
      <c r="BD128" s="116"/>
      <c r="BE128" s="116">
        <v>41670</v>
      </c>
      <c r="BF128" s="116"/>
      <c r="BG128" s="116"/>
      <c r="BH128" s="116"/>
      <c r="BI128" s="116"/>
    </row>
    <row r="129" spans="1:79" s="6" customFormat="1" ht="14.25" x14ac:dyDescent="0.2">
      <c r="A129" s="88">
        <v>0</v>
      </c>
      <c r="B129" s="86"/>
      <c r="C129" s="86"/>
      <c r="D129" s="114" t="s">
        <v>219</v>
      </c>
      <c r="E129" s="102"/>
      <c r="F129" s="102"/>
      <c r="G129" s="102"/>
      <c r="H129" s="102"/>
      <c r="I129" s="102"/>
      <c r="J129" s="102"/>
      <c r="K129" s="102"/>
      <c r="L129" s="102"/>
      <c r="M129" s="102"/>
      <c r="N129" s="102"/>
      <c r="O129" s="102"/>
      <c r="P129" s="103"/>
      <c r="Q129" s="112"/>
      <c r="R129" s="112"/>
      <c r="S129" s="112"/>
      <c r="T129" s="112"/>
      <c r="U129" s="112"/>
      <c r="V129" s="114"/>
      <c r="W129" s="102"/>
      <c r="X129" s="102"/>
      <c r="Y129" s="102"/>
      <c r="Z129" s="102"/>
      <c r="AA129" s="102"/>
      <c r="AB129" s="102"/>
      <c r="AC129" s="102"/>
      <c r="AD129" s="102"/>
      <c r="AE129" s="10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row>
    <row r="130" spans="1:79" s="100" customFormat="1" ht="28.5" customHeight="1" x14ac:dyDescent="0.2">
      <c r="A130" s="90">
        <v>0</v>
      </c>
      <c r="B130" s="91"/>
      <c r="C130" s="91"/>
      <c r="D130" s="115" t="s">
        <v>310</v>
      </c>
      <c r="E130" s="94"/>
      <c r="F130" s="94"/>
      <c r="G130" s="94"/>
      <c r="H130" s="94"/>
      <c r="I130" s="94"/>
      <c r="J130" s="94"/>
      <c r="K130" s="94"/>
      <c r="L130" s="94"/>
      <c r="M130" s="94"/>
      <c r="N130" s="94"/>
      <c r="O130" s="94"/>
      <c r="P130" s="95"/>
      <c r="Q130" s="36" t="s">
        <v>221</v>
      </c>
      <c r="R130" s="36"/>
      <c r="S130" s="36"/>
      <c r="T130" s="36"/>
      <c r="U130" s="36"/>
      <c r="V130" s="115" t="s">
        <v>215</v>
      </c>
      <c r="W130" s="94"/>
      <c r="X130" s="94"/>
      <c r="Y130" s="94"/>
      <c r="Z130" s="94"/>
      <c r="AA130" s="94"/>
      <c r="AB130" s="94"/>
      <c r="AC130" s="94"/>
      <c r="AD130" s="94"/>
      <c r="AE130" s="95"/>
      <c r="AF130" s="116">
        <v>100</v>
      </c>
      <c r="AG130" s="116"/>
      <c r="AH130" s="116"/>
      <c r="AI130" s="116"/>
      <c r="AJ130" s="116"/>
      <c r="AK130" s="116">
        <v>0</v>
      </c>
      <c r="AL130" s="116"/>
      <c r="AM130" s="116"/>
      <c r="AN130" s="116"/>
      <c r="AO130" s="116"/>
      <c r="AP130" s="116">
        <v>100</v>
      </c>
      <c r="AQ130" s="116"/>
      <c r="AR130" s="116"/>
      <c r="AS130" s="116"/>
      <c r="AT130" s="116"/>
      <c r="AU130" s="116">
        <v>100</v>
      </c>
      <c r="AV130" s="116"/>
      <c r="AW130" s="116"/>
      <c r="AX130" s="116"/>
      <c r="AY130" s="116"/>
      <c r="AZ130" s="116">
        <v>0</v>
      </c>
      <c r="BA130" s="116"/>
      <c r="BB130" s="116"/>
      <c r="BC130" s="116"/>
      <c r="BD130" s="116"/>
      <c r="BE130" s="116">
        <v>100</v>
      </c>
      <c r="BF130" s="116"/>
      <c r="BG130" s="116"/>
      <c r="BH130" s="116"/>
      <c r="BI130" s="116"/>
    </row>
    <row r="132" spans="1:79" ht="14.25" customHeight="1" x14ac:dyDescent="12.7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
      <c r="A133" s="53" t="s">
        <v>255</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x14ac:dyDescent="12.75">
      <c r="A134" s="62" t="s">
        <v>19</v>
      </c>
      <c r="B134" s="63"/>
      <c r="C134" s="63"/>
      <c r="D134" s="63"/>
      <c r="E134" s="63"/>
      <c r="F134" s="63"/>
      <c r="G134" s="63"/>
      <c r="H134" s="63"/>
      <c r="I134" s="63"/>
      <c r="J134" s="63"/>
      <c r="K134" s="63"/>
      <c r="L134" s="63"/>
      <c r="M134" s="63"/>
      <c r="N134" s="63"/>
      <c r="O134" s="63"/>
      <c r="P134" s="63"/>
      <c r="Q134" s="63"/>
      <c r="R134" s="63"/>
      <c r="S134" s="63"/>
      <c r="T134" s="64"/>
      <c r="U134" s="36" t="s">
        <v>256</v>
      </c>
      <c r="V134" s="36"/>
      <c r="W134" s="36"/>
      <c r="X134" s="36"/>
      <c r="Y134" s="36"/>
      <c r="Z134" s="36"/>
      <c r="AA134" s="36"/>
      <c r="AB134" s="36"/>
      <c r="AC134" s="36"/>
      <c r="AD134" s="36"/>
      <c r="AE134" s="36" t="s">
        <v>259</v>
      </c>
      <c r="AF134" s="36"/>
      <c r="AG134" s="36"/>
      <c r="AH134" s="36"/>
      <c r="AI134" s="36"/>
      <c r="AJ134" s="36"/>
      <c r="AK134" s="36"/>
      <c r="AL134" s="36"/>
      <c r="AM134" s="36"/>
      <c r="AN134" s="36"/>
      <c r="AO134" s="36" t="s">
        <v>267</v>
      </c>
      <c r="AP134" s="36"/>
      <c r="AQ134" s="36"/>
      <c r="AR134" s="36"/>
      <c r="AS134" s="36"/>
      <c r="AT134" s="36"/>
      <c r="AU134" s="36"/>
      <c r="AV134" s="36"/>
      <c r="AW134" s="36"/>
      <c r="AX134" s="36"/>
      <c r="AY134" s="36" t="s">
        <v>277</v>
      </c>
      <c r="AZ134" s="36"/>
      <c r="BA134" s="36"/>
      <c r="BB134" s="36"/>
      <c r="BC134" s="36"/>
      <c r="BD134" s="36"/>
      <c r="BE134" s="36"/>
      <c r="BF134" s="36"/>
      <c r="BG134" s="36"/>
      <c r="BH134" s="36"/>
      <c r="BI134" s="36" t="s">
        <v>282</v>
      </c>
      <c r="BJ134" s="36"/>
      <c r="BK134" s="36"/>
      <c r="BL134" s="36"/>
      <c r="BM134" s="36"/>
      <c r="BN134" s="36"/>
      <c r="BO134" s="36"/>
      <c r="BP134" s="36"/>
      <c r="BQ134" s="36"/>
      <c r="BR134" s="36"/>
    </row>
    <row r="135" spans="1:79" ht="30" customHeight="1" x14ac:dyDescent="0.2">
      <c r="A135" s="65"/>
      <c r="B135" s="66"/>
      <c r="C135" s="66"/>
      <c r="D135" s="66"/>
      <c r="E135" s="66"/>
      <c r="F135" s="66"/>
      <c r="G135" s="66"/>
      <c r="H135" s="66"/>
      <c r="I135" s="66"/>
      <c r="J135" s="66"/>
      <c r="K135" s="66"/>
      <c r="L135" s="66"/>
      <c r="M135" s="66"/>
      <c r="N135" s="66"/>
      <c r="O135" s="66"/>
      <c r="P135" s="66"/>
      <c r="Q135" s="66"/>
      <c r="R135" s="66"/>
      <c r="S135" s="66"/>
      <c r="T135" s="67"/>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
      <c r="A138" s="88" t="s">
        <v>147</v>
      </c>
      <c r="B138" s="86"/>
      <c r="C138" s="86"/>
      <c r="D138" s="86"/>
      <c r="E138" s="86"/>
      <c r="F138" s="86"/>
      <c r="G138" s="86"/>
      <c r="H138" s="86"/>
      <c r="I138" s="86"/>
      <c r="J138" s="86"/>
      <c r="K138" s="86"/>
      <c r="L138" s="86"/>
      <c r="M138" s="86"/>
      <c r="N138" s="86"/>
      <c r="O138" s="86"/>
      <c r="P138" s="86"/>
      <c r="Q138" s="86"/>
      <c r="R138" s="86"/>
      <c r="S138" s="86"/>
      <c r="T138" s="8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CA138" s="6" t="s">
        <v>42</v>
      </c>
    </row>
    <row r="139" spans="1:79" s="100" customFormat="1" ht="38.25" customHeight="1" x14ac:dyDescent="0.2">
      <c r="A139" s="93" t="s">
        <v>235</v>
      </c>
      <c r="B139" s="94"/>
      <c r="C139" s="94"/>
      <c r="D139" s="94"/>
      <c r="E139" s="94"/>
      <c r="F139" s="94"/>
      <c r="G139" s="94"/>
      <c r="H139" s="94"/>
      <c r="I139" s="94"/>
      <c r="J139" s="94"/>
      <c r="K139" s="94"/>
      <c r="L139" s="94"/>
      <c r="M139" s="94"/>
      <c r="N139" s="94"/>
      <c r="O139" s="94"/>
      <c r="P139" s="94"/>
      <c r="Q139" s="94"/>
      <c r="R139" s="94"/>
      <c r="S139" s="94"/>
      <c r="T139" s="95"/>
      <c r="U139" s="118" t="s">
        <v>173</v>
      </c>
      <c r="V139" s="118"/>
      <c r="W139" s="118"/>
      <c r="X139" s="118"/>
      <c r="Y139" s="118"/>
      <c r="Z139" s="118"/>
      <c r="AA139" s="118"/>
      <c r="AB139" s="118"/>
      <c r="AC139" s="118"/>
      <c r="AD139" s="118"/>
      <c r="AE139" s="118" t="s">
        <v>173</v>
      </c>
      <c r="AF139" s="118"/>
      <c r="AG139" s="118"/>
      <c r="AH139" s="118"/>
      <c r="AI139" s="118"/>
      <c r="AJ139" s="118"/>
      <c r="AK139" s="118"/>
      <c r="AL139" s="118"/>
      <c r="AM139" s="118"/>
      <c r="AN139" s="118"/>
      <c r="AO139" s="118" t="s">
        <v>173</v>
      </c>
      <c r="AP139" s="118"/>
      <c r="AQ139" s="118"/>
      <c r="AR139" s="118"/>
      <c r="AS139" s="118"/>
      <c r="AT139" s="118"/>
      <c r="AU139" s="118"/>
      <c r="AV139" s="118"/>
      <c r="AW139" s="118"/>
      <c r="AX139" s="118"/>
      <c r="AY139" s="118" t="s">
        <v>173</v>
      </c>
      <c r="AZ139" s="118"/>
      <c r="BA139" s="118"/>
      <c r="BB139" s="118"/>
      <c r="BC139" s="118"/>
      <c r="BD139" s="118"/>
      <c r="BE139" s="118"/>
      <c r="BF139" s="118"/>
      <c r="BG139" s="118"/>
      <c r="BH139" s="118"/>
      <c r="BI139" s="118" t="s">
        <v>173</v>
      </c>
      <c r="BJ139" s="118"/>
      <c r="BK139" s="118"/>
      <c r="BL139" s="118"/>
      <c r="BM139" s="118"/>
      <c r="BN139" s="118"/>
      <c r="BO139" s="118"/>
      <c r="BP139" s="118"/>
      <c r="BQ139" s="118"/>
      <c r="BR139" s="118"/>
    </row>
    <row r="142" spans="1:79" ht="14.25" customHeight="1" x14ac:dyDescent="12.7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12.75">
      <c r="A143" s="62" t="s">
        <v>6</v>
      </c>
      <c r="B143" s="63"/>
      <c r="C143" s="63"/>
      <c r="D143" s="62" t="s">
        <v>10</v>
      </c>
      <c r="E143" s="63"/>
      <c r="F143" s="63"/>
      <c r="G143" s="63"/>
      <c r="H143" s="63"/>
      <c r="I143" s="63"/>
      <c r="J143" s="63"/>
      <c r="K143" s="63"/>
      <c r="L143" s="63"/>
      <c r="M143" s="63"/>
      <c r="N143" s="63"/>
      <c r="O143" s="63"/>
      <c r="P143" s="63"/>
      <c r="Q143" s="63"/>
      <c r="R143" s="63"/>
      <c r="S143" s="63"/>
      <c r="T143" s="63"/>
      <c r="U143" s="63"/>
      <c r="V143" s="64"/>
      <c r="W143" s="36" t="s">
        <v>256</v>
      </c>
      <c r="X143" s="36"/>
      <c r="Y143" s="36"/>
      <c r="Z143" s="36"/>
      <c r="AA143" s="36"/>
      <c r="AB143" s="36"/>
      <c r="AC143" s="36"/>
      <c r="AD143" s="36"/>
      <c r="AE143" s="36"/>
      <c r="AF143" s="36"/>
      <c r="AG143" s="36"/>
      <c r="AH143" s="36"/>
      <c r="AI143" s="36" t="s">
        <v>260</v>
      </c>
      <c r="AJ143" s="36"/>
      <c r="AK143" s="36"/>
      <c r="AL143" s="36"/>
      <c r="AM143" s="36"/>
      <c r="AN143" s="36"/>
      <c r="AO143" s="36"/>
      <c r="AP143" s="36"/>
      <c r="AQ143" s="36"/>
      <c r="AR143" s="36"/>
      <c r="AS143" s="36"/>
      <c r="AT143" s="36"/>
      <c r="AU143" s="36" t="s">
        <v>272</v>
      </c>
      <c r="AV143" s="36"/>
      <c r="AW143" s="36"/>
      <c r="AX143" s="36"/>
      <c r="AY143" s="36"/>
      <c r="AZ143" s="36"/>
      <c r="BA143" s="36" t="s">
        <v>278</v>
      </c>
      <c r="BB143" s="36"/>
      <c r="BC143" s="36"/>
      <c r="BD143" s="36"/>
      <c r="BE143" s="36"/>
      <c r="BF143" s="36"/>
      <c r="BG143" s="36" t="s">
        <v>287</v>
      </c>
      <c r="BH143" s="36"/>
      <c r="BI143" s="36"/>
      <c r="BJ143" s="36"/>
      <c r="BK143" s="36"/>
      <c r="BL143" s="36"/>
    </row>
    <row r="144" spans="1:79" ht="15" customHeight="1" x14ac:dyDescent="0.2">
      <c r="A144" s="78"/>
      <c r="B144" s="79"/>
      <c r="C144" s="79"/>
      <c r="D144" s="78"/>
      <c r="E144" s="79"/>
      <c r="F144" s="79"/>
      <c r="G144" s="79"/>
      <c r="H144" s="79"/>
      <c r="I144" s="79"/>
      <c r="J144" s="79"/>
      <c r="K144" s="79"/>
      <c r="L144" s="79"/>
      <c r="M144" s="79"/>
      <c r="N144" s="79"/>
      <c r="O144" s="79"/>
      <c r="P144" s="79"/>
      <c r="Q144" s="79"/>
      <c r="R144" s="79"/>
      <c r="S144" s="79"/>
      <c r="T144" s="79"/>
      <c r="U144" s="79"/>
      <c r="V144" s="80"/>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
      <c r="A145" s="65"/>
      <c r="B145" s="66"/>
      <c r="C145" s="66"/>
      <c r="D145" s="65"/>
      <c r="E145" s="66"/>
      <c r="F145" s="66"/>
      <c r="G145" s="66"/>
      <c r="H145" s="66"/>
      <c r="I145" s="66"/>
      <c r="J145" s="66"/>
      <c r="K145" s="66"/>
      <c r="L145" s="66"/>
      <c r="M145" s="66"/>
      <c r="N145" s="66"/>
      <c r="O145" s="66"/>
      <c r="P145" s="66"/>
      <c r="Q145" s="66"/>
      <c r="R145" s="66"/>
      <c r="S145" s="66"/>
      <c r="T145" s="66"/>
      <c r="U145" s="66"/>
      <c r="V145" s="67"/>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x14ac:dyDescent="0.2">
      <c r="A148" s="88">
        <v>1</v>
      </c>
      <c r="B148" s="86"/>
      <c r="C148" s="86"/>
      <c r="D148" s="101" t="s">
        <v>238</v>
      </c>
      <c r="E148" s="102"/>
      <c r="F148" s="102"/>
      <c r="G148" s="102"/>
      <c r="H148" s="102"/>
      <c r="I148" s="102"/>
      <c r="J148" s="102"/>
      <c r="K148" s="102"/>
      <c r="L148" s="102"/>
      <c r="M148" s="102"/>
      <c r="N148" s="102"/>
      <c r="O148" s="102"/>
      <c r="P148" s="102"/>
      <c r="Q148" s="102"/>
      <c r="R148" s="102"/>
      <c r="S148" s="102"/>
      <c r="T148" s="102"/>
      <c r="U148" s="102"/>
      <c r="V148" s="10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CA148" s="6" t="s">
        <v>43</v>
      </c>
    </row>
    <row r="149" spans="1:79" s="100" customFormat="1" ht="25.5" customHeight="1" x14ac:dyDescent="0.2">
      <c r="A149" s="90">
        <v>2</v>
      </c>
      <c r="B149" s="91"/>
      <c r="C149" s="91"/>
      <c r="D149" s="93" t="s">
        <v>239</v>
      </c>
      <c r="E149" s="94"/>
      <c r="F149" s="94"/>
      <c r="G149" s="94"/>
      <c r="H149" s="94"/>
      <c r="I149" s="94"/>
      <c r="J149" s="94"/>
      <c r="K149" s="94"/>
      <c r="L149" s="94"/>
      <c r="M149" s="94"/>
      <c r="N149" s="94"/>
      <c r="O149" s="94"/>
      <c r="P149" s="94"/>
      <c r="Q149" s="94"/>
      <c r="R149" s="94"/>
      <c r="S149" s="94"/>
      <c r="T149" s="94"/>
      <c r="U149" s="94"/>
      <c r="V149" s="95"/>
      <c r="W149" s="116" t="s">
        <v>173</v>
      </c>
      <c r="X149" s="116"/>
      <c r="Y149" s="116"/>
      <c r="Z149" s="116" t="s">
        <v>173</v>
      </c>
      <c r="AA149" s="116"/>
      <c r="AB149" s="116"/>
      <c r="AC149" s="116"/>
      <c r="AD149" s="116"/>
      <c r="AE149" s="116"/>
      <c r="AF149" s="116"/>
      <c r="AG149" s="116"/>
      <c r="AH149" s="116"/>
      <c r="AI149" s="116" t="s">
        <v>173</v>
      </c>
      <c r="AJ149" s="116"/>
      <c r="AK149" s="116"/>
      <c r="AL149" s="116" t="s">
        <v>173</v>
      </c>
      <c r="AM149" s="116"/>
      <c r="AN149" s="116"/>
      <c r="AO149" s="116"/>
      <c r="AP149" s="116"/>
      <c r="AQ149" s="116"/>
      <c r="AR149" s="116"/>
      <c r="AS149" s="116"/>
      <c r="AT149" s="116"/>
      <c r="AU149" s="116" t="s">
        <v>173</v>
      </c>
      <c r="AV149" s="116"/>
      <c r="AW149" s="116"/>
      <c r="AX149" s="116"/>
      <c r="AY149" s="116"/>
      <c r="AZ149" s="116"/>
      <c r="BA149" s="116" t="s">
        <v>173</v>
      </c>
      <c r="BB149" s="116"/>
      <c r="BC149" s="116"/>
      <c r="BD149" s="116"/>
      <c r="BE149" s="116"/>
      <c r="BF149" s="116"/>
      <c r="BG149" s="116" t="s">
        <v>173</v>
      </c>
      <c r="BH149" s="116"/>
      <c r="BI149" s="116"/>
      <c r="BJ149" s="116"/>
      <c r="BK149" s="116"/>
      <c r="BL149" s="116"/>
    </row>
    <row r="152" spans="1:79" ht="14.25" customHeight="1" x14ac:dyDescent="12.7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
      <c r="A153" s="42" t="s">
        <v>273</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
      <c r="A154" s="40" t="s">
        <v>255</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256</v>
      </c>
      <c r="AB155" s="76"/>
      <c r="AC155" s="76"/>
      <c r="AD155" s="76"/>
      <c r="AE155" s="76"/>
      <c r="AF155" s="76"/>
      <c r="AG155" s="76"/>
      <c r="AH155" s="76"/>
      <c r="AI155" s="76"/>
      <c r="AJ155" s="76"/>
      <c r="AK155" s="76"/>
      <c r="AL155" s="76"/>
      <c r="AM155" s="76"/>
      <c r="AN155" s="76"/>
      <c r="AO155" s="77"/>
      <c r="AP155" s="30" t="s">
        <v>259</v>
      </c>
      <c r="AQ155" s="31"/>
      <c r="AR155" s="31"/>
      <c r="AS155" s="31"/>
      <c r="AT155" s="31"/>
      <c r="AU155" s="31"/>
      <c r="AV155" s="31"/>
      <c r="AW155" s="31"/>
      <c r="AX155" s="31"/>
      <c r="AY155" s="31"/>
      <c r="AZ155" s="31"/>
      <c r="BA155" s="31"/>
      <c r="BB155" s="31"/>
      <c r="BC155" s="31"/>
      <c r="BD155" s="32"/>
      <c r="BE155" s="30" t="s">
        <v>267</v>
      </c>
      <c r="BF155" s="31"/>
      <c r="BG155" s="31"/>
      <c r="BH155" s="31"/>
      <c r="BI155" s="31"/>
      <c r="BJ155" s="31"/>
      <c r="BK155" s="31"/>
      <c r="BL155" s="31"/>
      <c r="BM155" s="31"/>
      <c r="BN155" s="31"/>
      <c r="BO155" s="31"/>
      <c r="BP155" s="31"/>
      <c r="BQ155" s="31"/>
      <c r="BR155" s="31"/>
      <c r="BS155" s="32"/>
    </row>
    <row r="156" spans="1:79" ht="32.1" customHeight="1" x14ac:dyDescent="12.7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
      <c r="A158" s="38" t="s">
        <v>69</v>
      </c>
      <c r="B158" s="38"/>
      <c r="C158" s="38"/>
      <c r="D158" s="38"/>
      <c r="E158" s="38"/>
      <c r="F158" s="38"/>
      <c r="G158" s="74" t="s">
        <v>57</v>
      </c>
      <c r="H158" s="74"/>
      <c r="I158" s="74"/>
      <c r="J158" s="74"/>
      <c r="K158" s="74"/>
      <c r="L158" s="74"/>
      <c r="M158" s="74"/>
      <c r="N158" s="74"/>
      <c r="O158" s="74"/>
      <c r="P158" s="74"/>
      <c r="Q158" s="74"/>
      <c r="R158" s="74"/>
      <c r="S158" s="74"/>
      <c r="T158" s="74" t="s">
        <v>79</v>
      </c>
      <c r="U158" s="74"/>
      <c r="V158" s="74"/>
      <c r="W158" s="74"/>
      <c r="X158" s="74"/>
      <c r="Y158" s="74"/>
      <c r="Z158" s="74"/>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100" customFormat="1" ht="101.25" customHeight="1" x14ac:dyDescent="0.2">
      <c r="A159" s="111">
        <v>1</v>
      </c>
      <c r="B159" s="111"/>
      <c r="C159" s="111"/>
      <c r="D159" s="111"/>
      <c r="E159" s="111"/>
      <c r="F159" s="111"/>
      <c r="G159" s="93" t="s">
        <v>312</v>
      </c>
      <c r="H159" s="94"/>
      <c r="I159" s="94"/>
      <c r="J159" s="94"/>
      <c r="K159" s="94"/>
      <c r="L159" s="94"/>
      <c r="M159" s="94"/>
      <c r="N159" s="94"/>
      <c r="O159" s="94"/>
      <c r="P159" s="94"/>
      <c r="Q159" s="94"/>
      <c r="R159" s="94"/>
      <c r="S159" s="95"/>
      <c r="T159" s="135" t="s">
        <v>313</v>
      </c>
      <c r="U159" s="94"/>
      <c r="V159" s="94"/>
      <c r="W159" s="94"/>
      <c r="X159" s="94"/>
      <c r="Y159" s="94"/>
      <c r="Z159" s="95"/>
      <c r="AA159" s="118">
        <v>400000</v>
      </c>
      <c r="AB159" s="118"/>
      <c r="AC159" s="118"/>
      <c r="AD159" s="118"/>
      <c r="AE159" s="118"/>
      <c r="AF159" s="118">
        <v>0</v>
      </c>
      <c r="AG159" s="118"/>
      <c r="AH159" s="118"/>
      <c r="AI159" s="118"/>
      <c r="AJ159" s="118"/>
      <c r="AK159" s="118">
        <f>IF(ISNUMBER(AA159),AA159,0)+IF(ISNUMBER(AF159),AF159,0)</f>
        <v>400000</v>
      </c>
      <c r="AL159" s="118"/>
      <c r="AM159" s="118"/>
      <c r="AN159" s="118"/>
      <c r="AO159" s="118"/>
      <c r="AP159" s="118">
        <v>500000</v>
      </c>
      <c r="AQ159" s="118"/>
      <c r="AR159" s="118"/>
      <c r="AS159" s="118"/>
      <c r="AT159" s="118"/>
      <c r="AU159" s="118">
        <v>0</v>
      </c>
      <c r="AV159" s="118"/>
      <c r="AW159" s="118"/>
      <c r="AX159" s="118"/>
      <c r="AY159" s="118"/>
      <c r="AZ159" s="118">
        <f>IF(ISNUMBER(AP159),AP159,0)+IF(ISNUMBER(AU159),AU159,0)</f>
        <v>500000</v>
      </c>
      <c r="BA159" s="118"/>
      <c r="BB159" s="118"/>
      <c r="BC159" s="118"/>
      <c r="BD159" s="118"/>
      <c r="BE159" s="118">
        <v>500000</v>
      </c>
      <c r="BF159" s="118"/>
      <c r="BG159" s="118"/>
      <c r="BH159" s="118"/>
      <c r="BI159" s="118"/>
      <c r="BJ159" s="118">
        <v>0</v>
      </c>
      <c r="BK159" s="118"/>
      <c r="BL159" s="118"/>
      <c r="BM159" s="118"/>
      <c r="BN159" s="118"/>
      <c r="BO159" s="118">
        <f>IF(ISNUMBER(BE159),BE159,0)+IF(ISNUMBER(BJ159),BJ159,0)</f>
        <v>500000</v>
      </c>
      <c r="BP159" s="118"/>
      <c r="BQ159" s="118"/>
      <c r="BR159" s="118"/>
      <c r="BS159" s="118"/>
      <c r="CA159" s="100" t="s">
        <v>45</v>
      </c>
    </row>
    <row r="160" spans="1:79" s="6" customFormat="1" ht="12.75" customHeight="1" x14ac:dyDescent="0.2">
      <c r="A160" s="89"/>
      <c r="B160" s="89"/>
      <c r="C160" s="89"/>
      <c r="D160" s="89"/>
      <c r="E160" s="89"/>
      <c r="F160" s="89"/>
      <c r="G160" s="101" t="s">
        <v>147</v>
      </c>
      <c r="H160" s="102"/>
      <c r="I160" s="102"/>
      <c r="J160" s="102"/>
      <c r="K160" s="102"/>
      <c r="L160" s="102"/>
      <c r="M160" s="102"/>
      <c r="N160" s="102"/>
      <c r="O160" s="102"/>
      <c r="P160" s="102"/>
      <c r="Q160" s="102"/>
      <c r="R160" s="102"/>
      <c r="S160" s="103"/>
      <c r="T160" s="136"/>
      <c r="U160" s="102"/>
      <c r="V160" s="102"/>
      <c r="W160" s="102"/>
      <c r="X160" s="102"/>
      <c r="Y160" s="102"/>
      <c r="Z160" s="103"/>
      <c r="AA160" s="117">
        <v>400000</v>
      </c>
      <c r="AB160" s="117"/>
      <c r="AC160" s="117"/>
      <c r="AD160" s="117"/>
      <c r="AE160" s="117"/>
      <c r="AF160" s="117">
        <v>0</v>
      </c>
      <c r="AG160" s="117"/>
      <c r="AH160" s="117"/>
      <c r="AI160" s="117"/>
      <c r="AJ160" s="117"/>
      <c r="AK160" s="117">
        <f>IF(ISNUMBER(AA160),AA160,0)+IF(ISNUMBER(AF160),AF160,0)</f>
        <v>400000</v>
      </c>
      <c r="AL160" s="117"/>
      <c r="AM160" s="117"/>
      <c r="AN160" s="117"/>
      <c r="AO160" s="117"/>
      <c r="AP160" s="117">
        <v>500000</v>
      </c>
      <c r="AQ160" s="117"/>
      <c r="AR160" s="117"/>
      <c r="AS160" s="117"/>
      <c r="AT160" s="117"/>
      <c r="AU160" s="117">
        <v>0</v>
      </c>
      <c r="AV160" s="117"/>
      <c r="AW160" s="117"/>
      <c r="AX160" s="117"/>
      <c r="AY160" s="117"/>
      <c r="AZ160" s="117">
        <f>IF(ISNUMBER(AP160),AP160,0)+IF(ISNUMBER(AU160),AU160,0)</f>
        <v>500000</v>
      </c>
      <c r="BA160" s="117"/>
      <c r="BB160" s="117"/>
      <c r="BC160" s="117"/>
      <c r="BD160" s="117"/>
      <c r="BE160" s="117">
        <v>500000</v>
      </c>
      <c r="BF160" s="117"/>
      <c r="BG160" s="117"/>
      <c r="BH160" s="117"/>
      <c r="BI160" s="117"/>
      <c r="BJ160" s="117">
        <v>0</v>
      </c>
      <c r="BK160" s="117"/>
      <c r="BL160" s="117"/>
      <c r="BM160" s="117"/>
      <c r="BN160" s="117"/>
      <c r="BO160" s="117">
        <f>IF(ISNUMBER(BE160),BE160,0)+IF(ISNUMBER(BJ160),BJ160,0)</f>
        <v>500000</v>
      </c>
      <c r="BP160" s="117"/>
      <c r="BQ160" s="117"/>
      <c r="BR160" s="117"/>
      <c r="BS160" s="117"/>
    </row>
    <row r="162" spans="1:79" ht="13.5" customHeight="1" x14ac:dyDescent="12.75">
      <c r="A162" s="42" t="s">
        <v>288</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
      <c r="A163" s="53" t="s">
        <v>255</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277</v>
      </c>
      <c r="AB164" s="76"/>
      <c r="AC164" s="76"/>
      <c r="AD164" s="76"/>
      <c r="AE164" s="76"/>
      <c r="AF164" s="76"/>
      <c r="AG164" s="76"/>
      <c r="AH164" s="76"/>
      <c r="AI164" s="76"/>
      <c r="AJ164" s="76"/>
      <c r="AK164" s="76"/>
      <c r="AL164" s="76"/>
      <c r="AM164" s="76"/>
      <c r="AN164" s="76"/>
      <c r="AO164" s="77"/>
      <c r="AP164" s="30" t="s">
        <v>282</v>
      </c>
      <c r="AQ164" s="31"/>
      <c r="AR164" s="31"/>
      <c r="AS164" s="31"/>
      <c r="AT164" s="31"/>
      <c r="AU164" s="31"/>
      <c r="AV164" s="31"/>
      <c r="AW164" s="31"/>
      <c r="AX164" s="31"/>
      <c r="AY164" s="31"/>
      <c r="AZ164" s="31"/>
      <c r="BA164" s="31"/>
      <c r="BB164" s="31"/>
      <c r="BC164" s="31"/>
      <c r="BD164" s="32"/>
    </row>
    <row r="165" spans="1:79" ht="32.1" customHeight="1" x14ac:dyDescent="12.7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
      <c r="A167" s="38" t="s">
        <v>69</v>
      </c>
      <c r="B167" s="38"/>
      <c r="C167" s="38"/>
      <c r="D167" s="38"/>
      <c r="E167" s="38"/>
      <c r="F167" s="38"/>
      <c r="G167" s="74" t="s">
        <v>57</v>
      </c>
      <c r="H167" s="74"/>
      <c r="I167" s="74"/>
      <c r="J167" s="74"/>
      <c r="K167" s="74"/>
      <c r="L167" s="74"/>
      <c r="M167" s="74"/>
      <c r="N167" s="74"/>
      <c r="O167" s="74"/>
      <c r="P167" s="74"/>
      <c r="Q167" s="74"/>
      <c r="R167" s="74"/>
      <c r="S167" s="74"/>
      <c r="T167" s="74" t="s">
        <v>79</v>
      </c>
      <c r="U167" s="74"/>
      <c r="V167" s="74"/>
      <c r="W167" s="74"/>
      <c r="X167" s="74"/>
      <c r="Y167" s="74"/>
      <c r="Z167" s="74"/>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100" customFormat="1" ht="101.25" customHeight="1" x14ac:dyDescent="0.2">
      <c r="A168" s="111">
        <v>1</v>
      </c>
      <c r="B168" s="111"/>
      <c r="C168" s="111"/>
      <c r="D168" s="111"/>
      <c r="E168" s="111"/>
      <c r="F168" s="111"/>
      <c r="G168" s="93" t="s">
        <v>312</v>
      </c>
      <c r="H168" s="94"/>
      <c r="I168" s="94"/>
      <c r="J168" s="94"/>
      <c r="K168" s="94"/>
      <c r="L168" s="94"/>
      <c r="M168" s="94"/>
      <c r="N168" s="94"/>
      <c r="O168" s="94"/>
      <c r="P168" s="94"/>
      <c r="Q168" s="94"/>
      <c r="R168" s="94"/>
      <c r="S168" s="95"/>
      <c r="T168" s="135" t="s">
        <v>313</v>
      </c>
      <c r="U168" s="94"/>
      <c r="V168" s="94"/>
      <c r="W168" s="94"/>
      <c r="X168" s="94"/>
      <c r="Y168" s="94"/>
      <c r="Z168" s="95"/>
      <c r="AA168" s="118">
        <v>500000</v>
      </c>
      <c r="AB168" s="118"/>
      <c r="AC168" s="118"/>
      <c r="AD168" s="118"/>
      <c r="AE168" s="118"/>
      <c r="AF168" s="118">
        <v>0</v>
      </c>
      <c r="AG168" s="118"/>
      <c r="AH168" s="118"/>
      <c r="AI168" s="118"/>
      <c r="AJ168" s="118"/>
      <c r="AK168" s="118">
        <f>IF(ISNUMBER(AA168),AA168,0)+IF(ISNUMBER(AF168),AF168,0)</f>
        <v>500000</v>
      </c>
      <c r="AL168" s="118"/>
      <c r="AM168" s="118"/>
      <c r="AN168" s="118"/>
      <c r="AO168" s="118"/>
      <c r="AP168" s="118">
        <v>500000</v>
      </c>
      <c r="AQ168" s="118"/>
      <c r="AR168" s="118"/>
      <c r="AS168" s="118"/>
      <c r="AT168" s="118"/>
      <c r="AU168" s="118">
        <v>0</v>
      </c>
      <c r="AV168" s="118"/>
      <c r="AW168" s="118"/>
      <c r="AX168" s="118"/>
      <c r="AY168" s="118"/>
      <c r="AZ168" s="118">
        <f>IF(ISNUMBER(AP168),AP168,0)+IF(ISNUMBER(AU168),AU168,0)</f>
        <v>500000</v>
      </c>
      <c r="BA168" s="118"/>
      <c r="BB168" s="118"/>
      <c r="BC168" s="118"/>
      <c r="BD168" s="118"/>
      <c r="CA168" s="100" t="s">
        <v>47</v>
      </c>
    </row>
    <row r="169" spans="1:79" s="6" customFormat="1" x14ac:dyDescent="0.2">
      <c r="A169" s="89"/>
      <c r="B169" s="89"/>
      <c r="C169" s="89"/>
      <c r="D169" s="89"/>
      <c r="E169" s="89"/>
      <c r="F169" s="89"/>
      <c r="G169" s="101" t="s">
        <v>147</v>
      </c>
      <c r="H169" s="102"/>
      <c r="I169" s="102"/>
      <c r="J169" s="102"/>
      <c r="K169" s="102"/>
      <c r="L169" s="102"/>
      <c r="M169" s="102"/>
      <c r="N169" s="102"/>
      <c r="O169" s="102"/>
      <c r="P169" s="102"/>
      <c r="Q169" s="102"/>
      <c r="R169" s="102"/>
      <c r="S169" s="103"/>
      <c r="T169" s="136"/>
      <c r="U169" s="102"/>
      <c r="V169" s="102"/>
      <c r="W169" s="102"/>
      <c r="X169" s="102"/>
      <c r="Y169" s="102"/>
      <c r="Z169" s="103"/>
      <c r="AA169" s="117">
        <v>500000</v>
      </c>
      <c r="AB169" s="117"/>
      <c r="AC169" s="117"/>
      <c r="AD169" s="117"/>
      <c r="AE169" s="117"/>
      <c r="AF169" s="117">
        <v>0</v>
      </c>
      <c r="AG169" s="117"/>
      <c r="AH169" s="117"/>
      <c r="AI169" s="117"/>
      <c r="AJ169" s="117"/>
      <c r="AK169" s="117">
        <f>IF(ISNUMBER(AA169),AA169,0)+IF(ISNUMBER(AF169),AF169,0)</f>
        <v>500000</v>
      </c>
      <c r="AL169" s="117"/>
      <c r="AM169" s="117"/>
      <c r="AN169" s="117"/>
      <c r="AO169" s="117"/>
      <c r="AP169" s="117">
        <v>500000</v>
      </c>
      <c r="AQ169" s="117"/>
      <c r="AR169" s="117"/>
      <c r="AS169" s="117"/>
      <c r="AT169" s="117"/>
      <c r="AU169" s="117">
        <v>0</v>
      </c>
      <c r="AV169" s="117"/>
      <c r="AW169" s="117"/>
      <c r="AX169" s="117"/>
      <c r="AY169" s="117"/>
      <c r="AZ169" s="117">
        <f>IF(ISNUMBER(AP169),AP169,0)+IF(ISNUMBER(AU169),AU169,0)</f>
        <v>500000</v>
      </c>
      <c r="BA169" s="117"/>
      <c r="BB169" s="117"/>
      <c r="BC169" s="117"/>
      <c r="BD169" s="117"/>
    </row>
    <row r="172" spans="1:79" ht="14.25" customHeight="1" x14ac:dyDescent="0.2">
      <c r="A172" s="42" t="s">
        <v>289</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
      <c r="A173" s="53" t="s">
        <v>255</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12.75">
      <c r="A174" s="36" t="s">
        <v>128</v>
      </c>
      <c r="B174" s="36"/>
      <c r="C174" s="36"/>
      <c r="D174" s="36"/>
      <c r="E174" s="36"/>
      <c r="F174" s="36"/>
      <c r="G174" s="36"/>
      <c r="H174" s="36"/>
      <c r="I174" s="36"/>
      <c r="J174" s="36"/>
      <c r="K174" s="36"/>
      <c r="L174" s="36"/>
      <c r="M174" s="36"/>
      <c r="N174" s="62" t="s">
        <v>129</v>
      </c>
      <c r="O174" s="63"/>
      <c r="P174" s="63"/>
      <c r="Q174" s="63"/>
      <c r="R174" s="63"/>
      <c r="S174" s="63"/>
      <c r="T174" s="63"/>
      <c r="U174" s="64"/>
      <c r="V174" s="62" t="s">
        <v>130</v>
      </c>
      <c r="W174" s="63"/>
      <c r="X174" s="63"/>
      <c r="Y174" s="63"/>
      <c r="Z174" s="64"/>
      <c r="AA174" s="36" t="s">
        <v>256</v>
      </c>
      <c r="AB174" s="36"/>
      <c r="AC174" s="36"/>
      <c r="AD174" s="36"/>
      <c r="AE174" s="36"/>
      <c r="AF174" s="36"/>
      <c r="AG174" s="36"/>
      <c r="AH174" s="36"/>
      <c r="AI174" s="36"/>
      <c r="AJ174" s="36" t="s">
        <v>259</v>
      </c>
      <c r="AK174" s="36"/>
      <c r="AL174" s="36"/>
      <c r="AM174" s="36"/>
      <c r="AN174" s="36"/>
      <c r="AO174" s="36"/>
      <c r="AP174" s="36"/>
      <c r="AQ174" s="36"/>
      <c r="AR174" s="36"/>
      <c r="AS174" s="36" t="s">
        <v>267</v>
      </c>
      <c r="AT174" s="36"/>
      <c r="AU174" s="36"/>
      <c r="AV174" s="36"/>
      <c r="AW174" s="36"/>
      <c r="AX174" s="36"/>
      <c r="AY174" s="36"/>
      <c r="AZ174" s="36"/>
      <c r="BA174" s="36"/>
      <c r="BB174" s="36" t="s">
        <v>277</v>
      </c>
      <c r="BC174" s="36"/>
      <c r="BD174" s="36"/>
      <c r="BE174" s="36"/>
      <c r="BF174" s="36"/>
      <c r="BG174" s="36"/>
      <c r="BH174" s="36"/>
      <c r="BI174" s="36"/>
      <c r="BJ174" s="36"/>
      <c r="BK174" s="36" t="s">
        <v>282</v>
      </c>
      <c r="BL174" s="36"/>
      <c r="BM174" s="36"/>
      <c r="BN174" s="36"/>
      <c r="BO174" s="36"/>
      <c r="BP174" s="36"/>
      <c r="BQ174" s="36"/>
      <c r="BR174" s="36"/>
      <c r="BS174" s="36"/>
    </row>
    <row r="175" spans="1:79" ht="95.25" customHeight="1" x14ac:dyDescent="0.2">
      <c r="A175" s="36"/>
      <c r="B175" s="36"/>
      <c r="C175" s="36"/>
      <c r="D175" s="36"/>
      <c r="E175" s="36"/>
      <c r="F175" s="36"/>
      <c r="G175" s="36"/>
      <c r="H175" s="36"/>
      <c r="I175" s="36"/>
      <c r="J175" s="36"/>
      <c r="K175" s="36"/>
      <c r="L175" s="36"/>
      <c r="M175" s="36"/>
      <c r="N175" s="65"/>
      <c r="O175" s="66"/>
      <c r="P175" s="66"/>
      <c r="Q175" s="66"/>
      <c r="R175" s="66"/>
      <c r="S175" s="66"/>
      <c r="T175" s="66"/>
      <c r="U175" s="67"/>
      <c r="V175" s="65"/>
      <c r="W175" s="66"/>
      <c r="X175" s="66"/>
      <c r="Y175" s="66"/>
      <c r="Z175" s="67"/>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
      <c r="A177" s="74" t="s">
        <v>146</v>
      </c>
      <c r="B177" s="74"/>
      <c r="C177" s="74"/>
      <c r="D177" s="74"/>
      <c r="E177" s="74"/>
      <c r="F177" s="74"/>
      <c r="G177" s="74"/>
      <c r="H177" s="74"/>
      <c r="I177" s="74"/>
      <c r="J177" s="74"/>
      <c r="K177" s="74"/>
      <c r="L177" s="74"/>
      <c r="M177" s="74"/>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
      <c r="A178" s="119" t="s">
        <v>147</v>
      </c>
      <c r="B178" s="119"/>
      <c r="C178" s="119"/>
      <c r="D178" s="119"/>
      <c r="E178" s="119"/>
      <c r="F178" s="119"/>
      <c r="G178" s="119"/>
      <c r="H178" s="119"/>
      <c r="I178" s="119"/>
      <c r="J178" s="119"/>
      <c r="K178" s="119"/>
      <c r="L178" s="119"/>
      <c r="M178" s="119"/>
      <c r="N178" s="88"/>
      <c r="O178" s="86"/>
      <c r="P178" s="86"/>
      <c r="Q178" s="86"/>
      <c r="R178" s="86"/>
      <c r="S178" s="86"/>
      <c r="T178" s="86"/>
      <c r="U178" s="87"/>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2"/>
      <c r="BQ178" s="123"/>
      <c r="BR178" s="123"/>
      <c r="BS178" s="124"/>
      <c r="CA178" s="6" t="s">
        <v>49</v>
      </c>
    </row>
    <row r="181" spans="1:79" ht="35.25" customHeight="1" x14ac:dyDescent="0.2">
      <c r="A181" s="42" t="s">
        <v>290</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5" x14ac:dyDescent="12.7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39" t="s">
        <v>274</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12.75">
      <c r="A186" s="42" t="s">
        <v>257</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
      <c r="A187" s="40" t="s">
        <v>255</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5" customHeight="1" x14ac:dyDescent="0.2">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50000000000003" customHeight="1" x14ac:dyDescent="0.2">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12.75">
      <c r="A191" s="38" t="s">
        <v>64</v>
      </c>
      <c r="B191" s="38"/>
      <c r="C191" s="38"/>
      <c r="D191" s="38"/>
      <c r="E191" s="38"/>
      <c r="F191" s="38"/>
      <c r="G191" s="74" t="s">
        <v>57</v>
      </c>
      <c r="H191" s="74"/>
      <c r="I191" s="74"/>
      <c r="J191" s="74"/>
      <c r="K191" s="74"/>
      <c r="L191" s="74"/>
      <c r="M191" s="74"/>
      <c r="N191" s="74"/>
      <c r="O191" s="74"/>
      <c r="P191" s="74"/>
      <c r="Q191" s="74"/>
      <c r="R191" s="74"/>
      <c r="S191" s="74"/>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5" t="s">
        <v>99</v>
      </c>
      <c r="AR191" s="37"/>
      <c r="AS191" s="37"/>
      <c r="AT191" s="37"/>
      <c r="AU191" s="37"/>
      <c r="AV191" s="37"/>
      <c r="AW191" s="37" t="s">
        <v>84</v>
      </c>
      <c r="AX191" s="37"/>
      <c r="AY191" s="37"/>
      <c r="AZ191" s="37"/>
      <c r="BA191" s="37"/>
      <c r="BB191" s="37" t="s">
        <v>85</v>
      </c>
      <c r="BC191" s="37"/>
      <c r="BD191" s="37"/>
      <c r="BE191" s="37"/>
      <c r="BF191" s="37"/>
      <c r="BG191" s="75" t="s">
        <v>100</v>
      </c>
      <c r="BH191" s="37"/>
      <c r="BI191" s="37"/>
      <c r="BJ191" s="37"/>
      <c r="BK191" s="37"/>
      <c r="BL191" s="37"/>
      <c r="CA191" s="1" t="s">
        <v>50</v>
      </c>
    </row>
    <row r="192" spans="1:79" s="100" customFormat="1" ht="38.25" customHeight="1" x14ac:dyDescent="0.2">
      <c r="A192" s="111">
        <v>2610</v>
      </c>
      <c r="B192" s="111"/>
      <c r="C192" s="111"/>
      <c r="D192" s="111"/>
      <c r="E192" s="111"/>
      <c r="F192" s="111"/>
      <c r="G192" s="93" t="s">
        <v>314</v>
      </c>
      <c r="H192" s="94"/>
      <c r="I192" s="94"/>
      <c r="J192" s="94"/>
      <c r="K192" s="94"/>
      <c r="L192" s="94"/>
      <c r="M192" s="94"/>
      <c r="N192" s="94"/>
      <c r="O192" s="94"/>
      <c r="P192" s="94"/>
      <c r="Q192" s="94"/>
      <c r="R192" s="94"/>
      <c r="S192" s="95"/>
      <c r="T192" s="118">
        <v>0</v>
      </c>
      <c r="U192" s="118"/>
      <c r="V192" s="118"/>
      <c r="W192" s="118"/>
      <c r="X192" s="118"/>
      <c r="Y192" s="118"/>
      <c r="Z192" s="118">
        <v>0</v>
      </c>
      <c r="AA192" s="118"/>
      <c r="AB192" s="118"/>
      <c r="AC192" s="118"/>
      <c r="AD192" s="118"/>
      <c r="AE192" s="118">
        <v>60400</v>
      </c>
      <c r="AF192" s="118"/>
      <c r="AG192" s="118"/>
      <c r="AH192" s="118"/>
      <c r="AI192" s="118"/>
      <c r="AJ192" s="118"/>
      <c r="AK192" s="118">
        <v>60400</v>
      </c>
      <c r="AL192" s="118"/>
      <c r="AM192" s="118"/>
      <c r="AN192" s="118"/>
      <c r="AO192" s="118"/>
      <c r="AP192" s="118"/>
      <c r="AQ192" s="118">
        <f>IF(ISNUMBER(AK192),AK192,0)-IF(ISNUMBER(AE192),AE192,0)</f>
        <v>0</v>
      </c>
      <c r="AR192" s="118"/>
      <c r="AS192" s="118"/>
      <c r="AT192" s="118"/>
      <c r="AU192" s="118"/>
      <c r="AV192" s="118"/>
      <c r="AW192" s="118">
        <v>0</v>
      </c>
      <c r="AX192" s="118"/>
      <c r="AY192" s="118"/>
      <c r="AZ192" s="118"/>
      <c r="BA192" s="118"/>
      <c r="BB192" s="118">
        <v>0</v>
      </c>
      <c r="BC192" s="118"/>
      <c r="BD192" s="118"/>
      <c r="BE192" s="118"/>
      <c r="BF192" s="118"/>
      <c r="BG192" s="118">
        <f>IF(ISNUMBER(Z192),Z192,0)+IF(ISNUMBER(AK192),AK192,0)</f>
        <v>60400</v>
      </c>
      <c r="BH192" s="118"/>
      <c r="BI192" s="118"/>
      <c r="BJ192" s="118"/>
      <c r="BK192" s="118"/>
      <c r="BL192" s="118"/>
      <c r="CA192" s="100" t="s">
        <v>51</v>
      </c>
    </row>
    <row r="193" spans="1:79" s="100" customFormat="1" ht="12.75" customHeight="1" x14ac:dyDescent="0.2">
      <c r="A193" s="111">
        <v>2730</v>
      </c>
      <c r="B193" s="111"/>
      <c r="C193" s="111"/>
      <c r="D193" s="111"/>
      <c r="E193" s="111"/>
      <c r="F193" s="111"/>
      <c r="G193" s="93" t="s">
        <v>297</v>
      </c>
      <c r="H193" s="94"/>
      <c r="I193" s="94"/>
      <c r="J193" s="94"/>
      <c r="K193" s="94"/>
      <c r="L193" s="94"/>
      <c r="M193" s="94"/>
      <c r="N193" s="94"/>
      <c r="O193" s="94"/>
      <c r="P193" s="94"/>
      <c r="Q193" s="94"/>
      <c r="R193" s="94"/>
      <c r="S193" s="95"/>
      <c r="T193" s="118">
        <v>400000</v>
      </c>
      <c r="U193" s="118"/>
      <c r="V193" s="118"/>
      <c r="W193" s="118"/>
      <c r="X193" s="118"/>
      <c r="Y193" s="118"/>
      <c r="Z193" s="118">
        <v>400000</v>
      </c>
      <c r="AA193" s="118"/>
      <c r="AB193" s="118"/>
      <c r="AC193" s="118"/>
      <c r="AD193" s="118"/>
      <c r="AE193" s="118">
        <v>0</v>
      </c>
      <c r="AF193" s="118"/>
      <c r="AG193" s="118"/>
      <c r="AH193" s="118"/>
      <c r="AI193" s="118"/>
      <c r="AJ193" s="118"/>
      <c r="AK193" s="118">
        <v>0</v>
      </c>
      <c r="AL193" s="118"/>
      <c r="AM193" s="118"/>
      <c r="AN193" s="118"/>
      <c r="AO193" s="118"/>
      <c r="AP193" s="118"/>
      <c r="AQ193" s="118">
        <f>IF(ISNUMBER(AK193),AK193,0)-IF(ISNUMBER(AE193),AE193,0)</f>
        <v>0</v>
      </c>
      <c r="AR193" s="118"/>
      <c r="AS193" s="118"/>
      <c r="AT193" s="118"/>
      <c r="AU193" s="118"/>
      <c r="AV193" s="118"/>
      <c r="AW193" s="118">
        <v>0</v>
      </c>
      <c r="AX193" s="118"/>
      <c r="AY193" s="118"/>
      <c r="AZ193" s="118"/>
      <c r="BA193" s="118"/>
      <c r="BB193" s="118">
        <v>0</v>
      </c>
      <c r="BC193" s="118"/>
      <c r="BD193" s="118"/>
      <c r="BE193" s="118"/>
      <c r="BF193" s="118"/>
      <c r="BG193" s="118">
        <f>IF(ISNUMBER(Z193),Z193,0)+IF(ISNUMBER(AK193),AK193,0)</f>
        <v>400000</v>
      </c>
      <c r="BH193" s="118"/>
      <c r="BI193" s="118"/>
      <c r="BJ193" s="118"/>
      <c r="BK193" s="118"/>
      <c r="BL193" s="118"/>
    </row>
    <row r="194" spans="1:79" s="6" customFormat="1" ht="12.75" customHeight="1" x14ac:dyDescent="0.2">
      <c r="A194" s="89"/>
      <c r="B194" s="89"/>
      <c r="C194" s="89"/>
      <c r="D194" s="89"/>
      <c r="E194" s="89"/>
      <c r="F194" s="89"/>
      <c r="G194" s="101" t="s">
        <v>147</v>
      </c>
      <c r="H194" s="102"/>
      <c r="I194" s="102"/>
      <c r="J194" s="102"/>
      <c r="K194" s="102"/>
      <c r="L194" s="102"/>
      <c r="M194" s="102"/>
      <c r="N194" s="102"/>
      <c r="O194" s="102"/>
      <c r="P194" s="102"/>
      <c r="Q194" s="102"/>
      <c r="R194" s="102"/>
      <c r="S194" s="103"/>
      <c r="T194" s="117">
        <v>400000</v>
      </c>
      <c r="U194" s="117"/>
      <c r="V194" s="117"/>
      <c r="W194" s="117"/>
      <c r="X194" s="117"/>
      <c r="Y194" s="117"/>
      <c r="Z194" s="117">
        <v>400000</v>
      </c>
      <c r="AA194" s="117"/>
      <c r="AB194" s="117"/>
      <c r="AC194" s="117"/>
      <c r="AD194" s="117"/>
      <c r="AE194" s="117">
        <v>60400</v>
      </c>
      <c r="AF194" s="117"/>
      <c r="AG194" s="117"/>
      <c r="AH194" s="117"/>
      <c r="AI194" s="117"/>
      <c r="AJ194" s="117"/>
      <c r="AK194" s="117">
        <v>60400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460400</v>
      </c>
      <c r="BH194" s="117"/>
      <c r="BI194" s="117"/>
      <c r="BJ194" s="117"/>
      <c r="BK194" s="117"/>
      <c r="BL194" s="117"/>
    </row>
    <row r="196" spans="1:79" ht="14.25" customHeight="1" x14ac:dyDescent="12.75">
      <c r="A196" s="42" t="s">
        <v>275</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x14ac:dyDescent="0.2">
      <c r="A197" s="40" t="s">
        <v>255</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8" customHeight="1" x14ac:dyDescent="0.2">
      <c r="A198" s="36" t="s">
        <v>135</v>
      </c>
      <c r="B198" s="36"/>
      <c r="C198" s="36"/>
      <c r="D198" s="36"/>
      <c r="E198" s="36"/>
      <c r="F198" s="36"/>
      <c r="G198" s="36" t="s">
        <v>19</v>
      </c>
      <c r="H198" s="36"/>
      <c r="I198" s="36"/>
      <c r="J198" s="36"/>
      <c r="K198" s="36"/>
      <c r="L198" s="36"/>
      <c r="M198" s="36"/>
      <c r="N198" s="36"/>
      <c r="O198" s="36"/>
      <c r="P198" s="36"/>
      <c r="Q198" s="36" t="s">
        <v>261</v>
      </c>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t="s">
        <v>272</v>
      </c>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row>
    <row r="199" spans="1:79" ht="42.95" customHeight="1" x14ac:dyDescent="0.2">
      <c r="A199" s="36"/>
      <c r="B199" s="36"/>
      <c r="C199" s="36"/>
      <c r="D199" s="36"/>
      <c r="E199" s="36"/>
      <c r="F199" s="36"/>
      <c r="G199" s="36"/>
      <c r="H199" s="36"/>
      <c r="I199" s="36"/>
      <c r="J199" s="36"/>
      <c r="K199" s="36"/>
      <c r="L199" s="36"/>
      <c r="M199" s="36"/>
      <c r="N199" s="36"/>
      <c r="O199" s="36"/>
      <c r="P199" s="36"/>
      <c r="Q199" s="36" t="s">
        <v>140</v>
      </c>
      <c r="R199" s="36"/>
      <c r="S199" s="36"/>
      <c r="T199" s="36"/>
      <c r="U199" s="36"/>
      <c r="V199" s="49" t="s">
        <v>141</v>
      </c>
      <c r="W199" s="49"/>
      <c r="X199" s="49"/>
      <c r="Y199" s="49"/>
      <c r="Z199" s="36" t="s">
        <v>142</v>
      </c>
      <c r="AA199" s="36"/>
      <c r="AB199" s="36"/>
      <c r="AC199" s="36"/>
      <c r="AD199" s="36"/>
      <c r="AE199" s="36"/>
      <c r="AF199" s="36"/>
      <c r="AG199" s="36"/>
      <c r="AH199" s="36"/>
      <c r="AI199" s="36"/>
      <c r="AJ199" s="36" t="s">
        <v>143</v>
      </c>
      <c r="AK199" s="36"/>
      <c r="AL199" s="36"/>
      <c r="AM199" s="36"/>
      <c r="AN199" s="36"/>
      <c r="AO199" s="36" t="s">
        <v>20</v>
      </c>
      <c r="AP199" s="36"/>
      <c r="AQ199" s="36"/>
      <c r="AR199" s="36"/>
      <c r="AS199" s="36"/>
      <c r="AT199" s="49" t="s">
        <v>144</v>
      </c>
      <c r="AU199" s="49"/>
      <c r="AV199" s="49"/>
      <c r="AW199" s="49"/>
      <c r="AX199" s="36" t="s">
        <v>142</v>
      </c>
      <c r="AY199" s="36"/>
      <c r="AZ199" s="36"/>
      <c r="BA199" s="36"/>
      <c r="BB199" s="36"/>
      <c r="BC199" s="36"/>
      <c r="BD199" s="36"/>
      <c r="BE199" s="36"/>
      <c r="BF199" s="36"/>
      <c r="BG199" s="36"/>
      <c r="BH199" s="36" t="s">
        <v>145</v>
      </c>
      <c r="BI199" s="36"/>
      <c r="BJ199" s="36"/>
      <c r="BK199" s="36"/>
      <c r="BL199" s="36"/>
    </row>
    <row r="200" spans="1:79" ht="63" customHeight="1" x14ac:dyDescent="0.2">
      <c r="A200" s="36"/>
      <c r="B200" s="36"/>
      <c r="C200" s="36"/>
      <c r="D200" s="36"/>
      <c r="E200" s="36"/>
      <c r="F200" s="36"/>
      <c r="G200" s="36"/>
      <c r="H200" s="36"/>
      <c r="I200" s="36"/>
      <c r="J200" s="36"/>
      <c r="K200" s="36"/>
      <c r="L200" s="36"/>
      <c r="M200" s="36"/>
      <c r="N200" s="36"/>
      <c r="O200" s="36"/>
      <c r="P200" s="36"/>
      <c r="Q200" s="36"/>
      <c r="R200" s="36"/>
      <c r="S200" s="36"/>
      <c r="T200" s="36"/>
      <c r="U200" s="36"/>
      <c r="V200" s="49"/>
      <c r="W200" s="49"/>
      <c r="X200" s="49"/>
      <c r="Y200" s="49"/>
      <c r="Z200" s="36" t="s">
        <v>17</v>
      </c>
      <c r="AA200" s="36"/>
      <c r="AB200" s="36"/>
      <c r="AC200" s="36"/>
      <c r="AD200" s="36"/>
      <c r="AE200" s="36" t="s">
        <v>16</v>
      </c>
      <c r="AF200" s="36"/>
      <c r="AG200" s="36"/>
      <c r="AH200" s="36"/>
      <c r="AI200" s="36"/>
      <c r="AJ200" s="36"/>
      <c r="AK200" s="36"/>
      <c r="AL200" s="36"/>
      <c r="AM200" s="36"/>
      <c r="AN200" s="36"/>
      <c r="AO200" s="36"/>
      <c r="AP200" s="36"/>
      <c r="AQ200" s="36"/>
      <c r="AR200" s="36"/>
      <c r="AS200" s="36"/>
      <c r="AT200" s="49"/>
      <c r="AU200" s="49"/>
      <c r="AV200" s="49"/>
      <c r="AW200" s="49"/>
      <c r="AX200" s="36" t="s">
        <v>17</v>
      </c>
      <c r="AY200" s="36"/>
      <c r="AZ200" s="36"/>
      <c r="BA200" s="36"/>
      <c r="BB200" s="36"/>
      <c r="BC200" s="36" t="s">
        <v>16</v>
      </c>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v>3</v>
      </c>
      <c r="R201" s="36"/>
      <c r="S201" s="36"/>
      <c r="T201" s="36"/>
      <c r="U201" s="36"/>
      <c r="V201" s="36">
        <v>4</v>
      </c>
      <c r="W201" s="36"/>
      <c r="X201" s="36"/>
      <c r="Y201" s="36"/>
      <c r="Z201" s="36">
        <v>5</v>
      </c>
      <c r="AA201" s="36"/>
      <c r="AB201" s="36"/>
      <c r="AC201" s="36"/>
      <c r="AD201" s="36"/>
      <c r="AE201" s="36">
        <v>6</v>
      </c>
      <c r="AF201" s="36"/>
      <c r="AG201" s="36"/>
      <c r="AH201" s="36"/>
      <c r="AI201" s="36"/>
      <c r="AJ201" s="36">
        <v>7</v>
      </c>
      <c r="AK201" s="36"/>
      <c r="AL201" s="36"/>
      <c r="AM201" s="36"/>
      <c r="AN201" s="36"/>
      <c r="AO201" s="36">
        <v>8</v>
      </c>
      <c r="AP201" s="36"/>
      <c r="AQ201" s="36"/>
      <c r="AR201" s="36"/>
      <c r="AS201" s="36"/>
      <c r="AT201" s="36">
        <v>9</v>
      </c>
      <c r="AU201" s="36"/>
      <c r="AV201" s="36"/>
      <c r="AW201" s="36"/>
      <c r="AX201" s="36">
        <v>10</v>
      </c>
      <c r="AY201" s="36"/>
      <c r="AZ201" s="36"/>
      <c r="BA201" s="36"/>
      <c r="BB201" s="36"/>
      <c r="BC201" s="36">
        <v>11</v>
      </c>
      <c r="BD201" s="36"/>
      <c r="BE201" s="36"/>
      <c r="BF201" s="36"/>
      <c r="BG201" s="36"/>
      <c r="BH201" s="36">
        <v>12</v>
      </c>
      <c r="BI201" s="36"/>
      <c r="BJ201" s="36"/>
      <c r="BK201" s="36"/>
      <c r="BL201" s="36"/>
    </row>
    <row r="202" spans="1:79" s="1" customFormat="1" ht="12" hidden="1" customHeight="1" x14ac:dyDescent="0.2">
      <c r="A202" s="38" t="s">
        <v>64</v>
      </c>
      <c r="B202" s="38"/>
      <c r="C202" s="38"/>
      <c r="D202" s="38"/>
      <c r="E202" s="38"/>
      <c r="F202" s="38"/>
      <c r="G202" s="74" t="s">
        <v>57</v>
      </c>
      <c r="H202" s="74"/>
      <c r="I202" s="74"/>
      <c r="J202" s="74"/>
      <c r="K202" s="74"/>
      <c r="L202" s="74"/>
      <c r="M202" s="74"/>
      <c r="N202" s="74"/>
      <c r="O202" s="74"/>
      <c r="P202" s="74"/>
      <c r="Q202" s="37" t="s">
        <v>80</v>
      </c>
      <c r="R202" s="37"/>
      <c r="S202" s="37"/>
      <c r="T202" s="37"/>
      <c r="U202" s="37"/>
      <c r="V202" s="37" t="s">
        <v>81</v>
      </c>
      <c r="W202" s="37"/>
      <c r="X202" s="37"/>
      <c r="Y202" s="37"/>
      <c r="Z202" s="37" t="s">
        <v>82</v>
      </c>
      <c r="AA202" s="37"/>
      <c r="AB202" s="37"/>
      <c r="AC202" s="37"/>
      <c r="AD202" s="37"/>
      <c r="AE202" s="37" t="s">
        <v>83</v>
      </c>
      <c r="AF202" s="37"/>
      <c r="AG202" s="37"/>
      <c r="AH202" s="37"/>
      <c r="AI202" s="37"/>
      <c r="AJ202" s="75" t="s">
        <v>101</v>
      </c>
      <c r="AK202" s="37"/>
      <c r="AL202" s="37"/>
      <c r="AM202" s="37"/>
      <c r="AN202" s="37"/>
      <c r="AO202" s="37" t="s">
        <v>84</v>
      </c>
      <c r="AP202" s="37"/>
      <c r="AQ202" s="37"/>
      <c r="AR202" s="37"/>
      <c r="AS202" s="37"/>
      <c r="AT202" s="75" t="s">
        <v>102</v>
      </c>
      <c r="AU202" s="37"/>
      <c r="AV202" s="37"/>
      <c r="AW202" s="37"/>
      <c r="AX202" s="37" t="s">
        <v>85</v>
      </c>
      <c r="AY202" s="37"/>
      <c r="AZ202" s="37"/>
      <c r="BA202" s="37"/>
      <c r="BB202" s="37"/>
      <c r="BC202" s="37" t="s">
        <v>86</v>
      </c>
      <c r="BD202" s="37"/>
      <c r="BE202" s="37"/>
      <c r="BF202" s="37"/>
      <c r="BG202" s="37"/>
      <c r="BH202" s="75" t="s">
        <v>101</v>
      </c>
      <c r="BI202" s="37"/>
      <c r="BJ202" s="37"/>
      <c r="BK202" s="37"/>
      <c r="BL202" s="37"/>
      <c r="CA202" s="1" t="s">
        <v>52</v>
      </c>
    </row>
    <row r="203" spans="1:79" s="100" customFormat="1" ht="38.25" customHeight="1" x14ac:dyDescent="0.2">
      <c r="A203" s="111">
        <v>2610</v>
      </c>
      <c r="B203" s="111"/>
      <c r="C203" s="111"/>
      <c r="D203" s="111"/>
      <c r="E203" s="111"/>
      <c r="F203" s="111"/>
      <c r="G203" s="93" t="s">
        <v>314</v>
      </c>
      <c r="H203" s="94"/>
      <c r="I203" s="94"/>
      <c r="J203" s="94"/>
      <c r="K203" s="94"/>
      <c r="L203" s="94"/>
      <c r="M203" s="94"/>
      <c r="N203" s="94"/>
      <c r="O203" s="94"/>
      <c r="P203" s="95"/>
      <c r="Q203" s="118">
        <v>0</v>
      </c>
      <c r="R203" s="118"/>
      <c r="S203" s="118"/>
      <c r="T203" s="118"/>
      <c r="U203" s="118"/>
      <c r="V203" s="118">
        <v>60400</v>
      </c>
      <c r="W203" s="118"/>
      <c r="X203" s="118"/>
      <c r="Y203" s="118"/>
      <c r="Z203" s="118">
        <v>0</v>
      </c>
      <c r="AA203" s="118"/>
      <c r="AB203" s="118"/>
      <c r="AC203" s="118"/>
      <c r="AD203" s="118"/>
      <c r="AE203" s="118">
        <v>0</v>
      </c>
      <c r="AF203" s="118"/>
      <c r="AG203" s="118"/>
      <c r="AH203" s="118"/>
      <c r="AI203" s="118"/>
      <c r="AJ203" s="118">
        <f>IF(ISNUMBER(Q203),Q203,0)-IF(ISNUMBER(Z203),Z203,0)</f>
        <v>0</v>
      </c>
      <c r="AK203" s="118"/>
      <c r="AL203" s="118"/>
      <c r="AM203" s="118"/>
      <c r="AN203" s="118"/>
      <c r="AO203" s="118">
        <v>0</v>
      </c>
      <c r="AP203" s="118"/>
      <c r="AQ203" s="118"/>
      <c r="AR203" s="118"/>
      <c r="AS203" s="118"/>
      <c r="AT203" s="118">
        <f>IF(ISNUMBER(V203),V203,0)-IF(ISNUMBER(Z203),Z203,0)-IF(ISNUMBER(AE203),AE203,0)</f>
        <v>60400</v>
      </c>
      <c r="AU203" s="118"/>
      <c r="AV203" s="118"/>
      <c r="AW203" s="118"/>
      <c r="AX203" s="118">
        <v>0</v>
      </c>
      <c r="AY203" s="118"/>
      <c r="AZ203" s="118"/>
      <c r="BA203" s="118"/>
      <c r="BB203" s="118"/>
      <c r="BC203" s="118">
        <v>0</v>
      </c>
      <c r="BD203" s="118"/>
      <c r="BE203" s="118"/>
      <c r="BF203" s="118"/>
      <c r="BG203" s="118"/>
      <c r="BH203" s="118">
        <f>IF(ISNUMBER(AO203),AO203,0)-IF(ISNUMBER(AX203),AX203,0)</f>
        <v>0</v>
      </c>
      <c r="BI203" s="118"/>
      <c r="BJ203" s="118"/>
      <c r="BK203" s="118"/>
      <c r="BL203" s="118"/>
      <c r="CA203" s="100" t="s">
        <v>53</v>
      </c>
    </row>
    <row r="204" spans="1:79" s="100" customFormat="1" ht="12.75" customHeight="1" x14ac:dyDescent="0.2">
      <c r="A204" s="111">
        <v>2730</v>
      </c>
      <c r="B204" s="111"/>
      <c r="C204" s="111"/>
      <c r="D204" s="111"/>
      <c r="E204" s="111"/>
      <c r="F204" s="111"/>
      <c r="G204" s="93" t="s">
        <v>297</v>
      </c>
      <c r="H204" s="94"/>
      <c r="I204" s="94"/>
      <c r="J204" s="94"/>
      <c r="K204" s="94"/>
      <c r="L204" s="94"/>
      <c r="M204" s="94"/>
      <c r="N204" s="94"/>
      <c r="O204" s="94"/>
      <c r="P204" s="95"/>
      <c r="Q204" s="118">
        <v>500000</v>
      </c>
      <c r="R204" s="118"/>
      <c r="S204" s="118"/>
      <c r="T204" s="118"/>
      <c r="U204" s="118"/>
      <c r="V204" s="118">
        <v>0</v>
      </c>
      <c r="W204" s="118"/>
      <c r="X204" s="118"/>
      <c r="Y204" s="118"/>
      <c r="Z204" s="118">
        <v>0</v>
      </c>
      <c r="AA204" s="118"/>
      <c r="AB204" s="118"/>
      <c r="AC204" s="118"/>
      <c r="AD204" s="118"/>
      <c r="AE204" s="118">
        <v>0</v>
      </c>
      <c r="AF204" s="118"/>
      <c r="AG204" s="118"/>
      <c r="AH204" s="118"/>
      <c r="AI204" s="118"/>
      <c r="AJ204" s="118">
        <f>IF(ISNUMBER(Q204),Q204,0)-IF(ISNUMBER(Z204),Z204,0)</f>
        <v>500000</v>
      </c>
      <c r="AK204" s="118"/>
      <c r="AL204" s="118"/>
      <c r="AM204" s="118"/>
      <c r="AN204" s="118"/>
      <c r="AO204" s="118">
        <v>0</v>
      </c>
      <c r="AP204" s="118"/>
      <c r="AQ204" s="118"/>
      <c r="AR204" s="118"/>
      <c r="AS204" s="118"/>
      <c r="AT204" s="118">
        <f>IF(ISNUMBER(V204),V204,0)-IF(ISNUMBER(Z204),Z204,0)-IF(ISNUMBER(AE204),AE204,0)</f>
        <v>0</v>
      </c>
      <c r="AU204" s="118"/>
      <c r="AV204" s="118"/>
      <c r="AW204" s="118"/>
      <c r="AX204" s="118">
        <v>0</v>
      </c>
      <c r="AY204" s="118"/>
      <c r="AZ204" s="118"/>
      <c r="BA204" s="118"/>
      <c r="BB204" s="118"/>
      <c r="BC204" s="118">
        <v>0</v>
      </c>
      <c r="BD204" s="118"/>
      <c r="BE204" s="118"/>
      <c r="BF204" s="118"/>
      <c r="BG204" s="118"/>
      <c r="BH204" s="118">
        <f>IF(ISNUMBER(AO204),AO204,0)-IF(ISNUMBER(AX204),AX204,0)</f>
        <v>0</v>
      </c>
      <c r="BI204" s="118"/>
      <c r="BJ204" s="118"/>
      <c r="BK204" s="118"/>
      <c r="BL204" s="118"/>
    </row>
    <row r="205" spans="1:79" s="6" customFormat="1" ht="12.75" customHeight="1" x14ac:dyDescent="0.2">
      <c r="A205" s="89"/>
      <c r="B205" s="89"/>
      <c r="C205" s="89"/>
      <c r="D205" s="89"/>
      <c r="E205" s="89"/>
      <c r="F205" s="89"/>
      <c r="G205" s="101" t="s">
        <v>147</v>
      </c>
      <c r="H205" s="102"/>
      <c r="I205" s="102"/>
      <c r="J205" s="102"/>
      <c r="K205" s="102"/>
      <c r="L205" s="102"/>
      <c r="M205" s="102"/>
      <c r="N205" s="102"/>
      <c r="O205" s="102"/>
      <c r="P205" s="103"/>
      <c r="Q205" s="117">
        <v>500000</v>
      </c>
      <c r="R205" s="117"/>
      <c r="S205" s="117"/>
      <c r="T205" s="117"/>
      <c r="U205" s="117"/>
      <c r="V205" s="117">
        <v>60400</v>
      </c>
      <c r="W205" s="117"/>
      <c r="X205" s="117"/>
      <c r="Y205" s="117"/>
      <c r="Z205" s="117">
        <v>0</v>
      </c>
      <c r="AA205" s="117"/>
      <c r="AB205" s="117"/>
      <c r="AC205" s="117"/>
      <c r="AD205" s="117"/>
      <c r="AE205" s="117">
        <v>0</v>
      </c>
      <c r="AF205" s="117"/>
      <c r="AG205" s="117"/>
      <c r="AH205" s="117"/>
      <c r="AI205" s="117"/>
      <c r="AJ205" s="117">
        <f>IF(ISNUMBER(Q205),Q205,0)-IF(ISNUMBER(Z205),Z205,0)</f>
        <v>500000</v>
      </c>
      <c r="AK205" s="117"/>
      <c r="AL205" s="117"/>
      <c r="AM205" s="117"/>
      <c r="AN205" s="117"/>
      <c r="AO205" s="117">
        <v>0</v>
      </c>
      <c r="AP205" s="117"/>
      <c r="AQ205" s="117"/>
      <c r="AR205" s="117"/>
      <c r="AS205" s="117"/>
      <c r="AT205" s="117">
        <f>IF(ISNUMBER(V205),V205,0)-IF(ISNUMBER(Z205),Z205,0)-IF(ISNUMBER(AE205),AE205,0)</f>
        <v>60400</v>
      </c>
      <c r="AU205" s="117"/>
      <c r="AV205" s="117"/>
      <c r="AW205" s="117"/>
      <c r="AX205" s="117">
        <v>0</v>
      </c>
      <c r="AY205" s="117"/>
      <c r="AZ205" s="117"/>
      <c r="BA205" s="117"/>
      <c r="BB205" s="117"/>
      <c r="BC205" s="117">
        <v>0</v>
      </c>
      <c r="BD205" s="117"/>
      <c r="BE205" s="117"/>
      <c r="BF205" s="117"/>
      <c r="BG205" s="117"/>
      <c r="BH205" s="117">
        <f>IF(ISNUMBER(AO205),AO205,0)-IF(ISNUMBER(AX205),AX205,0)</f>
        <v>0</v>
      </c>
      <c r="BI205" s="117"/>
      <c r="BJ205" s="117"/>
      <c r="BK205" s="117"/>
      <c r="BL205" s="117"/>
    </row>
    <row r="207" spans="1:79" ht="14.25" customHeight="1" x14ac:dyDescent="12.75">
      <c r="A207" s="42" t="s">
        <v>262</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x14ac:dyDescent="0.2">
      <c r="A208" s="40" t="s">
        <v>255</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42.95" customHeight="1" x14ac:dyDescent="0.2">
      <c r="A209" s="49" t="s">
        <v>135</v>
      </c>
      <c r="B209" s="49"/>
      <c r="C209" s="49"/>
      <c r="D209" s="49"/>
      <c r="E209" s="49"/>
      <c r="F209" s="49"/>
      <c r="G209" s="36" t="s">
        <v>19</v>
      </c>
      <c r="H209" s="36"/>
      <c r="I209" s="36"/>
      <c r="J209" s="36"/>
      <c r="K209" s="36"/>
      <c r="L209" s="36"/>
      <c r="M209" s="36"/>
      <c r="N209" s="36"/>
      <c r="O209" s="36"/>
      <c r="P209" s="36"/>
      <c r="Q209" s="36"/>
      <c r="R209" s="36"/>
      <c r="S209" s="36"/>
      <c r="T209" s="36" t="s">
        <v>15</v>
      </c>
      <c r="U209" s="36"/>
      <c r="V209" s="36"/>
      <c r="W209" s="36"/>
      <c r="X209" s="36"/>
      <c r="Y209" s="36"/>
      <c r="Z209" s="36" t="s">
        <v>14</v>
      </c>
      <c r="AA209" s="36"/>
      <c r="AB209" s="36"/>
      <c r="AC209" s="36"/>
      <c r="AD209" s="36"/>
      <c r="AE209" s="36" t="s">
        <v>258</v>
      </c>
      <c r="AF209" s="36"/>
      <c r="AG209" s="36"/>
      <c r="AH209" s="36"/>
      <c r="AI209" s="36"/>
      <c r="AJ209" s="36"/>
      <c r="AK209" s="36" t="s">
        <v>263</v>
      </c>
      <c r="AL209" s="36"/>
      <c r="AM209" s="36"/>
      <c r="AN209" s="36"/>
      <c r="AO209" s="36"/>
      <c r="AP209" s="36"/>
      <c r="AQ209" s="36" t="s">
        <v>276</v>
      </c>
      <c r="AR209" s="36"/>
      <c r="AS209" s="36"/>
      <c r="AT209" s="36"/>
      <c r="AU209" s="36"/>
      <c r="AV209" s="36"/>
      <c r="AW209" s="36" t="s">
        <v>18</v>
      </c>
      <c r="AX209" s="36"/>
      <c r="AY209" s="36"/>
      <c r="AZ209" s="36"/>
      <c r="BA209" s="36"/>
      <c r="BB209" s="36"/>
      <c r="BC209" s="36"/>
      <c r="BD209" s="36"/>
      <c r="BE209" s="36" t="s">
        <v>156</v>
      </c>
      <c r="BF209" s="36"/>
      <c r="BG209" s="36"/>
      <c r="BH209" s="36"/>
      <c r="BI209" s="36"/>
      <c r="BJ209" s="36"/>
      <c r="BK209" s="36"/>
      <c r="BL209" s="36"/>
    </row>
    <row r="210" spans="1:79" ht="21.75" customHeight="1" x14ac:dyDescent="0.2">
      <c r="A210" s="49"/>
      <c r="B210" s="49"/>
      <c r="C210" s="49"/>
      <c r="D210" s="49"/>
      <c r="E210" s="49"/>
      <c r="F210" s="49"/>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15" customHeight="1" x14ac:dyDescent="0.2">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v>4</v>
      </c>
      <c r="AA211" s="36"/>
      <c r="AB211" s="36"/>
      <c r="AC211" s="36"/>
      <c r="AD211" s="36"/>
      <c r="AE211" s="36">
        <v>5</v>
      </c>
      <c r="AF211" s="36"/>
      <c r="AG211" s="36"/>
      <c r="AH211" s="36"/>
      <c r="AI211" s="36"/>
      <c r="AJ211" s="36"/>
      <c r="AK211" s="36">
        <v>6</v>
      </c>
      <c r="AL211" s="36"/>
      <c r="AM211" s="36"/>
      <c r="AN211" s="36"/>
      <c r="AO211" s="36"/>
      <c r="AP211" s="36"/>
      <c r="AQ211" s="36">
        <v>7</v>
      </c>
      <c r="AR211" s="36"/>
      <c r="AS211" s="36"/>
      <c r="AT211" s="36"/>
      <c r="AU211" s="36"/>
      <c r="AV211" s="36"/>
      <c r="AW211" s="38">
        <v>8</v>
      </c>
      <c r="AX211" s="38"/>
      <c r="AY211" s="38"/>
      <c r="AZ211" s="38"/>
      <c r="BA211" s="38"/>
      <c r="BB211" s="38"/>
      <c r="BC211" s="38"/>
      <c r="BD211" s="38"/>
      <c r="BE211" s="38">
        <v>9</v>
      </c>
      <c r="BF211" s="38"/>
      <c r="BG211" s="38"/>
      <c r="BH211" s="38"/>
      <c r="BI211" s="38"/>
      <c r="BJ211" s="38"/>
      <c r="BK211" s="38"/>
      <c r="BL211" s="38"/>
    </row>
    <row r="212" spans="1:79" s="1" customFormat="1" ht="18.75" hidden="1" customHeight="1" x14ac:dyDescent="0.2">
      <c r="A212" s="38" t="s">
        <v>64</v>
      </c>
      <c r="B212" s="38"/>
      <c r="C212" s="38"/>
      <c r="D212" s="38"/>
      <c r="E212" s="38"/>
      <c r="F212" s="38"/>
      <c r="G212" s="74" t="s">
        <v>57</v>
      </c>
      <c r="H212" s="74"/>
      <c r="I212" s="74"/>
      <c r="J212" s="74"/>
      <c r="K212" s="74"/>
      <c r="L212" s="74"/>
      <c r="M212" s="74"/>
      <c r="N212" s="74"/>
      <c r="O212" s="74"/>
      <c r="P212" s="74"/>
      <c r="Q212" s="74"/>
      <c r="R212" s="74"/>
      <c r="S212" s="74"/>
      <c r="T212" s="37" t="s">
        <v>80</v>
      </c>
      <c r="U212" s="37"/>
      <c r="V212" s="37"/>
      <c r="W212" s="37"/>
      <c r="X212" s="37"/>
      <c r="Y212" s="37"/>
      <c r="Z212" s="37" t="s">
        <v>81</v>
      </c>
      <c r="AA212" s="37"/>
      <c r="AB212" s="37"/>
      <c r="AC212" s="37"/>
      <c r="AD212" s="37"/>
      <c r="AE212" s="37" t="s">
        <v>82</v>
      </c>
      <c r="AF212" s="37"/>
      <c r="AG212" s="37"/>
      <c r="AH212" s="37"/>
      <c r="AI212" s="37"/>
      <c r="AJ212" s="37"/>
      <c r="AK212" s="37" t="s">
        <v>83</v>
      </c>
      <c r="AL212" s="37"/>
      <c r="AM212" s="37"/>
      <c r="AN212" s="37"/>
      <c r="AO212" s="37"/>
      <c r="AP212" s="37"/>
      <c r="AQ212" s="37" t="s">
        <v>84</v>
      </c>
      <c r="AR212" s="37"/>
      <c r="AS212" s="37"/>
      <c r="AT212" s="37"/>
      <c r="AU212" s="37"/>
      <c r="AV212" s="37"/>
      <c r="AW212" s="74" t="s">
        <v>87</v>
      </c>
      <c r="AX212" s="74"/>
      <c r="AY212" s="74"/>
      <c r="AZ212" s="74"/>
      <c r="BA212" s="74"/>
      <c r="BB212" s="74"/>
      <c r="BC212" s="74"/>
      <c r="BD212" s="74"/>
      <c r="BE212" s="74" t="s">
        <v>88</v>
      </c>
      <c r="BF212" s="74"/>
      <c r="BG212" s="74"/>
      <c r="BH212" s="74"/>
      <c r="BI212" s="74"/>
      <c r="BJ212" s="74"/>
      <c r="BK212" s="74"/>
      <c r="BL212" s="74"/>
      <c r="CA212" s="1" t="s">
        <v>54</v>
      </c>
    </row>
    <row r="213" spans="1:79" s="6" customFormat="1" ht="12.75" customHeight="1" x14ac:dyDescent="0.2">
      <c r="A213" s="89"/>
      <c r="B213" s="89"/>
      <c r="C213" s="89"/>
      <c r="D213" s="89"/>
      <c r="E213" s="89"/>
      <c r="F213" s="89"/>
      <c r="G213" s="119" t="s">
        <v>147</v>
      </c>
      <c r="H213" s="119"/>
      <c r="I213" s="119"/>
      <c r="J213" s="119"/>
      <c r="K213" s="119"/>
      <c r="L213" s="119"/>
      <c r="M213" s="119"/>
      <c r="N213" s="119"/>
      <c r="O213" s="119"/>
      <c r="P213" s="119"/>
      <c r="Q213" s="119"/>
      <c r="R213" s="119"/>
      <c r="S213" s="119"/>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9"/>
      <c r="AX213" s="119"/>
      <c r="AY213" s="119"/>
      <c r="AZ213" s="119"/>
      <c r="BA213" s="119"/>
      <c r="BB213" s="119"/>
      <c r="BC213" s="119"/>
      <c r="BD213" s="119"/>
      <c r="BE213" s="119"/>
      <c r="BF213" s="119"/>
      <c r="BG213" s="119"/>
      <c r="BH213" s="119"/>
      <c r="BI213" s="119"/>
      <c r="BJ213" s="119"/>
      <c r="BK213" s="119"/>
      <c r="BL213" s="119"/>
      <c r="CA213" s="6" t="s">
        <v>55</v>
      </c>
    </row>
    <row r="215" spans="1:79" ht="14.25" customHeight="1" x14ac:dyDescent="12.75">
      <c r="A215" s="42" t="s">
        <v>264</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42" t="s">
        <v>291</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4.25" x14ac:dyDescent="0.2">
      <c r="A220" s="42" t="s">
        <v>265</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130" t="s">
        <v>249</v>
      </c>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22"/>
      <c r="AC225" s="22"/>
      <c r="AD225" s="22"/>
      <c r="AE225" s="22"/>
      <c r="AF225" s="22"/>
      <c r="AG225" s="22"/>
      <c r="AH225" s="25"/>
      <c r="AI225" s="25"/>
      <c r="AJ225" s="25"/>
      <c r="AK225" s="25"/>
      <c r="AL225" s="25"/>
      <c r="AM225" s="25"/>
      <c r="AN225" s="25"/>
      <c r="AO225" s="25"/>
      <c r="AP225" s="25"/>
      <c r="AQ225" s="22"/>
      <c r="AR225" s="22"/>
      <c r="AS225" s="22"/>
      <c r="AT225" s="22"/>
      <c r="AU225" s="131" t="s">
        <v>251</v>
      </c>
      <c r="AV225" s="129"/>
      <c r="AW225" s="129"/>
      <c r="AX225" s="129"/>
      <c r="AY225" s="129"/>
      <c r="AZ225" s="129"/>
      <c r="BA225" s="129"/>
      <c r="BB225" s="129"/>
      <c r="BC225" s="129"/>
      <c r="BD225" s="129"/>
      <c r="BE225" s="129"/>
      <c r="BF225" s="129"/>
    </row>
    <row r="226" spans="1:58" ht="12.75" customHeight="1" x14ac:dyDescent="0.2">
      <c r="AB226" s="23"/>
      <c r="AC226" s="23"/>
      <c r="AD226" s="23"/>
      <c r="AE226" s="23"/>
      <c r="AF226" s="23"/>
      <c r="AG226" s="23"/>
      <c r="AH226" s="27" t="s">
        <v>1</v>
      </c>
      <c r="AI226" s="27"/>
      <c r="AJ226" s="27"/>
      <c r="AK226" s="27"/>
      <c r="AL226" s="27"/>
      <c r="AM226" s="27"/>
      <c r="AN226" s="27"/>
      <c r="AO226" s="27"/>
      <c r="AP226" s="27"/>
      <c r="AQ226" s="23"/>
      <c r="AR226" s="23"/>
      <c r="AS226" s="23"/>
      <c r="AT226" s="23"/>
      <c r="AU226" s="27" t="s">
        <v>160</v>
      </c>
      <c r="AV226" s="27"/>
      <c r="AW226" s="27"/>
      <c r="AX226" s="27"/>
      <c r="AY226" s="27"/>
      <c r="AZ226" s="27"/>
      <c r="BA226" s="27"/>
      <c r="BB226" s="27"/>
      <c r="BC226" s="27"/>
      <c r="BD226" s="27"/>
      <c r="BE226" s="27"/>
      <c r="BF226" s="27"/>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130" t="s">
        <v>250</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23"/>
      <c r="AC228" s="23"/>
      <c r="AD228" s="23"/>
      <c r="AE228" s="23"/>
      <c r="AF228" s="23"/>
      <c r="AG228" s="23"/>
      <c r="AH228" s="26"/>
      <c r="AI228" s="26"/>
      <c r="AJ228" s="26"/>
      <c r="AK228" s="26"/>
      <c r="AL228" s="26"/>
      <c r="AM228" s="26"/>
      <c r="AN228" s="26"/>
      <c r="AO228" s="26"/>
      <c r="AP228" s="26"/>
      <c r="AQ228" s="23"/>
      <c r="AR228" s="23"/>
      <c r="AS228" s="23"/>
      <c r="AT228" s="23"/>
      <c r="AU228" s="132" t="s">
        <v>252</v>
      </c>
      <c r="AV228" s="129"/>
      <c r="AW228" s="129"/>
      <c r="AX228" s="129"/>
      <c r="AY228" s="129"/>
      <c r="AZ228" s="129"/>
      <c r="BA228" s="129"/>
      <c r="BB228" s="129"/>
      <c r="BC228" s="129"/>
      <c r="BD228" s="129"/>
      <c r="BE228" s="129"/>
      <c r="BF228" s="129"/>
    </row>
    <row r="229" spans="1:58" ht="12" customHeight="1" x14ac:dyDescent="0.2">
      <c r="AB229" s="23"/>
      <c r="AC229" s="23"/>
      <c r="AD229" s="23"/>
      <c r="AE229" s="23"/>
      <c r="AF229" s="23"/>
      <c r="AG229" s="23"/>
      <c r="AH229" s="27" t="s">
        <v>1</v>
      </c>
      <c r="AI229" s="27"/>
      <c r="AJ229" s="27"/>
      <c r="AK229" s="27"/>
      <c r="AL229" s="27"/>
      <c r="AM229" s="27"/>
      <c r="AN229" s="27"/>
      <c r="AO229" s="27"/>
      <c r="AP229" s="27"/>
      <c r="AQ229" s="23"/>
      <c r="AR229" s="23"/>
      <c r="AS229" s="23"/>
      <c r="AT229" s="23"/>
      <c r="AU229" s="27" t="s">
        <v>160</v>
      </c>
      <c r="AV229" s="27"/>
      <c r="AW229" s="27"/>
      <c r="AX229" s="27"/>
      <c r="AY229" s="27"/>
      <c r="AZ229" s="27"/>
      <c r="BA229" s="27"/>
      <c r="BB229" s="27"/>
      <c r="BC229" s="27"/>
      <c r="BD229" s="27"/>
      <c r="BE229" s="27"/>
      <c r="BF229" s="27"/>
    </row>
  </sheetData>
  <mergeCells count="135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735" priority="47" stopIfTrue="1" operator="equal">
      <formula>A85</formula>
    </cfRule>
  </conditionalFormatting>
  <conditionalFormatting sqref="A105:C105 A121:C121">
    <cfRule type="cellIs" dxfId="734" priority="48" stopIfTrue="1" operator="equal">
      <formula>A104</formula>
    </cfRule>
    <cfRule type="cellIs" dxfId="733" priority="49" stopIfTrue="1" operator="equal">
      <formula>0</formula>
    </cfRule>
  </conditionalFormatting>
  <conditionalFormatting sqref="A87">
    <cfRule type="cellIs" dxfId="732" priority="46" stopIfTrue="1" operator="equal">
      <formula>A86</formula>
    </cfRule>
  </conditionalFormatting>
  <conditionalFormatting sqref="A97">
    <cfRule type="cellIs" dxfId="731" priority="194" stopIfTrue="1" operator="equal">
      <formula>A95</formula>
    </cfRule>
  </conditionalFormatting>
  <conditionalFormatting sqref="A96">
    <cfRule type="cellIs" dxfId="730" priority="44" stopIfTrue="1" operator="equal">
      <formula>A95</formula>
    </cfRule>
  </conditionalFormatting>
  <conditionalFormatting sqref="A149">
    <cfRule type="cellIs" dxfId="729" priority="2" stopIfTrue="1" operator="equal">
      <formula>A148</formula>
    </cfRule>
  </conditionalFormatting>
  <conditionalFormatting sqref="A106:C106">
    <cfRule type="cellIs" dxfId="728" priority="41" stopIfTrue="1" operator="equal">
      <formula>A105</formula>
    </cfRule>
    <cfRule type="cellIs" dxfId="727" priority="42" stopIfTrue="1" operator="equal">
      <formula>0</formula>
    </cfRule>
  </conditionalFormatting>
  <conditionalFormatting sqref="A107:C107">
    <cfRule type="cellIs" dxfId="726" priority="39" stopIfTrue="1" operator="equal">
      <formula>A106</formula>
    </cfRule>
    <cfRule type="cellIs" dxfId="725" priority="40" stopIfTrue="1" operator="equal">
      <formula>0</formula>
    </cfRule>
  </conditionalFormatting>
  <conditionalFormatting sqref="A108:C108">
    <cfRule type="cellIs" dxfId="724" priority="37" stopIfTrue="1" operator="equal">
      <formula>A107</formula>
    </cfRule>
    <cfRule type="cellIs" dxfId="723" priority="38" stopIfTrue="1" operator="equal">
      <formula>0</formula>
    </cfRule>
  </conditionalFormatting>
  <conditionalFormatting sqref="A109:C109">
    <cfRule type="cellIs" dxfId="722" priority="35" stopIfTrue="1" operator="equal">
      <formula>A108</formula>
    </cfRule>
    <cfRule type="cellIs" dxfId="721" priority="36" stopIfTrue="1" operator="equal">
      <formula>0</formula>
    </cfRule>
  </conditionalFormatting>
  <conditionalFormatting sqref="A110:C110">
    <cfRule type="cellIs" dxfId="720" priority="33" stopIfTrue="1" operator="equal">
      <formula>A109</formula>
    </cfRule>
    <cfRule type="cellIs" dxfId="719" priority="34" stopIfTrue="1" operator="equal">
      <formula>0</formula>
    </cfRule>
  </conditionalFormatting>
  <conditionalFormatting sqref="A111:C111">
    <cfRule type="cellIs" dxfId="718" priority="31" stopIfTrue="1" operator="equal">
      <formula>A110</formula>
    </cfRule>
    <cfRule type="cellIs" dxfId="717" priority="32" stopIfTrue="1" operator="equal">
      <formula>0</formula>
    </cfRule>
  </conditionalFormatting>
  <conditionalFormatting sqref="A112:C112">
    <cfRule type="cellIs" dxfId="716" priority="29" stopIfTrue="1" operator="equal">
      <formula>A111</formula>
    </cfRule>
    <cfRule type="cellIs" dxfId="715" priority="30" stopIfTrue="1" operator="equal">
      <formula>0</formula>
    </cfRule>
  </conditionalFormatting>
  <conditionalFormatting sqref="A113:C113">
    <cfRule type="cellIs" dxfId="714" priority="27" stopIfTrue="1" operator="equal">
      <formula>A112</formula>
    </cfRule>
    <cfRule type="cellIs" dxfId="713" priority="28" stopIfTrue="1" operator="equal">
      <formula>0</formula>
    </cfRule>
  </conditionalFormatting>
  <conditionalFormatting sqref="A114:C114">
    <cfRule type="cellIs" dxfId="712" priority="25" stopIfTrue="1" operator="equal">
      <formula>A113</formula>
    </cfRule>
    <cfRule type="cellIs" dxfId="711" priority="26" stopIfTrue="1" operator="equal">
      <formula>0</formula>
    </cfRule>
  </conditionalFormatting>
  <conditionalFormatting sqref="A122:C122">
    <cfRule type="cellIs" dxfId="710" priority="21" stopIfTrue="1" operator="equal">
      <formula>A121</formula>
    </cfRule>
    <cfRule type="cellIs" dxfId="709" priority="22" stopIfTrue="1" operator="equal">
      <formula>0</formula>
    </cfRule>
  </conditionalFormatting>
  <conditionalFormatting sqref="A123:C123">
    <cfRule type="cellIs" dxfId="708" priority="19" stopIfTrue="1" operator="equal">
      <formula>A122</formula>
    </cfRule>
    <cfRule type="cellIs" dxfId="707" priority="20" stopIfTrue="1" operator="equal">
      <formula>0</formula>
    </cfRule>
  </conditionalFormatting>
  <conditionalFormatting sqref="A124:C124">
    <cfRule type="cellIs" dxfId="706" priority="17" stopIfTrue="1" operator="equal">
      <formula>A123</formula>
    </cfRule>
    <cfRule type="cellIs" dxfId="705" priority="18" stopIfTrue="1" operator="equal">
      <formula>0</formula>
    </cfRule>
  </conditionalFormatting>
  <conditionalFormatting sqref="A125:C125">
    <cfRule type="cellIs" dxfId="704" priority="15" stopIfTrue="1" operator="equal">
      <formula>A124</formula>
    </cfRule>
    <cfRule type="cellIs" dxfId="703" priority="16" stopIfTrue="1" operator="equal">
      <formula>0</formula>
    </cfRule>
  </conditionalFormatting>
  <conditionalFormatting sqref="A126:C126">
    <cfRule type="cellIs" dxfId="702" priority="13" stopIfTrue="1" operator="equal">
      <formula>A125</formula>
    </cfRule>
    <cfRule type="cellIs" dxfId="701" priority="14" stopIfTrue="1" operator="equal">
      <formula>0</formula>
    </cfRule>
  </conditionalFormatting>
  <conditionalFormatting sqref="A127:C127">
    <cfRule type="cellIs" dxfId="700" priority="11" stopIfTrue="1" operator="equal">
      <formula>A126</formula>
    </cfRule>
    <cfRule type="cellIs" dxfId="699" priority="12" stopIfTrue="1" operator="equal">
      <formula>0</formula>
    </cfRule>
  </conditionalFormatting>
  <conditionalFormatting sqref="A128:C128">
    <cfRule type="cellIs" dxfId="698" priority="9" stopIfTrue="1" operator="equal">
      <formula>A127</formula>
    </cfRule>
    <cfRule type="cellIs" dxfId="697" priority="10" stopIfTrue="1" operator="equal">
      <formula>0</formula>
    </cfRule>
  </conditionalFormatting>
  <conditionalFormatting sqref="A129:C129">
    <cfRule type="cellIs" dxfId="696" priority="7" stopIfTrue="1" operator="equal">
      <formula>A128</formula>
    </cfRule>
    <cfRule type="cellIs" dxfId="695" priority="8" stopIfTrue="1" operator="equal">
      <formula>0</formula>
    </cfRule>
  </conditionalFormatting>
  <conditionalFormatting sqref="A130:C130">
    <cfRule type="cellIs" dxfId="694" priority="5" stopIfTrue="1" operator="equal">
      <formula>A129</formula>
    </cfRule>
    <cfRule type="cellIs" dxfId="6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335</v>
      </c>
      <c r="C10" s="28"/>
      <c r="D10" s="28"/>
      <c r="E10" s="28"/>
      <c r="F10" s="28"/>
      <c r="G10" s="28"/>
      <c r="H10" s="28"/>
      <c r="I10" s="28"/>
      <c r="J10" s="28"/>
      <c r="K10" s="28"/>
      <c r="L10" s="28"/>
      <c r="N10" s="28" t="s">
        <v>336</v>
      </c>
      <c r="O10" s="28"/>
      <c r="P10" s="28"/>
      <c r="Q10" s="28"/>
      <c r="R10" s="28"/>
      <c r="S10" s="28"/>
      <c r="T10" s="28"/>
      <c r="U10" s="28"/>
      <c r="V10" s="28"/>
      <c r="W10" s="28"/>
      <c r="X10" s="28"/>
      <c r="Y10" s="28"/>
      <c r="Z10" s="15"/>
      <c r="AA10" s="28" t="s">
        <v>320</v>
      </c>
      <c r="AB10" s="28"/>
      <c r="AC10" s="28"/>
      <c r="AD10" s="28"/>
      <c r="AE10" s="28"/>
      <c r="AF10" s="28"/>
      <c r="AG10" s="28"/>
      <c r="AH10" s="28"/>
      <c r="AI10" s="28"/>
      <c r="AJ10" s="15"/>
      <c r="AK10" s="134" t="s">
        <v>337</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692" priority="5" stopIfTrue="1" operator="equal">
      <formula>A81</formula>
    </cfRule>
  </conditionalFormatting>
  <conditionalFormatting sqref="A99:C99 A106:C106">
    <cfRule type="cellIs" dxfId="691" priority="6" stopIfTrue="1" operator="equal">
      <formula>A98</formula>
    </cfRule>
    <cfRule type="cellIs" dxfId="690" priority="7" stopIfTrue="1" operator="equal">
      <formula>0</formula>
    </cfRule>
  </conditionalFormatting>
  <conditionalFormatting sqref="A91">
    <cfRule type="cellIs" dxfId="689" priority="199" stopIfTrue="1" operator="equal">
      <formula>A90</formula>
    </cfRule>
  </conditionalFormatting>
  <conditionalFormatting sqref="A125">
    <cfRule type="cellIs" dxfId="68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338</v>
      </c>
      <c r="C10" s="28"/>
      <c r="D10" s="28"/>
      <c r="E10" s="28"/>
      <c r="F10" s="28"/>
      <c r="G10" s="28"/>
      <c r="H10" s="28"/>
      <c r="I10" s="28"/>
      <c r="J10" s="28"/>
      <c r="K10" s="28"/>
      <c r="L10" s="28"/>
      <c r="N10" s="28" t="s">
        <v>339</v>
      </c>
      <c r="O10" s="28"/>
      <c r="P10" s="28"/>
      <c r="Q10" s="28"/>
      <c r="R10" s="28"/>
      <c r="S10" s="28"/>
      <c r="T10" s="28"/>
      <c r="U10" s="28"/>
      <c r="V10" s="28"/>
      <c r="W10" s="28"/>
      <c r="X10" s="28"/>
      <c r="Y10" s="28"/>
      <c r="Z10" s="15"/>
      <c r="AA10" s="28" t="s">
        <v>340</v>
      </c>
      <c r="AB10" s="28"/>
      <c r="AC10" s="28"/>
      <c r="AD10" s="28"/>
      <c r="AE10" s="28"/>
      <c r="AF10" s="28"/>
      <c r="AG10" s="28"/>
      <c r="AH10" s="28"/>
      <c r="AI10" s="28"/>
      <c r="AJ10" s="15"/>
      <c r="AK10" s="134" t="s">
        <v>341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687" priority="5" stopIfTrue="1" operator="equal">
      <formula>A81</formula>
    </cfRule>
  </conditionalFormatting>
  <conditionalFormatting sqref="A99:C99 A106:C106">
    <cfRule type="cellIs" dxfId="686" priority="6" stopIfTrue="1" operator="equal">
      <formula>A98</formula>
    </cfRule>
    <cfRule type="cellIs" dxfId="685" priority="7" stopIfTrue="1" operator="equal">
      <formula>0</formula>
    </cfRule>
  </conditionalFormatting>
  <conditionalFormatting sqref="A91">
    <cfRule type="cellIs" dxfId="684" priority="204" stopIfTrue="1" operator="equal">
      <formula>A90</formula>
    </cfRule>
  </conditionalFormatting>
  <conditionalFormatting sqref="A125">
    <cfRule type="cellIs" dxfId="68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2.75" customHeight="1" x14ac:dyDescent="0.2">
      <c r="A10" s="11" t="s">
        <v>164</v>
      </c>
      <c r="B10" s="28" t="s">
        <v>401</v>
      </c>
      <c r="C10" s="28"/>
      <c r="D10" s="28"/>
      <c r="E10" s="28"/>
      <c r="F10" s="28"/>
      <c r="G10" s="28"/>
      <c r="H10" s="28"/>
      <c r="I10" s="28"/>
      <c r="J10" s="28"/>
      <c r="K10" s="28"/>
      <c r="L10" s="28"/>
      <c r="N10" s="28" t="s">
        <v>402</v>
      </c>
      <c r="O10" s="28"/>
      <c r="P10" s="28"/>
      <c r="Q10" s="28"/>
      <c r="R10" s="28"/>
      <c r="S10" s="28"/>
      <c r="T10" s="28"/>
      <c r="U10" s="28"/>
      <c r="V10" s="28"/>
      <c r="W10" s="28"/>
      <c r="X10" s="28"/>
      <c r="Y10" s="28"/>
      <c r="Z10" s="15"/>
      <c r="AA10" s="28" t="s">
        <v>403</v>
      </c>
      <c r="AB10" s="28"/>
      <c r="AC10" s="28"/>
      <c r="AD10" s="28"/>
      <c r="AE10" s="28"/>
      <c r="AF10" s="28"/>
      <c r="AG10" s="28"/>
      <c r="AH10" s="28"/>
      <c r="AI10" s="28"/>
      <c r="AJ10" s="15"/>
      <c r="AK10" s="134" t="s">
        <v>404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26" t="s">
        <v>398</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10" customHeight="1" x14ac:dyDescent="0.2">
      <c r="A18" s="126" t="s">
        <v>399</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x14ac:dyDescent="0.2">
      <c r="A21" s="126" t="s">
        <v>400</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980456</v>
      </c>
      <c r="V30" s="96"/>
      <c r="W30" s="96"/>
      <c r="X30" s="96"/>
      <c r="Y30" s="96"/>
      <c r="Z30" s="96" t="s">
        <v>173</v>
      </c>
      <c r="AA30" s="96"/>
      <c r="AB30" s="96"/>
      <c r="AC30" s="96"/>
      <c r="AD30" s="96"/>
      <c r="AE30" s="97" t="s">
        <v>173</v>
      </c>
      <c r="AF30" s="98"/>
      <c r="AG30" s="98"/>
      <c r="AH30" s="99"/>
      <c r="AI30" s="97">
        <f>IF(ISNUMBER(U30),U30,0)+IF(ISNUMBER(Z30),Z30,0)</f>
        <v>980456</v>
      </c>
      <c r="AJ30" s="98"/>
      <c r="AK30" s="98"/>
      <c r="AL30" s="98"/>
      <c r="AM30" s="99"/>
      <c r="AN30" s="97">
        <v>1670000</v>
      </c>
      <c r="AO30" s="98"/>
      <c r="AP30" s="98"/>
      <c r="AQ30" s="98"/>
      <c r="AR30" s="99"/>
      <c r="AS30" s="97" t="s">
        <v>173</v>
      </c>
      <c r="AT30" s="98"/>
      <c r="AU30" s="98"/>
      <c r="AV30" s="98"/>
      <c r="AW30" s="99"/>
      <c r="AX30" s="97" t="s">
        <v>173</v>
      </c>
      <c r="AY30" s="98"/>
      <c r="AZ30" s="98"/>
      <c r="BA30" s="99"/>
      <c r="BB30" s="97">
        <f>IF(ISNUMBER(AN30),AN30,0)+IF(ISNUMBER(AS30),AS30,0)</f>
        <v>1670000</v>
      </c>
      <c r="BC30" s="98"/>
      <c r="BD30" s="98"/>
      <c r="BE30" s="98"/>
      <c r="BF30" s="99"/>
      <c r="BG30" s="97">
        <v>1690000</v>
      </c>
      <c r="BH30" s="98"/>
      <c r="BI30" s="98"/>
      <c r="BJ30" s="98"/>
      <c r="BK30" s="99"/>
      <c r="BL30" s="97" t="s">
        <v>173</v>
      </c>
      <c r="BM30" s="98"/>
      <c r="BN30" s="98"/>
      <c r="BO30" s="98"/>
      <c r="BP30" s="99"/>
      <c r="BQ30" s="97" t="s">
        <v>173</v>
      </c>
      <c r="BR30" s="98"/>
      <c r="BS30" s="98"/>
      <c r="BT30" s="99"/>
      <c r="BU30" s="97">
        <f>IF(ISNUMBER(BG30),BG30,0)+IF(ISNUMBER(BL30),BL30,0)</f>
        <v>1690000</v>
      </c>
      <c r="BV30" s="98"/>
      <c r="BW30" s="98"/>
      <c r="BX30" s="98"/>
      <c r="BY30" s="99"/>
      <c r="CA30" s="100" t="s">
        <v>22</v>
      </c>
    </row>
    <row r="31" spans="1:79" s="6" customFormat="1" ht="12.75" customHeight="1" x14ac:dyDescent="0.2">
      <c r="A31" s="88"/>
      <c r="B31" s="86"/>
      <c r="C31" s="86"/>
      <c r="D31" s="87"/>
      <c r="E31" s="101" t="s">
        <v>147</v>
      </c>
      <c r="F31" s="102"/>
      <c r="G31" s="102"/>
      <c r="H31" s="102"/>
      <c r="I31" s="102"/>
      <c r="J31" s="102"/>
      <c r="K31" s="102"/>
      <c r="L31" s="102"/>
      <c r="M31" s="102"/>
      <c r="N31" s="102"/>
      <c r="O31" s="102"/>
      <c r="P31" s="102"/>
      <c r="Q31" s="102"/>
      <c r="R31" s="102"/>
      <c r="S31" s="102"/>
      <c r="T31" s="103"/>
      <c r="U31" s="104">
        <v>980456</v>
      </c>
      <c r="V31" s="104"/>
      <c r="W31" s="104"/>
      <c r="X31" s="104"/>
      <c r="Y31" s="104"/>
      <c r="Z31" s="104">
        <v>0</v>
      </c>
      <c r="AA31" s="104"/>
      <c r="AB31" s="104"/>
      <c r="AC31" s="104"/>
      <c r="AD31" s="104"/>
      <c r="AE31" s="105">
        <v>0</v>
      </c>
      <c r="AF31" s="106"/>
      <c r="AG31" s="106"/>
      <c r="AH31" s="107"/>
      <c r="AI31" s="105">
        <f>IF(ISNUMBER(U31),U31,0)+IF(ISNUMBER(Z31),Z31,0)</f>
        <v>980456</v>
      </c>
      <c r="AJ31" s="106"/>
      <c r="AK31" s="106"/>
      <c r="AL31" s="106"/>
      <c r="AM31" s="107"/>
      <c r="AN31" s="105">
        <v>1670000</v>
      </c>
      <c r="AO31" s="106"/>
      <c r="AP31" s="106"/>
      <c r="AQ31" s="106"/>
      <c r="AR31" s="107"/>
      <c r="AS31" s="105">
        <v>0</v>
      </c>
      <c r="AT31" s="106"/>
      <c r="AU31" s="106"/>
      <c r="AV31" s="106"/>
      <c r="AW31" s="107"/>
      <c r="AX31" s="105">
        <v>0</v>
      </c>
      <c r="AY31" s="106"/>
      <c r="AZ31" s="106"/>
      <c r="BA31" s="107"/>
      <c r="BB31" s="105">
        <f>IF(ISNUMBER(AN31),AN31,0)+IF(ISNUMBER(AS31),AS31,0)</f>
        <v>1670000</v>
      </c>
      <c r="BC31" s="106"/>
      <c r="BD31" s="106"/>
      <c r="BE31" s="106"/>
      <c r="BF31" s="107"/>
      <c r="BG31" s="105">
        <v>1690000</v>
      </c>
      <c r="BH31" s="106"/>
      <c r="BI31" s="106"/>
      <c r="BJ31" s="106"/>
      <c r="BK31" s="107"/>
      <c r="BL31" s="105">
        <v>0</v>
      </c>
      <c r="BM31" s="106"/>
      <c r="BN31" s="106"/>
      <c r="BO31" s="106"/>
      <c r="BP31" s="107"/>
      <c r="BQ31" s="105">
        <v>0</v>
      </c>
      <c r="BR31" s="106"/>
      <c r="BS31" s="106"/>
      <c r="BT31" s="107"/>
      <c r="BU31" s="105">
        <f>IF(ISNUMBER(BG31),BG31,0)+IF(ISNUMBER(BL31),BL31,0)</f>
        <v>1690000</v>
      </c>
      <c r="BV31" s="106"/>
      <c r="BW31" s="106"/>
      <c r="BX31" s="106"/>
      <c r="BY31" s="107"/>
    </row>
    <row r="33" spans="1:79" ht="14.25" customHeight="1" x14ac:dyDescent="0.2">
      <c r="A33" s="58" t="s">
        <v>281</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255</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2" t="s">
        <v>2</v>
      </c>
      <c r="B35" s="63"/>
      <c r="C35" s="63"/>
      <c r="D35" s="64"/>
      <c r="E35" s="62" t="s">
        <v>19</v>
      </c>
      <c r="F35" s="63"/>
      <c r="G35" s="63"/>
      <c r="H35" s="63"/>
      <c r="I35" s="63"/>
      <c r="J35" s="63"/>
      <c r="K35" s="63"/>
      <c r="L35" s="63"/>
      <c r="M35" s="63"/>
      <c r="N35" s="63"/>
      <c r="O35" s="63"/>
      <c r="P35" s="63"/>
      <c r="Q35" s="63"/>
      <c r="R35" s="63"/>
      <c r="S35" s="63"/>
      <c r="T35" s="63"/>
      <c r="U35" s="63"/>
      <c r="V35" s="63"/>
      <c r="W35" s="64"/>
      <c r="X35" s="30" t="s">
        <v>277</v>
      </c>
      <c r="Y35" s="31"/>
      <c r="Z35" s="31"/>
      <c r="AA35" s="31"/>
      <c r="AB35" s="31"/>
      <c r="AC35" s="31"/>
      <c r="AD35" s="31"/>
      <c r="AE35" s="31"/>
      <c r="AF35" s="31"/>
      <c r="AG35" s="31"/>
      <c r="AH35" s="31"/>
      <c r="AI35" s="31"/>
      <c r="AJ35" s="31"/>
      <c r="AK35" s="31"/>
      <c r="AL35" s="31"/>
      <c r="AM35" s="31"/>
      <c r="AN35" s="31"/>
      <c r="AO35" s="31"/>
      <c r="AP35" s="31"/>
      <c r="AQ35" s="32"/>
      <c r="AR35" s="36" t="s">
        <v>282</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5"/>
      <c r="B36" s="66"/>
      <c r="C36" s="66"/>
      <c r="D36" s="67"/>
      <c r="E36" s="65"/>
      <c r="F36" s="66"/>
      <c r="G36" s="66"/>
      <c r="H36" s="66"/>
      <c r="I36" s="66"/>
      <c r="J36" s="66"/>
      <c r="K36" s="66"/>
      <c r="L36" s="66"/>
      <c r="M36" s="66"/>
      <c r="N36" s="66"/>
      <c r="O36" s="66"/>
      <c r="P36" s="66"/>
      <c r="Q36" s="66"/>
      <c r="R36" s="66"/>
      <c r="S36" s="66"/>
      <c r="T36" s="66"/>
      <c r="U36" s="66"/>
      <c r="V36" s="66"/>
      <c r="W36" s="67"/>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100" customFormat="1" ht="12.75" customHeight="1" x14ac:dyDescent="0.2">
      <c r="A39" s="90"/>
      <c r="B39" s="91"/>
      <c r="C39" s="91"/>
      <c r="D39" s="92"/>
      <c r="E39" s="93" t="s">
        <v>172</v>
      </c>
      <c r="F39" s="94"/>
      <c r="G39" s="94"/>
      <c r="H39" s="94"/>
      <c r="I39" s="94"/>
      <c r="J39" s="94"/>
      <c r="K39" s="94"/>
      <c r="L39" s="94"/>
      <c r="M39" s="94"/>
      <c r="N39" s="94"/>
      <c r="O39" s="94"/>
      <c r="P39" s="94"/>
      <c r="Q39" s="94"/>
      <c r="R39" s="94"/>
      <c r="S39" s="94"/>
      <c r="T39" s="94"/>
      <c r="U39" s="94"/>
      <c r="V39" s="94"/>
      <c r="W39" s="95"/>
      <c r="X39" s="97">
        <v>1990000</v>
      </c>
      <c r="Y39" s="98"/>
      <c r="Z39" s="98"/>
      <c r="AA39" s="98"/>
      <c r="AB39" s="99"/>
      <c r="AC39" s="97" t="s">
        <v>173</v>
      </c>
      <c r="AD39" s="98"/>
      <c r="AE39" s="98"/>
      <c r="AF39" s="98"/>
      <c r="AG39" s="99"/>
      <c r="AH39" s="97" t="s">
        <v>173</v>
      </c>
      <c r="AI39" s="98"/>
      <c r="AJ39" s="98"/>
      <c r="AK39" s="98"/>
      <c r="AL39" s="99"/>
      <c r="AM39" s="97">
        <f>IF(ISNUMBER(X39),X39,0)+IF(ISNUMBER(AC39),AC39,0)</f>
        <v>1990000</v>
      </c>
      <c r="AN39" s="98"/>
      <c r="AO39" s="98"/>
      <c r="AP39" s="98"/>
      <c r="AQ39" s="99"/>
      <c r="AR39" s="97">
        <v>2070000</v>
      </c>
      <c r="AS39" s="98"/>
      <c r="AT39" s="98"/>
      <c r="AU39" s="98"/>
      <c r="AV39" s="99"/>
      <c r="AW39" s="97" t="s">
        <v>173</v>
      </c>
      <c r="AX39" s="98"/>
      <c r="AY39" s="98"/>
      <c r="AZ39" s="98"/>
      <c r="BA39" s="99"/>
      <c r="BB39" s="97" t="s">
        <v>173</v>
      </c>
      <c r="BC39" s="98"/>
      <c r="BD39" s="98"/>
      <c r="BE39" s="98"/>
      <c r="BF39" s="99"/>
      <c r="BG39" s="96">
        <f>IF(ISNUMBER(AR39),AR39,0)+IF(ISNUMBER(AW39),AW39,0)</f>
        <v>2070000</v>
      </c>
      <c r="BH39" s="96"/>
      <c r="BI39" s="96"/>
      <c r="BJ39" s="96"/>
      <c r="BK39" s="96"/>
      <c r="CA39" s="100" t="s">
        <v>24</v>
      </c>
    </row>
    <row r="40" spans="1:79" s="6" customFormat="1" ht="12.75" customHeight="1" x14ac:dyDescent="0.2">
      <c r="A40" s="88"/>
      <c r="B40" s="86"/>
      <c r="C40" s="86"/>
      <c r="D40" s="87"/>
      <c r="E40" s="101" t="s">
        <v>147</v>
      </c>
      <c r="F40" s="102"/>
      <c r="G40" s="102"/>
      <c r="H40" s="102"/>
      <c r="I40" s="102"/>
      <c r="J40" s="102"/>
      <c r="K40" s="102"/>
      <c r="L40" s="102"/>
      <c r="M40" s="102"/>
      <c r="N40" s="102"/>
      <c r="O40" s="102"/>
      <c r="P40" s="102"/>
      <c r="Q40" s="102"/>
      <c r="R40" s="102"/>
      <c r="S40" s="102"/>
      <c r="T40" s="102"/>
      <c r="U40" s="102"/>
      <c r="V40" s="102"/>
      <c r="W40" s="103"/>
      <c r="X40" s="105">
        <v>1990000</v>
      </c>
      <c r="Y40" s="106"/>
      <c r="Z40" s="106"/>
      <c r="AA40" s="106"/>
      <c r="AB40" s="107"/>
      <c r="AC40" s="105">
        <v>0</v>
      </c>
      <c r="AD40" s="106"/>
      <c r="AE40" s="106"/>
      <c r="AF40" s="106"/>
      <c r="AG40" s="107"/>
      <c r="AH40" s="105">
        <v>0</v>
      </c>
      <c r="AI40" s="106"/>
      <c r="AJ40" s="106"/>
      <c r="AK40" s="106"/>
      <c r="AL40" s="107"/>
      <c r="AM40" s="105">
        <f>IF(ISNUMBER(X40),X40,0)+IF(ISNUMBER(AC40),AC40,0)</f>
        <v>1990000</v>
      </c>
      <c r="AN40" s="106"/>
      <c r="AO40" s="106"/>
      <c r="AP40" s="106"/>
      <c r="AQ40" s="107"/>
      <c r="AR40" s="105">
        <v>2070000</v>
      </c>
      <c r="AS40" s="106"/>
      <c r="AT40" s="106"/>
      <c r="AU40" s="106"/>
      <c r="AV40" s="107"/>
      <c r="AW40" s="105">
        <v>0</v>
      </c>
      <c r="AX40" s="106"/>
      <c r="AY40" s="106"/>
      <c r="AZ40" s="106"/>
      <c r="BA40" s="107"/>
      <c r="BB40" s="105">
        <v>0</v>
      </c>
      <c r="BC40" s="106"/>
      <c r="BD40" s="106"/>
      <c r="BE40" s="106"/>
      <c r="BF40" s="107"/>
      <c r="BG40" s="104">
        <f>IF(ISNUMBER(AR40),AR40,0)+IF(ISNUMBER(AW40),AW40,0)</f>
        <v>2070000</v>
      </c>
      <c r="BH40" s="104"/>
      <c r="BI40" s="104"/>
      <c r="BJ40" s="104"/>
      <c r="BK40" s="10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268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255</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8" t="s">
        <v>118</v>
      </c>
      <c r="B46" s="69"/>
      <c r="C46" s="69"/>
      <c r="D46" s="70"/>
      <c r="E46" s="36" t="s">
        <v>19</v>
      </c>
      <c r="F46" s="36"/>
      <c r="G46" s="36"/>
      <c r="H46" s="36"/>
      <c r="I46" s="36"/>
      <c r="J46" s="36"/>
      <c r="K46" s="36"/>
      <c r="L46" s="36"/>
      <c r="M46" s="36"/>
      <c r="N46" s="36"/>
      <c r="O46" s="36"/>
      <c r="P46" s="36"/>
      <c r="Q46" s="36"/>
      <c r="R46" s="36"/>
      <c r="S46" s="36"/>
      <c r="T46" s="36"/>
      <c r="U46" s="30" t="s">
        <v>256</v>
      </c>
      <c r="V46" s="31"/>
      <c r="W46" s="31"/>
      <c r="X46" s="31"/>
      <c r="Y46" s="31"/>
      <c r="Z46" s="31"/>
      <c r="AA46" s="31"/>
      <c r="AB46" s="31"/>
      <c r="AC46" s="31"/>
      <c r="AD46" s="31"/>
      <c r="AE46" s="31"/>
      <c r="AF46" s="31"/>
      <c r="AG46" s="31"/>
      <c r="AH46" s="31"/>
      <c r="AI46" s="31"/>
      <c r="AJ46" s="31"/>
      <c r="AK46" s="31"/>
      <c r="AL46" s="31"/>
      <c r="AM46" s="32"/>
      <c r="AN46" s="30" t="s">
        <v>259</v>
      </c>
      <c r="AO46" s="31"/>
      <c r="AP46" s="31"/>
      <c r="AQ46" s="31"/>
      <c r="AR46" s="31"/>
      <c r="AS46" s="31"/>
      <c r="AT46" s="31"/>
      <c r="AU46" s="31"/>
      <c r="AV46" s="31"/>
      <c r="AW46" s="31"/>
      <c r="AX46" s="31"/>
      <c r="AY46" s="31"/>
      <c r="AZ46" s="31"/>
      <c r="BA46" s="31"/>
      <c r="BB46" s="31"/>
      <c r="BC46" s="31"/>
      <c r="BD46" s="31"/>
      <c r="BE46" s="31"/>
      <c r="BF46" s="32"/>
      <c r="BG46" s="30" t="s">
        <v>267</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1"/>
      <c r="B47" s="72"/>
      <c r="C47" s="72"/>
      <c r="D47" s="73"/>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100" customFormat="1" ht="12.75" customHeight="1" x14ac:dyDescent="0.2">
      <c r="A50" s="90">
        <v>2210</v>
      </c>
      <c r="B50" s="91"/>
      <c r="C50" s="91"/>
      <c r="D50" s="92"/>
      <c r="E50" s="93" t="s">
        <v>176</v>
      </c>
      <c r="F50" s="94"/>
      <c r="G50" s="94"/>
      <c r="H50" s="94"/>
      <c r="I50" s="94"/>
      <c r="J50" s="94"/>
      <c r="K50" s="94"/>
      <c r="L50" s="94"/>
      <c r="M50" s="94"/>
      <c r="N50" s="94"/>
      <c r="O50" s="94"/>
      <c r="P50" s="94"/>
      <c r="Q50" s="94"/>
      <c r="R50" s="94"/>
      <c r="S50" s="94"/>
      <c r="T50" s="95"/>
      <c r="U50" s="97">
        <v>99555</v>
      </c>
      <c r="V50" s="98"/>
      <c r="W50" s="98"/>
      <c r="X50" s="98"/>
      <c r="Y50" s="99"/>
      <c r="Z50" s="97">
        <v>0</v>
      </c>
      <c r="AA50" s="98"/>
      <c r="AB50" s="98"/>
      <c r="AC50" s="98"/>
      <c r="AD50" s="99"/>
      <c r="AE50" s="97">
        <v>0</v>
      </c>
      <c r="AF50" s="98"/>
      <c r="AG50" s="98"/>
      <c r="AH50" s="99"/>
      <c r="AI50" s="97">
        <f>IF(ISNUMBER(U50),U50,0)+IF(ISNUMBER(Z50),Z50,0)</f>
        <v>99555</v>
      </c>
      <c r="AJ50" s="98"/>
      <c r="AK50" s="98"/>
      <c r="AL50" s="98"/>
      <c r="AM50" s="99"/>
      <c r="AN50" s="97">
        <v>250000</v>
      </c>
      <c r="AO50" s="98"/>
      <c r="AP50" s="98"/>
      <c r="AQ50" s="98"/>
      <c r="AR50" s="99"/>
      <c r="AS50" s="97">
        <v>0</v>
      </c>
      <c r="AT50" s="98"/>
      <c r="AU50" s="98"/>
      <c r="AV50" s="98"/>
      <c r="AW50" s="99"/>
      <c r="AX50" s="97">
        <v>0</v>
      </c>
      <c r="AY50" s="98"/>
      <c r="AZ50" s="98"/>
      <c r="BA50" s="99"/>
      <c r="BB50" s="97">
        <f>IF(ISNUMBER(AN50),AN50,0)+IF(ISNUMBER(AS50),AS50,0)</f>
        <v>250000</v>
      </c>
      <c r="BC50" s="98"/>
      <c r="BD50" s="98"/>
      <c r="BE50" s="98"/>
      <c r="BF50" s="99"/>
      <c r="BG50" s="97">
        <v>75000</v>
      </c>
      <c r="BH50" s="98"/>
      <c r="BI50" s="98"/>
      <c r="BJ50" s="98"/>
      <c r="BK50" s="99"/>
      <c r="BL50" s="97">
        <v>0</v>
      </c>
      <c r="BM50" s="98"/>
      <c r="BN50" s="98"/>
      <c r="BO50" s="98"/>
      <c r="BP50" s="99"/>
      <c r="BQ50" s="97">
        <v>0</v>
      </c>
      <c r="BR50" s="98"/>
      <c r="BS50" s="98"/>
      <c r="BT50" s="99"/>
      <c r="BU50" s="97">
        <f>IF(ISNUMBER(BG50),BG50,0)+IF(ISNUMBER(BL50),BL50,0)</f>
        <v>75000</v>
      </c>
      <c r="BV50" s="98"/>
      <c r="BW50" s="98"/>
      <c r="BX50" s="98"/>
      <c r="BY50" s="99"/>
      <c r="CA50" s="100" t="s">
        <v>26</v>
      </c>
    </row>
    <row r="51" spans="1:79" s="100" customFormat="1" ht="12.75" customHeight="1" x14ac:dyDescent="0.2">
      <c r="A51" s="90">
        <v>2240</v>
      </c>
      <c r="B51" s="91"/>
      <c r="C51" s="91"/>
      <c r="D51" s="92"/>
      <c r="E51" s="93" t="s">
        <v>177</v>
      </c>
      <c r="F51" s="94"/>
      <c r="G51" s="94"/>
      <c r="H51" s="94"/>
      <c r="I51" s="94"/>
      <c r="J51" s="94"/>
      <c r="K51" s="94"/>
      <c r="L51" s="94"/>
      <c r="M51" s="94"/>
      <c r="N51" s="94"/>
      <c r="O51" s="94"/>
      <c r="P51" s="94"/>
      <c r="Q51" s="94"/>
      <c r="R51" s="94"/>
      <c r="S51" s="94"/>
      <c r="T51" s="95"/>
      <c r="U51" s="97">
        <v>0</v>
      </c>
      <c r="V51" s="98"/>
      <c r="W51" s="98"/>
      <c r="X51" s="98"/>
      <c r="Y51" s="99"/>
      <c r="Z51" s="97">
        <v>0</v>
      </c>
      <c r="AA51" s="98"/>
      <c r="AB51" s="98"/>
      <c r="AC51" s="98"/>
      <c r="AD51" s="99"/>
      <c r="AE51" s="97">
        <v>0</v>
      </c>
      <c r="AF51" s="98"/>
      <c r="AG51" s="98"/>
      <c r="AH51" s="99"/>
      <c r="AI51" s="97">
        <f>IF(ISNUMBER(U51),U51,0)+IF(ISNUMBER(Z51),Z51,0)</f>
        <v>0</v>
      </c>
      <c r="AJ51" s="98"/>
      <c r="AK51" s="98"/>
      <c r="AL51" s="98"/>
      <c r="AM51" s="99"/>
      <c r="AN51" s="97">
        <v>0</v>
      </c>
      <c r="AO51" s="98"/>
      <c r="AP51" s="98"/>
      <c r="AQ51" s="98"/>
      <c r="AR51" s="99"/>
      <c r="AS51" s="97">
        <v>0</v>
      </c>
      <c r="AT51" s="98"/>
      <c r="AU51" s="98"/>
      <c r="AV51" s="98"/>
      <c r="AW51" s="99"/>
      <c r="AX51" s="97">
        <v>0</v>
      </c>
      <c r="AY51" s="98"/>
      <c r="AZ51" s="98"/>
      <c r="BA51" s="99"/>
      <c r="BB51" s="97">
        <f>IF(ISNUMBER(AN51),AN51,0)+IF(ISNUMBER(AS51),AS51,0)</f>
        <v>0</v>
      </c>
      <c r="BC51" s="98"/>
      <c r="BD51" s="98"/>
      <c r="BE51" s="98"/>
      <c r="BF51" s="99"/>
      <c r="BG51" s="97">
        <v>0</v>
      </c>
      <c r="BH51" s="98"/>
      <c r="BI51" s="98"/>
      <c r="BJ51" s="98"/>
      <c r="BK51" s="99"/>
      <c r="BL51" s="97">
        <v>0</v>
      </c>
      <c r="BM51" s="98"/>
      <c r="BN51" s="98"/>
      <c r="BO51" s="98"/>
      <c r="BP51" s="99"/>
      <c r="BQ51" s="97">
        <v>0</v>
      </c>
      <c r="BR51" s="98"/>
      <c r="BS51" s="98"/>
      <c r="BT51" s="99"/>
      <c r="BU51" s="97">
        <f>IF(ISNUMBER(BG51),BG51,0)+IF(ISNUMBER(BL51),BL51,0)</f>
        <v>0</v>
      </c>
      <c r="BV51" s="98"/>
      <c r="BW51" s="98"/>
      <c r="BX51" s="98"/>
      <c r="BY51" s="99"/>
    </row>
    <row r="52" spans="1:79" s="100" customFormat="1" ht="38.25" customHeight="1" x14ac:dyDescent="0.2">
      <c r="A52" s="90">
        <v>2282</v>
      </c>
      <c r="B52" s="91"/>
      <c r="C52" s="91"/>
      <c r="D52" s="92"/>
      <c r="E52" s="93" t="s">
        <v>183</v>
      </c>
      <c r="F52" s="94"/>
      <c r="G52" s="94"/>
      <c r="H52" s="94"/>
      <c r="I52" s="94"/>
      <c r="J52" s="94"/>
      <c r="K52" s="94"/>
      <c r="L52" s="94"/>
      <c r="M52" s="94"/>
      <c r="N52" s="94"/>
      <c r="O52" s="94"/>
      <c r="P52" s="94"/>
      <c r="Q52" s="94"/>
      <c r="R52" s="94"/>
      <c r="S52" s="94"/>
      <c r="T52" s="95"/>
      <c r="U52" s="97">
        <v>880901</v>
      </c>
      <c r="V52" s="98"/>
      <c r="W52" s="98"/>
      <c r="X52" s="98"/>
      <c r="Y52" s="99"/>
      <c r="Z52" s="97">
        <v>0</v>
      </c>
      <c r="AA52" s="98"/>
      <c r="AB52" s="98"/>
      <c r="AC52" s="98"/>
      <c r="AD52" s="99"/>
      <c r="AE52" s="97">
        <v>0</v>
      </c>
      <c r="AF52" s="98"/>
      <c r="AG52" s="98"/>
      <c r="AH52" s="99"/>
      <c r="AI52" s="97">
        <f>IF(ISNUMBER(U52),U52,0)+IF(ISNUMBER(Z52),Z52,0)</f>
        <v>880901</v>
      </c>
      <c r="AJ52" s="98"/>
      <c r="AK52" s="98"/>
      <c r="AL52" s="98"/>
      <c r="AM52" s="99"/>
      <c r="AN52" s="97">
        <v>1420000</v>
      </c>
      <c r="AO52" s="98"/>
      <c r="AP52" s="98"/>
      <c r="AQ52" s="98"/>
      <c r="AR52" s="99"/>
      <c r="AS52" s="97">
        <v>0</v>
      </c>
      <c r="AT52" s="98"/>
      <c r="AU52" s="98"/>
      <c r="AV52" s="98"/>
      <c r="AW52" s="99"/>
      <c r="AX52" s="97">
        <v>0</v>
      </c>
      <c r="AY52" s="98"/>
      <c r="AZ52" s="98"/>
      <c r="BA52" s="99"/>
      <c r="BB52" s="97">
        <f>IF(ISNUMBER(AN52),AN52,0)+IF(ISNUMBER(AS52),AS52,0)</f>
        <v>1420000</v>
      </c>
      <c r="BC52" s="98"/>
      <c r="BD52" s="98"/>
      <c r="BE52" s="98"/>
      <c r="BF52" s="99"/>
      <c r="BG52" s="97">
        <v>1615000</v>
      </c>
      <c r="BH52" s="98"/>
      <c r="BI52" s="98"/>
      <c r="BJ52" s="98"/>
      <c r="BK52" s="99"/>
      <c r="BL52" s="97">
        <v>0</v>
      </c>
      <c r="BM52" s="98"/>
      <c r="BN52" s="98"/>
      <c r="BO52" s="98"/>
      <c r="BP52" s="99"/>
      <c r="BQ52" s="97">
        <v>0</v>
      </c>
      <c r="BR52" s="98"/>
      <c r="BS52" s="98"/>
      <c r="BT52" s="99"/>
      <c r="BU52" s="97">
        <f>IF(ISNUMBER(BG52),BG52,0)+IF(ISNUMBER(BL52),BL52,0)</f>
        <v>1615000</v>
      </c>
      <c r="BV52" s="98"/>
      <c r="BW52" s="98"/>
      <c r="BX52" s="98"/>
      <c r="BY52" s="99"/>
    </row>
    <row r="53" spans="1:79" s="6" customFormat="1" ht="12.75" customHeight="1" x14ac:dyDescent="0.2">
      <c r="A53" s="88"/>
      <c r="B53" s="86"/>
      <c r="C53" s="86"/>
      <c r="D53" s="87"/>
      <c r="E53" s="101" t="s">
        <v>147</v>
      </c>
      <c r="F53" s="102"/>
      <c r="G53" s="102"/>
      <c r="H53" s="102"/>
      <c r="I53" s="102"/>
      <c r="J53" s="102"/>
      <c r="K53" s="102"/>
      <c r="L53" s="102"/>
      <c r="M53" s="102"/>
      <c r="N53" s="102"/>
      <c r="O53" s="102"/>
      <c r="P53" s="102"/>
      <c r="Q53" s="102"/>
      <c r="R53" s="102"/>
      <c r="S53" s="102"/>
      <c r="T53" s="103"/>
      <c r="U53" s="105">
        <v>980456</v>
      </c>
      <c r="V53" s="106"/>
      <c r="W53" s="106"/>
      <c r="X53" s="106"/>
      <c r="Y53" s="107"/>
      <c r="Z53" s="105">
        <v>0</v>
      </c>
      <c r="AA53" s="106"/>
      <c r="AB53" s="106"/>
      <c r="AC53" s="106"/>
      <c r="AD53" s="107"/>
      <c r="AE53" s="105">
        <v>0</v>
      </c>
      <c r="AF53" s="106"/>
      <c r="AG53" s="106"/>
      <c r="AH53" s="107"/>
      <c r="AI53" s="105">
        <f>IF(ISNUMBER(U53),U53,0)+IF(ISNUMBER(Z53),Z53,0)</f>
        <v>980456</v>
      </c>
      <c r="AJ53" s="106"/>
      <c r="AK53" s="106"/>
      <c r="AL53" s="106"/>
      <c r="AM53" s="107"/>
      <c r="AN53" s="105">
        <v>1670000</v>
      </c>
      <c r="AO53" s="106"/>
      <c r="AP53" s="106"/>
      <c r="AQ53" s="106"/>
      <c r="AR53" s="107"/>
      <c r="AS53" s="105">
        <v>0</v>
      </c>
      <c r="AT53" s="106"/>
      <c r="AU53" s="106"/>
      <c r="AV53" s="106"/>
      <c r="AW53" s="107"/>
      <c r="AX53" s="105">
        <v>0</v>
      </c>
      <c r="AY53" s="106"/>
      <c r="AZ53" s="106"/>
      <c r="BA53" s="107"/>
      <c r="BB53" s="105">
        <f>IF(ISNUMBER(AN53),AN53,0)+IF(ISNUMBER(AS53),AS53,0)</f>
        <v>1670000</v>
      </c>
      <c r="BC53" s="106"/>
      <c r="BD53" s="106"/>
      <c r="BE53" s="106"/>
      <c r="BF53" s="107"/>
      <c r="BG53" s="105">
        <v>1690000</v>
      </c>
      <c r="BH53" s="106"/>
      <c r="BI53" s="106"/>
      <c r="BJ53" s="106"/>
      <c r="BK53" s="107"/>
      <c r="BL53" s="105">
        <v>0</v>
      </c>
      <c r="BM53" s="106"/>
      <c r="BN53" s="106"/>
      <c r="BO53" s="106"/>
      <c r="BP53" s="107"/>
      <c r="BQ53" s="105">
        <v>0</v>
      </c>
      <c r="BR53" s="106"/>
      <c r="BS53" s="106"/>
      <c r="BT53" s="107"/>
      <c r="BU53" s="105">
        <f>IF(ISNUMBER(BG53),BG53,0)+IF(ISNUMBER(BL53),BL53,0)</f>
        <v>1690000</v>
      </c>
      <c r="BV53" s="106"/>
      <c r="BW53" s="106"/>
      <c r="BX53" s="106"/>
      <c r="BY53" s="107"/>
    </row>
    <row r="55" spans="1:79" ht="14.25" customHeight="1" x14ac:dyDescent="0.2">
      <c r="A55" s="42" t="s">
        <v>269</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
      <c r="A56" s="53" t="s">
        <v>255</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12.75">
      <c r="A57" s="68" t="s">
        <v>119</v>
      </c>
      <c r="B57" s="69"/>
      <c r="C57" s="69"/>
      <c r="D57" s="69"/>
      <c r="E57" s="70"/>
      <c r="F57" s="36" t="s">
        <v>19</v>
      </c>
      <c r="G57" s="36"/>
      <c r="H57" s="36"/>
      <c r="I57" s="36"/>
      <c r="J57" s="36"/>
      <c r="K57" s="36"/>
      <c r="L57" s="36"/>
      <c r="M57" s="36"/>
      <c r="N57" s="36"/>
      <c r="O57" s="36"/>
      <c r="P57" s="36"/>
      <c r="Q57" s="36"/>
      <c r="R57" s="36"/>
      <c r="S57" s="36"/>
      <c r="T57" s="36"/>
      <c r="U57" s="30" t="s">
        <v>256</v>
      </c>
      <c r="V57" s="31"/>
      <c r="W57" s="31"/>
      <c r="X57" s="31"/>
      <c r="Y57" s="31"/>
      <c r="Z57" s="31"/>
      <c r="AA57" s="31"/>
      <c r="AB57" s="31"/>
      <c r="AC57" s="31"/>
      <c r="AD57" s="31"/>
      <c r="AE57" s="31"/>
      <c r="AF57" s="31"/>
      <c r="AG57" s="31"/>
      <c r="AH57" s="31"/>
      <c r="AI57" s="31"/>
      <c r="AJ57" s="31"/>
      <c r="AK57" s="31"/>
      <c r="AL57" s="31"/>
      <c r="AM57" s="32"/>
      <c r="AN57" s="30" t="s">
        <v>259</v>
      </c>
      <c r="AO57" s="31"/>
      <c r="AP57" s="31"/>
      <c r="AQ57" s="31"/>
      <c r="AR57" s="31"/>
      <c r="AS57" s="31"/>
      <c r="AT57" s="31"/>
      <c r="AU57" s="31"/>
      <c r="AV57" s="31"/>
      <c r="AW57" s="31"/>
      <c r="AX57" s="31"/>
      <c r="AY57" s="31"/>
      <c r="AZ57" s="31"/>
      <c r="BA57" s="31"/>
      <c r="BB57" s="31"/>
      <c r="BC57" s="31"/>
      <c r="BD57" s="31"/>
      <c r="BE57" s="31"/>
      <c r="BF57" s="32"/>
      <c r="BG57" s="30" t="s">
        <v>267</v>
      </c>
      <c r="BH57" s="31"/>
      <c r="BI57" s="31"/>
      <c r="BJ57" s="31"/>
      <c r="BK57" s="31"/>
      <c r="BL57" s="31"/>
      <c r="BM57" s="31"/>
      <c r="BN57" s="31"/>
      <c r="BO57" s="31"/>
      <c r="BP57" s="31"/>
      <c r="BQ57" s="31"/>
      <c r="BR57" s="31"/>
      <c r="BS57" s="31"/>
      <c r="BT57" s="31"/>
      <c r="BU57" s="31"/>
      <c r="BV57" s="31"/>
      <c r="BW57" s="31"/>
      <c r="BX57" s="31"/>
      <c r="BY57" s="32"/>
    </row>
    <row r="58" spans="1:79" ht="51.75" customHeight="1" x14ac:dyDescent="0.2">
      <c r="A58" s="71"/>
      <c r="B58" s="72"/>
      <c r="C58" s="72"/>
      <c r="D58" s="72"/>
      <c r="E58" s="73"/>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
      <c r="A61" s="88"/>
      <c r="B61" s="86"/>
      <c r="C61" s="86"/>
      <c r="D61" s="86"/>
      <c r="E61" s="87"/>
      <c r="F61" s="88" t="s">
        <v>147</v>
      </c>
      <c r="G61" s="86"/>
      <c r="H61" s="86"/>
      <c r="I61" s="86"/>
      <c r="J61" s="86"/>
      <c r="K61" s="86"/>
      <c r="L61" s="86"/>
      <c r="M61" s="86"/>
      <c r="N61" s="86"/>
      <c r="O61" s="86"/>
      <c r="P61" s="86"/>
      <c r="Q61" s="86"/>
      <c r="R61" s="86"/>
      <c r="S61" s="86"/>
      <c r="T61" s="87"/>
      <c r="U61" s="105"/>
      <c r="V61" s="106"/>
      <c r="W61" s="106"/>
      <c r="X61" s="106"/>
      <c r="Y61" s="107"/>
      <c r="Z61" s="105"/>
      <c r="AA61" s="106"/>
      <c r="AB61" s="106"/>
      <c r="AC61" s="106"/>
      <c r="AD61" s="107"/>
      <c r="AE61" s="105"/>
      <c r="AF61" s="106"/>
      <c r="AG61" s="106"/>
      <c r="AH61" s="107"/>
      <c r="AI61" s="105">
        <f>IF(ISNUMBER(U61),U61,0)+IF(ISNUMBER(Z61),Z61,0)</f>
        <v>0</v>
      </c>
      <c r="AJ61" s="106"/>
      <c r="AK61" s="106"/>
      <c r="AL61" s="106"/>
      <c r="AM61" s="107"/>
      <c r="AN61" s="105"/>
      <c r="AO61" s="106"/>
      <c r="AP61" s="106"/>
      <c r="AQ61" s="106"/>
      <c r="AR61" s="107"/>
      <c r="AS61" s="105"/>
      <c r="AT61" s="106"/>
      <c r="AU61" s="106"/>
      <c r="AV61" s="106"/>
      <c r="AW61" s="107"/>
      <c r="AX61" s="105"/>
      <c r="AY61" s="106"/>
      <c r="AZ61" s="106"/>
      <c r="BA61" s="107"/>
      <c r="BB61" s="105">
        <f>IF(ISNUMBER(AN61),AN61,0)+IF(ISNUMBER(AS61),AS61,0)</f>
        <v>0</v>
      </c>
      <c r="BC61" s="106"/>
      <c r="BD61" s="106"/>
      <c r="BE61" s="106"/>
      <c r="BF61" s="107"/>
      <c r="BG61" s="105"/>
      <c r="BH61" s="106"/>
      <c r="BI61" s="106"/>
      <c r="BJ61" s="106"/>
      <c r="BK61" s="107"/>
      <c r="BL61" s="105"/>
      <c r="BM61" s="106"/>
      <c r="BN61" s="106"/>
      <c r="BO61" s="106"/>
      <c r="BP61" s="107"/>
      <c r="BQ61" s="105"/>
      <c r="BR61" s="106"/>
      <c r="BS61" s="106"/>
      <c r="BT61" s="107"/>
      <c r="BU61" s="105">
        <f>IF(ISNUMBER(BG61),BG61,0)+IF(ISNUMBER(BL61),BL61,0)</f>
        <v>0</v>
      </c>
      <c r="BV61" s="106"/>
      <c r="BW61" s="106"/>
      <c r="BX61" s="106"/>
      <c r="BY61" s="107"/>
      <c r="CA61" s="6" t="s">
        <v>28</v>
      </c>
    </row>
    <row r="63" spans="1:79" ht="14.25" customHeight="1" x14ac:dyDescent="0.2">
      <c r="A63" s="42" t="s">
        <v>283</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255</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
      <c r="A65" s="68" t="s">
        <v>118</v>
      </c>
      <c r="B65" s="69"/>
      <c r="C65" s="69"/>
      <c r="D65" s="70"/>
      <c r="E65" s="62" t="s">
        <v>19</v>
      </c>
      <c r="F65" s="63"/>
      <c r="G65" s="63"/>
      <c r="H65" s="63"/>
      <c r="I65" s="63"/>
      <c r="J65" s="63"/>
      <c r="K65" s="63"/>
      <c r="L65" s="63"/>
      <c r="M65" s="63"/>
      <c r="N65" s="63"/>
      <c r="O65" s="63"/>
      <c r="P65" s="63"/>
      <c r="Q65" s="63"/>
      <c r="R65" s="63"/>
      <c r="S65" s="63"/>
      <c r="T65" s="63"/>
      <c r="U65" s="63"/>
      <c r="V65" s="63"/>
      <c r="W65" s="64"/>
      <c r="X65" s="30" t="s">
        <v>277</v>
      </c>
      <c r="Y65" s="31"/>
      <c r="Z65" s="31"/>
      <c r="AA65" s="31"/>
      <c r="AB65" s="31"/>
      <c r="AC65" s="31"/>
      <c r="AD65" s="31"/>
      <c r="AE65" s="31"/>
      <c r="AF65" s="31"/>
      <c r="AG65" s="31"/>
      <c r="AH65" s="31"/>
      <c r="AI65" s="31"/>
      <c r="AJ65" s="31"/>
      <c r="AK65" s="31"/>
      <c r="AL65" s="31"/>
      <c r="AM65" s="31"/>
      <c r="AN65" s="31"/>
      <c r="AO65" s="31"/>
      <c r="AP65" s="31"/>
      <c r="AQ65" s="32"/>
      <c r="AR65" s="36" t="s">
        <v>282</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
      <c r="A66" s="71"/>
      <c r="B66" s="72"/>
      <c r="C66" s="72"/>
      <c r="D66" s="73"/>
      <c r="E66" s="65"/>
      <c r="F66" s="66"/>
      <c r="G66" s="66"/>
      <c r="H66" s="66"/>
      <c r="I66" s="66"/>
      <c r="J66" s="66"/>
      <c r="K66" s="66"/>
      <c r="L66" s="66"/>
      <c r="M66" s="66"/>
      <c r="N66" s="66"/>
      <c r="O66" s="66"/>
      <c r="P66" s="66"/>
      <c r="Q66" s="66"/>
      <c r="R66" s="66"/>
      <c r="S66" s="66"/>
      <c r="T66" s="66"/>
      <c r="U66" s="66"/>
      <c r="V66" s="66"/>
      <c r="W66" s="67"/>
      <c r="X66" s="62" t="s">
        <v>4</v>
      </c>
      <c r="Y66" s="63"/>
      <c r="Z66" s="63"/>
      <c r="AA66" s="63"/>
      <c r="AB66" s="64"/>
      <c r="AC66" s="62" t="s">
        <v>3</v>
      </c>
      <c r="AD66" s="63"/>
      <c r="AE66" s="63"/>
      <c r="AF66" s="63"/>
      <c r="AG66" s="64"/>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1" t="s">
        <v>60</v>
      </c>
      <c r="Y68" s="82"/>
      <c r="Z68" s="82"/>
      <c r="AA68" s="82"/>
      <c r="AB68" s="83"/>
      <c r="AC68" s="81" t="s">
        <v>61</v>
      </c>
      <c r="AD68" s="82"/>
      <c r="AE68" s="82"/>
      <c r="AF68" s="82"/>
      <c r="AG68" s="83"/>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100" customFormat="1" ht="12.75" customHeight="1" x14ac:dyDescent="0.2">
      <c r="A69" s="90">
        <v>2210</v>
      </c>
      <c r="B69" s="91"/>
      <c r="C69" s="91"/>
      <c r="D69" s="92"/>
      <c r="E69" s="93" t="s">
        <v>176</v>
      </c>
      <c r="F69" s="94"/>
      <c r="G69" s="94"/>
      <c r="H69" s="94"/>
      <c r="I69" s="94"/>
      <c r="J69" s="94"/>
      <c r="K69" s="94"/>
      <c r="L69" s="94"/>
      <c r="M69" s="94"/>
      <c r="N69" s="94"/>
      <c r="O69" s="94"/>
      <c r="P69" s="94"/>
      <c r="Q69" s="94"/>
      <c r="R69" s="94"/>
      <c r="S69" s="94"/>
      <c r="T69" s="94"/>
      <c r="U69" s="94"/>
      <c r="V69" s="94"/>
      <c r="W69" s="95"/>
      <c r="X69" s="97">
        <v>100000</v>
      </c>
      <c r="Y69" s="98"/>
      <c r="Z69" s="98"/>
      <c r="AA69" s="98"/>
      <c r="AB69" s="99"/>
      <c r="AC69" s="97">
        <v>0</v>
      </c>
      <c r="AD69" s="98"/>
      <c r="AE69" s="98"/>
      <c r="AF69" s="98"/>
      <c r="AG69" s="99"/>
      <c r="AH69" s="97">
        <v>0</v>
      </c>
      <c r="AI69" s="98"/>
      <c r="AJ69" s="98"/>
      <c r="AK69" s="98"/>
      <c r="AL69" s="99"/>
      <c r="AM69" s="97">
        <f>IF(ISNUMBER(X69),X69,0)+IF(ISNUMBER(AC69),AC69,0)</f>
        <v>100000</v>
      </c>
      <c r="AN69" s="98"/>
      <c r="AO69" s="98"/>
      <c r="AP69" s="98"/>
      <c r="AQ69" s="99"/>
      <c r="AR69" s="97">
        <v>125000</v>
      </c>
      <c r="AS69" s="98"/>
      <c r="AT69" s="98"/>
      <c r="AU69" s="98"/>
      <c r="AV69" s="99"/>
      <c r="AW69" s="97">
        <v>0</v>
      </c>
      <c r="AX69" s="98"/>
      <c r="AY69" s="98"/>
      <c r="AZ69" s="98"/>
      <c r="BA69" s="99"/>
      <c r="BB69" s="97">
        <v>0</v>
      </c>
      <c r="BC69" s="98"/>
      <c r="BD69" s="98"/>
      <c r="BE69" s="98"/>
      <c r="BF69" s="99"/>
      <c r="BG69" s="96">
        <f>IF(ISNUMBER(AR69),AR69,0)+IF(ISNUMBER(AW69),AW69,0)</f>
        <v>125000</v>
      </c>
      <c r="BH69" s="96"/>
      <c r="BI69" s="96"/>
      <c r="BJ69" s="96"/>
      <c r="BK69" s="96"/>
      <c r="CA69" s="100" t="s">
        <v>30</v>
      </c>
    </row>
    <row r="70" spans="1:79" s="100" customFormat="1" ht="12.75" customHeight="1" x14ac:dyDescent="0.2">
      <c r="A70" s="90">
        <v>2240</v>
      </c>
      <c r="B70" s="91"/>
      <c r="C70" s="91"/>
      <c r="D70" s="92"/>
      <c r="E70" s="93" t="s">
        <v>177</v>
      </c>
      <c r="F70" s="94"/>
      <c r="G70" s="94"/>
      <c r="H70" s="94"/>
      <c r="I70" s="94"/>
      <c r="J70" s="94"/>
      <c r="K70" s="94"/>
      <c r="L70" s="94"/>
      <c r="M70" s="94"/>
      <c r="N70" s="94"/>
      <c r="O70" s="94"/>
      <c r="P70" s="94"/>
      <c r="Q70" s="94"/>
      <c r="R70" s="94"/>
      <c r="S70" s="94"/>
      <c r="T70" s="94"/>
      <c r="U70" s="94"/>
      <c r="V70" s="94"/>
      <c r="W70" s="95"/>
      <c r="X70" s="97">
        <v>0</v>
      </c>
      <c r="Y70" s="98"/>
      <c r="Z70" s="98"/>
      <c r="AA70" s="98"/>
      <c r="AB70" s="99"/>
      <c r="AC70" s="97">
        <v>0</v>
      </c>
      <c r="AD70" s="98"/>
      <c r="AE70" s="98"/>
      <c r="AF70" s="98"/>
      <c r="AG70" s="99"/>
      <c r="AH70" s="97">
        <v>0</v>
      </c>
      <c r="AI70" s="98"/>
      <c r="AJ70" s="98"/>
      <c r="AK70" s="98"/>
      <c r="AL70" s="99"/>
      <c r="AM70" s="97">
        <f>IF(ISNUMBER(X70),X70,0)+IF(ISNUMBER(AC70),AC70,0)</f>
        <v>0</v>
      </c>
      <c r="AN70" s="98"/>
      <c r="AO70" s="98"/>
      <c r="AP70" s="98"/>
      <c r="AQ70" s="99"/>
      <c r="AR70" s="97">
        <v>0</v>
      </c>
      <c r="AS70" s="98"/>
      <c r="AT70" s="98"/>
      <c r="AU70" s="98"/>
      <c r="AV70" s="99"/>
      <c r="AW70" s="97">
        <v>0</v>
      </c>
      <c r="AX70" s="98"/>
      <c r="AY70" s="98"/>
      <c r="AZ70" s="98"/>
      <c r="BA70" s="99"/>
      <c r="BB70" s="97">
        <v>0</v>
      </c>
      <c r="BC70" s="98"/>
      <c r="BD70" s="98"/>
      <c r="BE70" s="98"/>
      <c r="BF70" s="99"/>
      <c r="BG70" s="96">
        <f>IF(ISNUMBER(AR70),AR70,0)+IF(ISNUMBER(AW70),AW70,0)</f>
        <v>0</v>
      </c>
      <c r="BH70" s="96"/>
      <c r="BI70" s="96"/>
      <c r="BJ70" s="96"/>
      <c r="BK70" s="96"/>
    </row>
    <row r="71" spans="1:79" s="100" customFormat="1" ht="25.5" customHeight="1" x14ac:dyDescent="0.2">
      <c r="A71" s="90">
        <v>2282</v>
      </c>
      <c r="B71" s="91"/>
      <c r="C71" s="91"/>
      <c r="D71" s="92"/>
      <c r="E71" s="93" t="s">
        <v>183</v>
      </c>
      <c r="F71" s="94"/>
      <c r="G71" s="94"/>
      <c r="H71" s="94"/>
      <c r="I71" s="94"/>
      <c r="J71" s="94"/>
      <c r="K71" s="94"/>
      <c r="L71" s="94"/>
      <c r="M71" s="94"/>
      <c r="N71" s="94"/>
      <c r="O71" s="94"/>
      <c r="P71" s="94"/>
      <c r="Q71" s="94"/>
      <c r="R71" s="94"/>
      <c r="S71" s="94"/>
      <c r="T71" s="94"/>
      <c r="U71" s="94"/>
      <c r="V71" s="94"/>
      <c r="W71" s="95"/>
      <c r="X71" s="97">
        <v>1890000</v>
      </c>
      <c r="Y71" s="98"/>
      <c r="Z71" s="98"/>
      <c r="AA71" s="98"/>
      <c r="AB71" s="99"/>
      <c r="AC71" s="97">
        <v>0</v>
      </c>
      <c r="AD71" s="98"/>
      <c r="AE71" s="98"/>
      <c r="AF71" s="98"/>
      <c r="AG71" s="99"/>
      <c r="AH71" s="97">
        <v>0</v>
      </c>
      <c r="AI71" s="98"/>
      <c r="AJ71" s="98"/>
      <c r="AK71" s="98"/>
      <c r="AL71" s="99"/>
      <c r="AM71" s="97">
        <f>IF(ISNUMBER(X71),X71,0)+IF(ISNUMBER(AC71),AC71,0)</f>
        <v>1890000</v>
      </c>
      <c r="AN71" s="98"/>
      <c r="AO71" s="98"/>
      <c r="AP71" s="98"/>
      <c r="AQ71" s="99"/>
      <c r="AR71" s="97">
        <v>1945000</v>
      </c>
      <c r="AS71" s="98"/>
      <c r="AT71" s="98"/>
      <c r="AU71" s="98"/>
      <c r="AV71" s="99"/>
      <c r="AW71" s="97">
        <v>0</v>
      </c>
      <c r="AX71" s="98"/>
      <c r="AY71" s="98"/>
      <c r="AZ71" s="98"/>
      <c r="BA71" s="99"/>
      <c r="BB71" s="97">
        <v>0</v>
      </c>
      <c r="BC71" s="98"/>
      <c r="BD71" s="98"/>
      <c r="BE71" s="98"/>
      <c r="BF71" s="99"/>
      <c r="BG71" s="96">
        <f>IF(ISNUMBER(AR71),AR71,0)+IF(ISNUMBER(AW71),AW71,0)</f>
        <v>1945000</v>
      </c>
      <c r="BH71" s="96"/>
      <c r="BI71" s="96"/>
      <c r="BJ71" s="96"/>
      <c r="BK71" s="96"/>
    </row>
    <row r="72" spans="1:79" s="6" customFormat="1" ht="12.75" customHeight="1" x14ac:dyDescent="0.2">
      <c r="A72" s="88"/>
      <c r="B72" s="86"/>
      <c r="C72" s="86"/>
      <c r="D72" s="87"/>
      <c r="E72" s="101" t="s">
        <v>147</v>
      </c>
      <c r="F72" s="102"/>
      <c r="G72" s="102"/>
      <c r="H72" s="102"/>
      <c r="I72" s="102"/>
      <c r="J72" s="102"/>
      <c r="K72" s="102"/>
      <c r="L72" s="102"/>
      <c r="M72" s="102"/>
      <c r="N72" s="102"/>
      <c r="O72" s="102"/>
      <c r="P72" s="102"/>
      <c r="Q72" s="102"/>
      <c r="R72" s="102"/>
      <c r="S72" s="102"/>
      <c r="T72" s="102"/>
      <c r="U72" s="102"/>
      <c r="V72" s="102"/>
      <c r="W72" s="103"/>
      <c r="X72" s="105">
        <v>1990000</v>
      </c>
      <c r="Y72" s="106"/>
      <c r="Z72" s="106"/>
      <c r="AA72" s="106"/>
      <c r="AB72" s="107"/>
      <c r="AC72" s="105">
        <v>0</v>
      </c>
      <c r="AD72" s="106"/>
      <c r="AE72" s="106"/>
      <c r="AF72" s="106"/>
      <c r="AG72" s="107"/>
      <c r="AH72" s="105">
        <v>0</v>
      </c>
      <c r="AI72" s="106"/>
      <c r="AJ72" s="106"/>
      <c r="AK72" s="106"/>
      <c r="AL72" s="107"/>
      <c r="AM72" s="105">
        <f>IF(ISNUMBER(X72),X72,0)+IF(ISNUMBER(AC72),AC72,0)</f>
        <v>1990000</v>
      </c>
      <c r="AN72" s="106"/>
      <c r="AO72" s="106"/>
      <c r="AP72" s="106"/>
      <c r="AQ72" s="107"/>
      <c r="AR72" s="105">
        <v>2070000</v>
      </c>
      <c r="AS72" s="106"/>
      <c r="AT72" s="106"/>
      <c r="AU72" s="106"/>
      <c r="AV72" s="107"/>
      <c r="AW72" s="105">
        <v>0</v>
      </c>
      <c r="AX72" s="106"/>
      <c r="AY72" s="106"/>
      <c r="AZ72" s="106"/>
      <c r="BA72" s="107"/>
      <c r="BB72" s="105">
        <v>0</v>
      </c>
      <c r="BC72" s="106"/>
      <c r="BD72" s="106"/>
      <c r="BE72" s="106"/>
      <c r="BF72" s="107"/>
      <c r="BG72" s="104">
        <f>IF(ISNUMBER(AR72),AR72,0)+IF(ISNUMBER(AW72),AW72,0)</f>
        <v>2070000</v>
      </c>
      <c r="BH72" s="104"/>
      <c r="BI72" s="104"/>
      <c r="BJ72" s="104"/>
      <c r="BK72" s="104"/>
    </row>
    <row r="74" spans="1:79" ht="14.25" customHeight="1" x14ac:dyDescent="12.75">
      <c r="A74" s="42" t="s">
        <v>284</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255</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
      <c r="A76" s="68" t="s">
        <v>119</v>
      </c>
      <c r="B76" s="69"/>
      <c r="C76" s="69"/>
      <c r="D76" s="69"/>
      <c r="E76" s="70"/>
      <c r="F76" s="62" t="s">
        <v>19</v>
      </c>
      <c r="G76" s="63"/>
      <c r="H76" s="63"/>
      <c r="I76" s="63"/>
      <c r="J76" s="63"/>
      <c r="K76" s="63"/>
      <c r="L76" s="63"/>
      <c r="M76" s="63"/>
      <c r="N76" s="63"/>
      <c r="O76" s="63"/>
      <c r="P76" s="63"/>
      <c r="Q76" s="63"/>
      <c r="R76" s="63"/>
      <c r="S76" s="63"/>
      <c r="T76" s="63"/>
      <c r="U76" s="63"/>
      <c r="V76" s="63"/>
      <c r="W76" s="64"/>
      <c r="X76" s="36" t="s">
        <v>277</v>
      </c>
      <c r="Y76" s="36"/>
      <c r="Z76" s="36"/>
      <c r="AA76" s="36"/>
      <c r="AB76" s="36"/>
      <c r="AC76" s="36"/>
      <c r="AD76" s="36"/>
      <c r="AE76" s="36"/>
      <c r="AF76" s="36"/>
      <c r="AG76" s="36"/>
      <c r="AH76" s="36"/>
      <c r="AI76" s="36"/>
      <c r="AJ76" s="36"/>
      <c r="AK76" s="36"/>
      <c r="AL76" s="36"/>
      <c r="AM76" s="36"/>
      <c r="AN76" s="36"/>
      <c r="AO76" s="36"/>
      <c r="AP76" s="36"/>
      <c r="AQ76" s="36"/>
      <c r="AR76" s="30" t="s">
        <v>282</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
      <c r="A77" s="71"/>
      <c r="B77" s="72"/>
      <c r="C77" s="72"/>
      <c r="D77" s="72"/>
      <c r="E77" s="73"/>
      <c r="F77" s="65"/>
      <c r="G77" s="66"/>
      <c r="H77" s="66"/>
      <c r="I77" s="66"/>
      <c r="J77" s="66"/>
      <c r="K77" s="66"/>
      <c r="L77" s="66"/>
      <c r="M77" s="66"/>
      <c r="N77" s="66"/>
      <c r="O77" s="66"/>
      <c r="P77" s="66"/>
      <c r="Q77" s="66"/>
      <c r="R77" s="66"/>
      <c r="S77" s="66"/>
      <c r="T77" s="66"/>
      <c r="U77" s="66"/>
      <c r="V77" s="66"/>
      <c r="W77" s="67"/>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
      <c r="A80" s="88"/>
      <c r="B80" s="86"/>
      <c r="C80" s="86"/>
      <c r="D80" s="86"/>
      <c r="E80" s="87"/>
      <c r="F80" s="88" t="s">
        <v>147</v>
      </c>
      <c r="G80" s="86"/>
      <c r="H80" s="86"/>
      <c r="I80" s="86"/>
      <c r="J80" s="86"/>
      <c r="K80" s="86"/>
      <c r="L80" s="86"/>
      <c r="M80" s="86"/>
      <c r="N80" s="86"/>
      <c r="O80" s="86"/>
      <c r="P80" s="86"/>
      <c r="Q80" s="86"/>
      <c r="R80" s="86"/>
      <c r="S80" s="86"/>
      <c r="T80" s="86"/>
      <c r="U80" s="86"/>
      <c r="V80" s="86"/>
      <c r="W80" s="87"/>
      <c r="X80" s="108"/>
      <c r="Y80" s="109"/>
      <c r="Z80" s="109"/>
      <c r="AA80" s="109"/>
      <c r="AB80" s="110"/>
      <c r="AC80" s="108"/>
      <c r="AD80" s="109"/>
      <c r="AE80" s="109"/>
      <c r="AF80" s="109"/>
      <c r="AG80" s="110"/>
      <c r="AH80" s="104"/>
      <c r="AI80" s="104"/>
      <c r="AJ80" s="104"/>
      <c r="AK80" s="104"/>
      <c r="AL80" s="104"/>
      <c r="AM80" s="104">
        <f>IF(ISNUMBER(X80),X80,0)+IF(ISNUMBER(AC80),AC80,0)</f>
        <v>0</v>
      </c>
      <c r="AN80" s="104"/>
      <c r="AO80" s="104"/>
      <c r="AP80" s="104"/>
      <c r="AQ80" s="104"/>
      <c r="AR80" s="104"/>
      <c r="AS80" s="104"/>
      <c r="AT80" s="104"/>
      <c r="AU80" s="104"/>
      <c r="AV80" s="104"/>
      <c r="AW80" s="104"/>
      <c r="AX80" s="104"/>
      <c r="AY80" s="104"/>
      <c r="AZ80" s="104"/>
      <c r="BA80" s="104"/>
      <c r="BB80" s="104"/>
      <c r="BC80" s="104"/>
      <c r="BD80" s="104"/>
      <c r="BE80" s="104"/>
      <c r="BF80" s="104"/>
      <c r="BG80" s="104">
        <f>IF(ISNUMBER(AR80),AR80,0)+IF(ISNUMBER(AW80),AW80,0)</f>
        <v>0</v>
      </c>
      <c r="BH80" s="104"/>
      <c r="BI80" s="104"/>
      <c r="BJ80" s="104"/>
      <c r="BK80" s="104"/>
      <c r="CA80" s="6" t="s">
        <v>32</v>
      </c>
    </row>
    <row r="83" spans="1:79" ht="14.25" customHeight="1" x14ac:dyDescent="12.75">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
      <c r="A84" s="42" t="s">
        <v>270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53" t="s">
        <v>255</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0" t="s">
        <v>256</v>
      </c>
      <c r="V86" s="31"/>
      <c r="W86" s="31"/>
      <c r="X86" s="31"/>
      <c r="Y86" s="31"/>
      <c r="Z86" s="31"/>
      <c r="AA86" s="31"/>
      <c r="AB86" s="31"/>
      <c r="AC86" s="31"/>
      <c r="AD86" s="31"/>
      <c r="AE86" s="31"/>
      <c r="AF86" s="31"/>
      <c r="AG86" s="31"/>
      <c r="AH86" s="31"/>
      <c r="AI86" s="31"/>
      <c r="AJ86" s="31"/>
      <c r="AK86" s="31"/>
      <c r="AL86" s="31"/>
      <c r="AM86" s="32"/>
      <c r="AN86" s="30" t="s">
        <v>259</v>
      </c>
      <c r="AO86" s="31"/>
      <c r="AP86" s="31"/>
      <c r="AQ86" s="31"/>
      <c r="AR86" s="31"/>
      <c r="AS86" s="31"/>
      <c r="AT86" s="31"/>
      <c r="AU86" s="31"/>
      <c r="AV86" s="31"/>
      <c r="AW86" s="31"/>
      <c r="AX86" s="31"/>
      <c r="AY86" s="31"/>
      <c r="AZ86" s="31"/>
      <c r="BA86" s="31"/>
      <c r="BB86" s="31"/>
      <c r="BC86" s="31"/>
      <c r="BD86" s="31"/>
      <c r="BE86" s="31"/>
      <c r="BF86" s="32"/>
      <c r="BG86" s="36" t="s">
        <v>267</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100" customFormat="1" ht="12.75" customHeight="1" x14ac:dyDescent="0.2">
      <c r="A90" s="90">
        <v>1</v>
      </c>
      <c r="B90" s="91"/>
      <c r="C90" s="91"/>
      <c r="D90" s="93" t="s">
        <v>342</v>
      </c>
      <c r="E90" s="94"/>
      <c r="F90" s="94"/>
      <c r="G90" s="94"/>
      <c r="H90" s="94"/>
      <c r="I90" s="94"/>
      <c r="J90" s="94"/>
      <c r="K90" s="94"/>
      <c r="L90" s="94"/>
      <c r="M90" s="94"/>
      <c r="N90" s="94"/>
      <c r="O90" s="94"/>
      <c r="P90" s="94"/>
      <c r="Q90" s="94"/>
      <c r="R90" s="94"/>
      <c r="S90" s="94"/>
      <c r="T90" s="95"/>
      <c r="U90" s="97">
        <v>459969</v>
      </c>
      <c r="V90" s="98"/>
      <c r="W90" s="98"/>
      <c r="X90" s="98"/>
      <c r="Y90" s="99"/>
      <c r="Z90" s="97">
        <v>0</v>
      </c>
      <c r="AA90" s="98"/>
      <c r="AB90" s="98"/>
      <c r="AC90" s="98"/>
      <c r="AD90" s="99"/>
      <c r="AE90" s="97">
        <v>0</v>
      </c>
      <c r="AF90" s="98"/>
      <c r="AG90" s="98"/>
      <c r="AH90" s="99"/>
      <c r="AI90" s="97">
        <f>IF(ISNUMBER(U90),U90,0)+IF(ISNUMBER(Z90),Z90,0)</f>
        <v>459969</v>
      </c>
      <c r="AJ90" s="98"/>
      <c r="AK90" s="98"/>
      <c r="AL90" s="98"/>
      <c r="AM90" s="99"/>
      <c r="AN90" s="97">
        <v>600000</v>
      </c>
      <c r="AO90" s="98"/>
      <c r="AP90" s="98"/>
      <c r="AQ90" s="98"/>
      <c r="AR90" s="99"/>
      <c r="AS90" s="97">
        <v>0</v>
      </c>
      <c r="AT90" s="98"/>
      <c r="AU90" s="98"/>
      <c r="AV90" s="98"/>
      <c r="AW90" s="99"/>
      <c r="AX90" s="97">
        <v>0</v>
      </c>
      <c r="AY90" s="98"/>
      <c r="AZ90" s="98"/>
      <c r="BA90" s="99"/>
      <c r="BB90" s="97">
        <f>IF(ISNUMBER(AN90),AN90,0)+IF(ISNUMBER(AS90),AS90,0)</f>
        <v>600000</v>
      </c>
      <c r="BC90" s="98"/>
      <c r="BD90" s="98"/>
      <c r="BE90" s="98"/>
      <c r="BF90" s="99"/>
      <c r="BG90" s="97">
        <v>400000</v>
      </c>
      <c r="BH90" s="98"/>
      <c r="BI90" s="98"/>
      <c r="BJ90" s="98"/>
      <c r="BK90" s="99"/>
      <c r="BL90" s="97">
        <v>0</v>
      </c>
      <c r="BM90" s="98"/>
      <c r="BN90" s="98"/>
      <c r="BO90" s="98"/>
      <c r="BP90" s="99"/>
      <c r="BQ90" s="97">
        <v>0</v>
      </c>
      <c r="BR90" s="98"/>
      <c r="BS90" s="98"/>
      <c r="BT90" s="99"/>
      <c r="BU90" s="97">
        <f>IF(ISNUMBER(BG90),BG90,0)+IF(ISNUMBER(BL90),BL90,0)</f>
        <v>400000</v>
      </c>
      <c r="BV90" s="98"/>
      <c r="BW90" s="98"/>
      <c r="BX90" s="98"/>
      <c r="BY90" s="99"/>
      <c r="CA90" s="100" t="s">
        <v>34</v>
      </c>
    </row>
    <row r="91" spans="1:79" s="100" customFormat="1" ht="38.25" customHeight="1" x14ac:dyDescent="0.2">
      <c r="A91" s="90">
        <v>2</v>
      </c>
      <c r="B91" s="91"/>
      <c r="C91" s="91"/>
      <c r="D91" s="93" t="s">
        <v>343</v>
      </c>
      <c r="E91" s="94"/>
      <c r="F91" s="94"/>
      <c r="G91" s="94"/>
      <c r="H91" s="94"/>
      <c r="I91" s="94"/>
      <c r="J91" s="94"/>
      <c r="K91" s="94"/>
      <c r="L91" s="94"/>
      <c r="M91" s="94"/>
      <c r="N91" s="94"/>
      <c r="O91" s="94"/>
      <c r="P91" s="94"/>
      <c r="Q91" s="94"/>
      <c r="R91" s="94"/>
      <c r="S91" s="94"/>
      <c r="T91" s="95"/>
      <c r="U91" s="97">
        <v>420932</v>
      </c>
      <c r="V91" s="98"/>
      <c r="W91" s="98"/>
      <c r="X91" s="98"/>
      <c r="Y91" s="99"/>
      <c r="Z91" s="97">
        <v>0</v>
      </c>
      <c r="AA91" s="98"/>
      <c r="AB91" s="98"/>
      <c r="AC91" s="98"/>
      <c r="AD91" s="99"/>
      <c r="AE91" s="97">
        <v>0</v>
      </c>
      <c r="AF91" s="98"/>
      <c r="AG91" s="98"/>
      <c r="AH91" s="99"/>
      <c r="AI91" s="97">
        <f>IF(ISNUMBER(U91),U91,0)+IF(ISNUMBER(Z91),Z91,0)</f>
        <v>420932</v>
      </c>
      <c r="AJ91" s="98"/>
      <c r="AK91" s="98"/>
      <c r="AL91" s="98"/>
      <c r="AM91" s="99"/>
      <c r="AN91" s="97">
        <v>600000</v>
      </c>
      <c r="AO91" s="98"/>
      <c r="AP91" s="98"/>
      <c r="AQ91" s="98"/>
      <c r="AR91" s="99"/>
      <c r="AS91" s="97">
        <v>0</v>
      </c>
      <c r="AT91" s="98"/>
      <c r="AU91" s="98"/>
      <c r="AV91" s="98"/>
      <c r="AW91" s="99"/>
      <c r="AX91" s="97">
        <v>0</v>
      </c>
      <c r="AY91" s="98"/>
      <c r="AZ91" s="98"/>
      <c r="BA91" s="99"/>
      <c r="BB91" s="97">
        <f>IF(ISNUMBER(AN91),AN91,0)+IF(ISNUMBER(AS91),AS91,0)</f>
        <v>600000</v>
      </c>
      <c r="BC91" s="98"/>
      <c r="BD91" s="98"/>
      <c r="BE91" s="98"/>
      <c r="BF91" s="99"/>
      <c r="BG91" s="97">
        <v>600000</v>
      </c>
      <c r="BH91" s="98"/>
      <c r="BI91" s="98"/>
      <c r="BJ91" s="98"/>
      <c r="BK91" s="99"/>
      <c r="BL91" s="97">
        <v>0</v>
      </c>
      <c r="BM91" s="98"/>
      <c r="BN91" s="98"/>
      <c r="BO91" s="98"/>
      <c r="BP91" s="99"/>
      <c r="BQ91" s="97">
        <v>0</v>
      </c>
      <c r="BR91" s="98"/>
      <c r="BS91" s="98"/>
      <c r="BT91" s="99"/>
      <c r="BU91" s="97">
        <f>IF(ISNUMBER(BG91),BG91,0)+IF(ISNUMBER(BL91),BL91,0)</f>
        <v>600000</v>
      </c>
      <c r="BV91" s="98"/>
      <c r="BW91" s="98"/>
      <c r="BX91" s="98"/>
      <c r="BY91" s="99"/>
    </row>
    <row r="92" spans="1:79" s="100" customFormat="1" ht="51" customHeight="1" x14ac:dyDescent="0.2">
      <c r="A92" s="90">
        <v>3</v>
      </c>
      <c r="B92" s="91"/>
      <c r="C92" s="91"/>
      <c r="D92" s="93" t="s">
        <v>344</v>
      </c>
      <c r="E92" s="94"/>
      <c r="F92" s="94"/>
      <c r="G92" s="94"/>
      <c r="H92" s="94"/>
      <c r="I92" s="94"/>
      <c r="J92" s="94"/>
      <c r="K92" s="94"/>
      <c r="L92" s="94"/>
      <c r="M92" s="94"/>
      <c r="N92" s="94"/>
      <c r="O92" s="94"/>
      <c r="P92" s="94"/>
      <c r="Q92" s="94"/>
      <c r="R92" s="94"/>
      <c r="S92" s="94"/>
      <c r="T92" s="95"/>
      <c r="U92" s="97">
        <v>0</v>
      </c>
      <c r="V92" s="98"/>
      <c r="W92" s="98"/>
      <c r="X92" s="98"/>
      <c r="Y92" s="99"/>
      <c r="Z92" s="97">
        <v>0</v>
      </c>
      <c r="AA92" s="98"/>
      <c r="AB92" s="98"/>
      <c r="AC92" s="98"/>
      <c r="AD92" s="99"/>
      <c r="AE92" s="97">
        <v>0</v>
      </c>
      <c r="AF92" s="98"/>
      <c r="AG92" s="98"/>
      <c r="AH92" s="99"/>
      <c r="AI92" s="97">
        <f>IF(ISNUMBER(U92),U92,0)+IF(ISNUMBER(Z92),Z92,0)</f>
        <v>0</v>
      </c>
      <c r="AJ92" s="98"/>
      <c r="AK92" s="98"/>
      <c r="AL92" s="98"/>
      <c r="AM92" s="99"/>
      <c r="AN92" s="97">
        <v>0</v>
      </c>
      <c r="AO92" s="98"/>
      <c r="AP92" s="98"/>
      <c r="AQ92" s="98"/>
      <c r="AR92" s="99"/>
      <c r="AS92" s="97">
        <v>0</v>
      </c>
      <c r="AT92" s="98"/>
      <c r="AU92" s="98"/>
      <c r="AV92" s="98"/>
      <c r="AW92" s="99"/>
      <c r="AX92" s="97">
        <v>0</v>
      </c>
      <c r="AY92" s="98"/>
      <c r="AZ92" s="98"/>
      <c r="BA92" s="99"/>
      <c r="BB92" s="97">
        <f>IF(ISNUMBER(AN92),AN92,0)+IF(ISNUMBER(AS92),AS92,0)</f>
        <v>0</v>
      </c>
      <c r="BC92" s="98"/>
      <c r="BD92" s="98"/>
      <c r="BE92" s="98"/>
      <c r="BF92" s="99"/>
      <c r="BG92" s="97">
        <v>225000</v>
      </c>
      <c r="BH92" s="98"/>
      <c r="BI92" s="98"/>
      <c r="BJ92" s="98"/>
      <c r="BK92" s="99"/>
      <c r="BL92" s="97">
        <v>0</v>
      </c>
      <c r="BM92" s="98"/>
      <c r="BN92" s="98"/>
      <c r="BO92" s="98"/>
      <c r="BP92" s="99"/>
      <c r="BQ92" s="97">
        <v>0</v>
      </c>
      <c r="BR92" s="98"/>
      <c r="BS92" s="98"/>
      <c r="BT92" s="99"/>
      <c r="BU92" s="97">
        <f>IF(ISNUMBER(BG92),BG92,0)+IF(ISNUMBER(BL92),BL92,0)</f>
        <v>225000</v>
      </c>
      <c r="BV92" s="98"/>
      <c r="BW92" s="98"/>
      <c r="BX92" s="98"/>
      <c r="BY92" s="99"/>
    </row>
    <row r="93" spans="1:79" s="100" customFormat="1" ht="114.75" customHeight="1" x14ac:dyDescent="0.2">
      <c r="A93" s="90">
        <v>4</v>
      </c>
      <c r="B93" s="91"/>
      <c r="C93" s="91"/>
      <c r="D93" s="93" t="s">
        <v>345</v>
      </c>
      <c r="E93" s="94"/>
      <c r="F93" s="94"/>
      <c r="G93" s="94"/>
      <c r="H93" s="94"/>
      <c r="I93" s="94"/>
      <c r="J93" s="94"/>
      <c r="K93" s="94"/>
      <c r="L93" s="94"/>
      <c r="M93" s="94"/>
      <c r="N93" s="94"/>
      <c r="O93" s="94"/>
      <c r="P93" s="94"/>
      <c r="Q93" s="94"/>
      <c r="R93" s="94"/>
      <c r="S93" s="94"/>
      <c r="T93" s="95"/>
      <c r="U93" s="97">
        <v>0</v>
      </c>
      <c r="V93" s="98"/>
      <c r="W93" s="98"/>
      <c r="X93" s="98"/>
      <c r="Y93" s="99"/>
      <c r="Z93" s="97">
        <v>0</v>
      </c>
      <c r="AA93" s="98"/>
      <c r="AB93" s="98"/>
      <c r="AC93" s="98"/>
      <c r="AD93" s="99"/>
      <c r="AE93" s="97">
        <v>0</v>
      </c>
      <c r="AF93" s="98"/>
      <c r="AG93" s="98"/>
      <c r="AH93" s="99"/>
      <c r="AI93" s="97">
        <f>IF(ISNUMBER(U93),U93,0)+IF(ISNUMBER(Z93),Z93,0)</f>
        <v>0</v>
      </c>
      <c r="AJ93" s="98"/>
      <c r="AK93" s="98"/>
      <c r="AL93" s="98"/>
      <c r="AM93" s="99"/>
      <c r="AN93" s="97">
        <v>0</v>
      </c>
      <c r="AO93" s="98"/>
      <c r="AP93" s="98"/>
      <c r="AQ93" s="98"/>
      <c r="AR93" s="99"/>
      <c r="AS93" s="97">
        <v>0</v>
      </c>
      <c r="AT93" s="98"/>
      <c r="AU93" s="98"/>
      <c r="AV93" s="98"/>
      <c r="AW93" s="99"/>
      <c r="AX93" s="97">
        <v>0</v>
      </c>
      <c r="AY93" s="98"/>
      <c r="AZ93" s="98"/>
      <c r="BA93" s="99"/>
      <c r="BB93" s="97">
        <f>IF(ISNUMBER(AN93),AN93,0)+IF(ISNUMBER(AS93),AS93,0)</f>
        <v>0</v>
      </c>
      <c r="BC93" s="98"/>
      <c r="BD93" s="98"/>
      <c r="BE93" s="98"/>
      <c r="BF93" s="99"/>
      <c r="BG93" s="97">
        <v>250000</v>
      </c>
      <c r="BH93" s="98"/>
      <c r="BI93" s="98"/>
      <c r="BJ93" s="98"/>
      <c r="BK93" s="99"/>
      <c r="BL93" s="97">
        <v>0</v>
      </c>
      <c r="BM93" s="98"/>
      <c r="BN93" s="98"/>
      <c r="BO93" s="98"/>
      <c r="BP93" s="99"/>
      <c r="BQ93" s="97">
        <v>0</v>
      </c>
      <c r="BR93" s="98"/>
      <c r="BS93" s="98"/>
      <c r="BT93" s="99"/>
      <c r="BU93" s="97">
        <f>IF(ISNUMBER(BG93),BG93,0)+IF(ISNUMBER(BL93),BL93,0)</f>
        <v>250000</v>
      </c>
      <c r="BV93" s="98"/>
      <c r="BW93" s="98"/>
      <c r="BX93" s="98"/>
      <c r="BY93" s="99"/>
    </row>
    <row r="94" spans="1:79" s="100" customFormat="1" ht="51" customHeight="1" x14ac:dyDescent="0.2">
      <c r="A94" s="90">
        <v>5</v>
      </c>
      <c r="B94" s="91"/>
      <c r="C94" s="91"/>
      <c r="D94" s="93" t="s">
        <v>346</v>
      </c>
      <c r="E94" s="94"/>
      <c r="F94" s="94"/>
      <c r="G94" s="94"/>
      <c r="H94" s="94"/>
      <c r="I94" s="94"/>
      <c r="J94" s="94"/>
      <c r="K94" s="94"/>
      <c r="L94" s="94"/>
      <c r="M94" s="94"/>
      <c r="N94" s="94"/>
      <c r="O94" s="94"/>
      <c r="P94" s="94"/>
      <c r="Q94" s="94"/>
      <c r="R94" s="94"/>
      <c r="S94" s="94"/>
      <c r="T94" s="95"/>
      <c r="U94" s="97">
        <v>0</v>
      </c>
      <c r="V94" s="98"/>
      <c r="W94" s="98"/>
      <c r="X94" s="98"/>
      <c r="Y94" s="99"/>
      <c r="Z94" s="97">
        <v>0</v>
      </c>
      <c r="AA94" s="98"/>
      <c r="AB94" s="98"/>
      <c r="AC94" s="98"/>
      <c r="AD94" s="99"/>
      <c r="AE94" s="97">
        <v>0</v>
      </c>
      <c r="AF94" s="98"/>
      <c r="AG94" s="98"/>
      <c r="AH94" s="99"/>
      <c r="AI94" s="97">
        <f>IF(ISNUMBER(U94),U94,0)+IF(ISNUMBER(Z94),Z94,0)</f>
        <v>0</v>
      </c>
      <c r="AJ94" s="98"/>
      <c r="AK94" s="98"/>
      <c r="AL94" s="98"/>
      <c r="AM94" s="99"/>
      <c r="AN94" s="97">
        <v>0</v>
      </c>
      <c r="AO94" s="98"/>
      <c r="AP94" s="98"/>
      <c r="AQ94" s="98"/>
      <c r="AR94" s="99"/>
      <c r="AS94" s="97">
        <v>0</v>
      </c>
      <c r="AT94" s="98"/>
      <c r="AU94" s="98"/>
      <c r="AV94" s="98"/>
      <c r="AW94" s="99"/>
      <c r="AX94" s="97">
        <v>0</v>
      </c>
      <c r="AY94" s="98"/>
      <c r="AZ94" s="98"/>
      <c r="BA94" s="99"/>
      <c r="BB94" s="97">
        <f>IF(ISNUMBER(AN94),AN94,0)+IF(ISNUMBER(AS94),AS94,0)</f>
        <v>0</v>
      </c>
      <c r="BC94" s="98"/>
      <c r="BD94" s="98"/>
      <c r="BE94" s="98"/>
      <c r="BF94" s="99"/>
      <c r="BG94" s="97">
        <v>50000</v>
      </c>
      <c r="BH94" s="98"/>
      <c r="BI94" s="98"/>
      <c r="BJ94" s="98"/>
      <c r="BK94" s="99"/>
      <c r="BL94" s="97">
        <v>0</v>
      </c>
      <c r="BM94" s="98"/>
      <c r="BN94" s="98"/>
      <c r="BO94" s="98"/>
      <c r="BP94" s="99"/>
      <c r="BQ94" s="97">
        <v>0</v>
      </c>
      <c r="BR94" s="98"/>
      <c r="BS94" s="98"/>
      <c r="BT94" s="99"/>
      <c r="BU94" s="97">
        <f>IF(ISNUMBER(BG94),BG94,0)+IF(ISNUMBER(BL94),BL94,0)</f>
        <v>50000</v>
      </c>
      <c r="BV94" s="98"/>
      <c r="BW94" s="98"/>
      <c r="BX94" s="98"/>
      <c r="BY94" s="99"/>
    </row>
    <row r="95" spans="1:79" s="100" customFormat="1" ht="63.75" customHeight="1" x14ac:dyDescent="0.2">
      <c r="A95" s="90">
        <v>6</v>
      </c>
      <c r="B95" s="91"/>
      <c r="C95" s="91"/>
      <c r="D95" s="93" t="s">
        <v>347</v>
      </c>
      <c r="E95" s="94"/>
      <c r="F95" s="94"/>
      <c r="G95" s="94"/>
      <c r="H95" s="94"/>
      <c r="I95" s="94"/>
      <c r="J95" s="94"/>
      <c r="K95" s="94"/>
      <c r="L95" s="94"/>
      <c r="M95" s="94"/>
      <c r="N95" s="94"/>
      <c r="O95" s="94"/>
      <c r="P95" s="94"/>
      <c r="Q95" s="94"/>
      <c r="R95" s="94"/>
      <c r="S95" s="94"/>
      <c r="T95" s="95"/>
      <c r="U95" s="97">
        <v>0</v>
      </c>
      <c r="V95" s="98"/>
      <c r="W95" s="98"/>
      <c r="X95" s="98"/>
      <c r="Y95" s="99"/>
      <c r="Z95" s="97">
        <v>0</v>
      </c>
      <c r="AA95" s="98"/>
      <c r="AB95" s="98"/>
      <c r="AC95" s="98"/>
      <c r="AD95" s="99"/>
      <c r="AE95" s="97">
        <v>0</v>
      </c>
      <c r="AF95" s="98"/>
      <c r="AG95" s="98"/>
      <c r="AH95" s="99"/>
      <c r="AI95" s="97">
        <f>IF(ISNUMBER(U95),U95,0)+IF(ISNUMBER(Z95),Z95,0)</f>
        <v>0</v>
      </c>
      <c r="AJ95" s="98"/>
      <c r="AK95" s="98"/>
      <c r="AL95" s="98"/>
      <c r="AM95" s="99"/>
      <c r="AN95" s="97">
        <v>0</v>
      </c>
      <c r="AO95" s="98"/>
      <c r="AP95" s="98"/>
      <c r="AQ95" s="98"/>
      <c r="AR95" s="99"/>
      <c r="AS95" s="97">
        <v>0</v>
      </c>
      <c r="AT95" s="98"/>
      <c r="AU95" s="98"/>
      <c r="AV95" s="98"/>
      <c r="AW95" s="99"/>
      <c r="AX95" s="97">
        <v>0</v>
      </c>
      <c r="AY95" s="98"/>
      <c r="AZ95" s="98"/>
      <c r="BA95" s="99"/>
      <c r="BB95" s="97">
        <f>IF(ISNUMBER(AN95),AN95,0)+IF(ISNUMBER(AS95),AS95,0)</f>
        <v>0</v>
      </c>
      <c r="BC95" s="98"/>
      <c r="BD95" s="98"/>
      <c r="BE95" s="98"/>
      <c r="BF95" s="99"/>
      <c r="BG95" s="97">
        <v>75000</v>
      </c>
      <c r="BH95" s="98"/>
      <c r="BI95" s="98"/>
      <c r="BJ95" s="98"/>
      <c r="BK95" s="99"/>
      <c r="BL95" s="97">
        <v>0</v>
      </c>
      <c r="BM95" s="98"/>
      <c r="BN95" s="98"/>
      <c r="BO95" s="98"/>
      <c r="BP95" s="99"/>
      <c r="BQ95" s="97">
        <v>0</v>
      </c>
      <c r="BR95" s="98"/>
      <c r="BS95" s="98"/>
      <c r="BT95" s="99"/>
      <c r="BU95" s="97">
        <f>IF(ISNUMBER(BG95),BG95,0)+IF(ISNUMBER(BL95),BL95,0)</f>
        <v>75000</v>
      </c>
      <c r="BV95" s="98"/>
      <c r="BW95" s="98"/>
      <c r="BX95" s="98"/>
      <c r="BY95" s="99"/>
    </row>
    <row r="96" spans="1:79" s="100" customFormat="1" ht="51" customHeight="1" x14ac:dyDescent="0.2">
      <c r="A96" s="90">
        <v>7</v>
      </c>
      <c r="B96" s="91"/>
      <c r="C96" s="91"/>
      <c r="D96" s="93" t="s">
        <v>348</v>
      </c>
      <c r="E96" s="94"/>
      <c r="F96" s="94"/>
      <c r="G96" s="94"/>
      <c r="H96" s="94"/>
      <c r="I96" s="94"/>
      <c r="J96" s="94"/>
      <c r="K96" s="94"/>
      <c r="L96" s="94"/>
      <c r="M96" s="94"/>
      <c r="N96" s="94"/>
      <c r="O96" s="94"/>
      <c r="P96" s="94"/>
      <c r="Q96" s="94"/>
      <c r="R96" s="94"/>
      <c r="S96" s="94"/>
      <c r="T96" s="95"/>
      <c r="U96" s="97">
        <v>0</v>
      </c>
      <c r="V96" s="98"/>
      <c r="W96" s="98"/>
      <c r="X96" s="98"/>
      <c r="Y96" s="99"/>
      <c r="Z96" s="97">
        <v>0</v>
      </c>
      <c r="AA96" s="98"/>
      <c r="AB96" s="98"/>
      <c r="AC96" s="98"/>
      <c r="AD96" s="99"/>
      <c r="AE96" s="97">
        <v>0</v>
      </c>
      <c r="AF96" s="98"/>
      <c r="AG96" s="98"/>
      <c r="AH96" s="99"/>
      <c r="AI96" s="97">
        <f>IF(ISNUMBER(U96),U96,0)+IF(ISNUMBER(Z96),Z96,0)</f>
        <v>0</v>
      </c>
      <c r="AJ96" s="98"/>
      <c r="AK96" s="98"/>
      <c r="AL96" s="98"/>
      <c r="AM96" s="99"/>
      <c r="AN96" s="97">
        <v>0</v>
      </c>
      <c r="AO96" s="98"/>
      <c r="AP96" s="98"/>
      <c r="AQ96" s="98"/>
      <c r="AR96" s="99"/>
      <c r="AS96" s="97">
        <v>0</v>
      </c>
      <c r="AT96" s="98"/>
      <c r="AU96" s="98"/>
      <c r="AV96" s="98"/>
      <c r="AW96" s="99"/>
      <c r="AX96" s="97">
        <v>0</v>
      </c>
      <c r="AY96" s="98"/>
      <c r="AZ96" s="98"/>
      <c r="BA96" s="99"/>
      <c r="BB96" s="97">
        <f>IF(ISNUMBER(AN96),AN96,0)+IF(ISNUMBER(AS96),AS96,0)</f>
        <v>0</v>
      </c>
      <c r="BC96" s="98"/>
      <c r="BD96" s="98"/>
      <c r="BE96" s="98"/>
      <c r="BF96" s="99"/>
      <c r="BG96" s="97">
        <v>15000</v>
      </c>
      <c r="BH96" s="98"/>
      <c r="BI96" s="98"/>
      <c r="BJ96" s="98"/>
      <c r="BK96" s="99"/>
      <c r="BL96" s="97">
        <v>0</v>
      </c>
      <c r="BM96" s="98"/>
      <c r="BN96" s="98"/>
      <c r="BO96" s="98"/>
      <c r="BP96" s="99"/>
      <c r="BQ96" s="97">
        <v>0</v>
      </c>
      <c r="BR96" s="98"/>
      <c r="BS96" s="98"/>
      <c r="BT96" s="99"/>
      <c r="BU96" s="97">
        <f>IF(ISNUMBER(BG96),BG96,0)+IF(ISNUMBER(BL96),BL96,0)</f>
        <v>15000</v>
      </c>
      <c r="BV96" s="98"/>
      <c r="BW96" s="98"/>
      <c r="BX96" s="98"/>
      <c r="BY96" s="99"/>
    </row>
    <row r="97" spans="1:79" s="100" customFormat="1" ht="38.25" customHeight="1" x14ac:dyDescent="0.2">
      <c r="A97" s="90">
        <v>8</v>
      </c>
      <c r="B97" s="91"/>
      <c r="C97" s="91"/>
      <c r="D97" s="93" t="s">
        <v>349</v>
      </c>
      <c r="E97" s="94"/>
      <c r="F97" s="94"/>
      <c r="G97" s="94"/>
      <c r="H97" s="94"/>
      <c r="I97" s="94"/>
      <c r="J97" s="94"/>
      <c r="K97" s="94"/>
      <c r="L97" s="94"/>
      <c r="M97" s="94"/>
      <c r="N97" s="94"/>
      <c r="O97" s="94"/>
      <c r="P97" s="94"/>
      <c r="Q97" s="94"/>
      <c r="R97" s="94"/>
      <c r="S97" s="94"/>
      <c r="T97" s="95"/>
      <c r="U97" s="97">
        <v>99555</v>
      </c>
      <c r="V97" s="98"/>
      <c r="W97" s="98"/>
      <c r="X97" s="98"/>
      <c r="Y97" s="99"/>
      <c r="Z97" s="97">
        <v>0</v>
      </c>
      <c r="AA97" s="98"/>
      <c r="AB97" s="98"/>
      <c r="AC97" s="98"/>
      <c r="AD97" s="99"/>
      <c r="AE97" s="97">
        <v>0</v>
      </c>
      <c r="AF97" s="98"/>
      <c r="AG97" s="98"/>
      <c r="AH97" s="99"/>
      <c r="AI97" s="97">
        <f>IF(ISNUMBER(U97),U97,0)+IF(ISNUMBER(Z97),Z97,0)</f>
        <v>99555</v>
      </c>
      <c r="AJ97" s="98"/>
      <c r="AK97" s="98"/>
      <c r="AL97" s="98"/>
      <c r="AM97" s="99"/>
      <c r="AN97" s="97">
        <v>250000</v>
      </c>
      <c r="AO97" s="98"/>
      <c r="AP97" s="98"/>
      <c r="AQ97" s="98"/>
      <c r="AR97" s="99"/>
      <c r="AS97" s="97">
        <v>0</v>
      </c>
      <c r="AT97" s="98"/>
      <c r="AU97" s="98"/>
      <c r="AV97" s="98"/>
      <c r="AW97" s="99"/>
      <c r="AX97" s="97">
        <v>0</v>
      </c>
      <c r="AY97" s="98"/>
      <c r="AZ97" s="98"/>
      <c r="BA97" s="99"/>
      <c r="BB97" s="97">
        <f>IF(ISNUMBER(AN97),AN97,0)+IF(ISNUMBER(AS97),AS97,0)</f>
        <v>250000</v>
      </c>
      <c r="BC97" s="98"/>
      <c r="BD97" s="98"/>
      <c r="BE97" s="98"/>
      <c r="BF97" s="99"/>
      <c r="BG97" s="97">
        <v>75000</v>
      </c>
      <c r="BH97" s="98"/>
      <c r="BI97" s="98"/>
      <c r="BJ97" s="98"/>
      <c r="BK97" s="99"/>
      <c r="BL97" s="97">
        <v>0</v>
      </c>
      <c r="BM97" s="98"/>
      <c r="BN97" s="98"/>
      <c r="BO97" s="98"/>
      <c r="BP97" s="99"/>
      <c r="BQ97" s="97">
        <v>0</v>
      </c>
      <c r="BR97" s="98"/>
      <c r="BS97" s="98"/>
      <c r="BT97" s="99"/>
      <c r="BU97" s="97">
        <f>IF(ISNUMBER(BG97),BG97,0)+IF(ISNUMBER(BL97),BL97,0)</f>
        <v>75000</v>
      </c>
      <c r="BV97" s="98"/>
      <c r="BW97" s="98"/>
      <c r="BX97" s="98"/>
      <c r="BY97" s="99"/>
    </row>
    <row r="98" spans="1:79" s="6" customFormat="1" ht="12.75" customHeight="1" x14ac:dyDescent="0.2">
      <c r="A98" s="88"/>
      <c r="B98" s="86"/>
      <c r="C98" s="86"/>
      <c r="D98" s="101" t="s">
        <v>147</v>
      </c>
      <c r="E98" s="102"/>
      <c r="F98" s="102"/>
      <c r="G98" s="102"/>
      <c r="H98" s="102"/>
      <c r="I98" s="102"/>
      <c r="J98" s="102"/>
      <c r="K98" s="102"/>
      <c r="L98" s="102"/>
      <c r="M98" s="102"/>
      <c r="N98" s="102"/>
      <c r="O98" s="102"/>
      <c r="P98" s="102"/>
      <c r="Q98" s="102"/>
      <c r="R98" s="102"/>
      <c r="S98" s="102"/>
      <c r="T98" s="103"/>
      <c r="U98" s="105">
        <v>980456</v>
      </c>
      <c r="V98" s="106"/>
      <c r="W98" s="106"/>
      <c r="X98" s="106"/>
      <c r="Y98" s="107"/>
      <c r="Z98" s="105">
        <v>0</v>
      </c>
      <c r="AA98" s="106"/>
      <c r="AB98" s="106"/>
      <c r="AC98" s="106"/>
      <c r="AD98" s="107"/>
      <c r="AE98" s="105">
        <v>0</v>
      </c>
      <c r="AF98" s="106"/>
      <c r="AG98" s="106"/>
      <c r="AH98" s="107"/>
      <c r="AI98" s="105">
        <f>IF(ISNUMBER(U98),U98,0)+IF(ISNUMBER(Z98),Z98,0)</f>
        <v>980456</v>
      </c>
      <c r="AJ98" s="106"/>
      <c r="AK98" s="106"/>
      <c r="AL98" s="106"/>
      <c r="AM98" s="107"/>
      <c r="AN98" s="105">
        <v>1450000</v>
      </c>
      <c r="AO98" s="106"/>
      <c r="AP98" s="106"/>
      <c r="AQ98" s="106"/>
      <c r="AR98" s="107"/>
      <c r="AS98" s="105">
        <v>0</v>
      </c>
      <c r="AT98" s="106"/>
      <c r="AU98" s="106"/>
      <c r="AV98" s="106"/>
      <c r="AW98" s="107"/>
      <c r="AX98" s="105">
        <v>0</v>
      </c>
      <c r="AY98" s="106"/>
      <c r="AZ98" s="106"/>
      <c r="BA98" s="107"/>
      <c r="BB98" s="105">
        <f>IF(ISNUMBER(AN98),AN98,0)+IF(ISNUMBER(AS98),AS98,0)</f>
        <v>1450000</v>
      </c>
      <c r="BC98" s="106"/>
      <c r="BD98" s="106"/>
      <c r="BE98" s="106"/>
      <c r="BF98" s="107"/>
      <c r="BG98" s="105">
        <v>1690000</v>
      </c>
      <c r="BH98" s="106"/>
      <c r="BI98" s="106"/>
      <c r="BJ98" s="106"/>
      <c r="BK98" s="107"/>
      <c r="BL98" s="105">
        <v>0</v>
      </c>
      <c r="BM98" s="106"/>
      <c r="BN98" s="106"/>
      <c r="BO98" s="106"/>
      <c r="BP98" s="107"/>
      <c r="BQ98" s="105">
        <v>0</v>
      </c>
      <c r="BR98" s="106"/>
      <c r="BS98" s="106"/>
      <c r="BT98" s="107"/>
      <c r="BU98" s="105">
        <f>IF(ISNUMBER(BG98),BG98,0)+IF(ISNUMBER(BL98),BL98,0)</f>
        <v>1690000</v>
      </c>
      <c r="BV98" s="106"/>
      <c r="BW98" s="106"/>
      <c r="BX98" s="106"/>
      <c r="BY98" s="107"/>
    </row>
    <row r="100" spans="1:79" ht="14.25" customHeight="1" x14ac:dyDescent="12.75">
      <c r="A100" s="42" t="s">
        <v>285</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15" customHeight="1" x14ac:dyDescent="0.2">
      <c r="A101" s="45" t="s">
        <v>255</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row>
    <row r="102" spans="1:79" ht="23.1" customHeight="1" x14ac:dyDescent="0.2">
      <c r="A102" s="62" t="s">
        <v>6</v>
      </c>
      <c r="B102" s="63"/>
      <c r="C102" s="63"/>
      <c r="D102" s="62" t="s">
        <v>121</v>
      </c>
      <c r="E102" s="63"/>
      <c r="F102" s="63"/>
      <c r="G102" s="63"/>
      <c r="H102" s="63"/>
      <c r="I102" s="63"/>
      <c r="J102" s="63"/>
      <c r="K102" s="63"/>
      <c r="L102" s="63"/>
      <c r="M102" s="63"/>
      <c r="N102" s="63"/>
      <c r="O102" s="63"/>
      <c r="P102" s="63"/>
      <c r="Q102" s="63"/>
      <c r="R102" s="63"/>
      <c r="S102" s="63"/>
      <c r="T102" s="64"/>
      <c r="U102" s="36" t="s">
        <v>277</v>
      </c>
      <c r="V102" s="36"/>
      <c r="W102" s="36"/>
      <c r="X102" s="36"/>
      <c r="Y102" s="36"/>
      <c r="Z102" s="36"/>
      <c r="AA102" s="36"/>
      <c r="AB102" s="36"/>
      <c r="AC102" s="36"/>
      <c r="AD102" s="36"/>
      <c r="AE102" s="36"/>
      <c r="AF102" s="36"/>
      <c r="AG102" s="36"/>
      <c r="AH102" s="36"/>
      <c r="AI102" s="36"/>
      <c r="AJ102" s="36"/>
      <c r="AK102" s="36"/>
      <c r="AL102" s="36"/>
      <c r="AM102" s="36"/>
      <c r="AN102" s="36"/>
      <c r="AO102" s="36" t="s">
        <v>282</v>
      </c>
      <c r="AP102" s="36"/>
      <c r="AQ102" s="36"/>
      <c r="AR102" s="36"/>
      <c r="AS102" s="36"/>
      <c r="AT102" s="36"/>
      <c r="AU102" s="36"/>
      <c r="AV102" s="36"/>
      <c r="AW102" s="36"/>
      <c r="AX102" s="36"/>
      <c r="AY102" s="36"/>
      <c r="AZ102" s="36"/>
      <c r="BA102" s="36"/>
      <c r="BB102" s="36"/>
      <c r="BC102" s="36"/>
      <c r="BD102" s="36"/>
      <c r="BE102" s="36"/>
      <c r="BF102" s="36"/>
      <c r="BG102" s="36"/>
      <c r="BH102" s="36"/>
    </row>
    <row r="103" spans="1:79" ht="54" customHeight="1" x14ac:dyDescent="0.2">
      <c r="A103" s="65"/>
      <c r="B103" s="66"/>
      <c r="C103" s="66"/>
      <c r="D103" s="65"/>
      <c r="E103" s="66"/>
      <c r="F103" s="66"/>
      <c r="G103" s="66"/>
      <c r="H103" s="66"/>
      <c r="I103" s="66"/>
      <c r="J103" s="66"/>
      <c r="K103" s="66"/>
      <c r="L103" s="66"/>
      <c r="M103" s="66"/>
      <c r="N103" s="66"/>
      <c r="O103" s="66"/>
      <c r="P103" s="66"/>
      <c r="Q103" s="66"/>
      <c r="R103" s="66"/>
      <c r="S103" s="66"/>
      <c r="T103" s="67"/>
      <c r="U103" s="30" t="s">
        <v>4</v>
      </c>
      <c r="V103" s="31"/>
      <c r="W103" s="31"/>
      <c r="X103" s="31"/>
      <c r="Y103" s="32"/>
      <c r="Z103" s="30" t="s">
        <v>3</v>
      </c>
      <c r="AA103" s="31"/>
      <c r="AB103" s="31"/>
      <c r="AC103" s="31"/>
      <c r="AD103" s="32"/>
      <c r="AE103" s="46" t="s">
        <v>116</v>
      </c>
      <c r="AF103" s="47"/>
      <c r="AG103" s="47"/>
      <c r="AH103" s="47"/>
      <c r="AI103" s="48"/>
      <c r="AJ103" s="30" t="s">
        <v>5</v>
      </c>
      <c r="AK103" s="31"/>
      <c r="AL103" s="31"/>
      <c r="AM103" s="31"/>
      <c r="AN103" s="32"/>
      <c r="AO103" s="30" t="s">
        <v>4</v>
      </c>
      <c r="AP103" s="31"/>
      <c r="AQ103" s="31"/>
      <c r="AR103" s="31"/>
      <c r="AS103" s="32"/>
      <c r="AT103" s="30" t="s">
        <v>3</v>
      </c>
      <c r="AU103" s="31"/>
      <c r="AV103" s="31"/>
      <c r="AW103" s="31"/>
      <c r="AX103" s="32"/>
      <c r="AY103" s="46" t="s">
        <v>116</v>
      </c>
      <c r="AZ103" s="47"/>
      <c r="BA103" s="47"/>
      <c r="BB103" s="47"/>
      <c r="BC103" s="48"/>
      <c r="BD103" s="36" t="s">
        <v>96</v>
      </c>
      <c r="BE103" s="36"/>
      <c r="BF103" s="36"/>
      <c r="BG103" s="36"/>
      <c r="BH103" s="36"/>
    </row>
    <row r="104" spans="1:79" ht="15" customHeight="1" x14ac:dyDescent="0.2">
      <c r="A104" s="30" t="s">
        <v>169</v>
      </c>
      <c r="B104" s="31"/>
      <c r="C104" s="31"/>
      <c r="D104" s="30">
        <v>2</v>
      </c>
      <c r="E104" s="31"/>
      <c r="F104" s="31"/>
      <c r="G104" s="31"/>
      <c r="H104" s="31"/>
      <c r="I104" s="31"/>
      <c r="J104" s="31"/>
      <c r="K104" s="31"/>
      <c r="L104" s="31"/>
      <c r="M104" s="31"/>
      <c r="N104" s="31"/>
      <c r="O104" s="31"/>
      <c r="P104" s="31"/>
      <c r="Q104" s="31"/>
      <c r="R104" s="31"/>
      <c r="S104" s="31"/>
      <c r="T104" s="32"/>
      <c r="U104" s="30">
        <v>3</v>
      </c>
      <c r="V104" s="31"/>
      <c r="W104" s="31"/>
      <c r="X104" s="31"/>
      <c r="Y104" s="32"/>
      <c r="Z104" s="30">
        <v>4</v>
      </c>
      <c r="AA104" s="31"/>
      <c r="AB104" s="31"/>
      <c r="AC104" s="31"/>
      <c r="AD104" s="32"/>
      <c r="AE104" s="30">
        <v>5</v>
      </c>
      <c r="AF104" s="31"/>
      <c r="AG104" s="31"/>
      <c r="AH104" s="31"/>
      <c r="AI104" s="32"/>
      <c r="AJ104" s="30">
        <v>6</v>
      </c>
      <c r="AK104" s="31"/>
      <c r="AL104" s="31"/>
      <c r="AM104" s="31"/>
      <c r="AN104" s="32"/>
      <c r="AO104" s="30">
        <v>7</v>
      </c>
      <c r="AP104" s="31"/>
      <c r="AQ104" s="31"/>
      <c r="AR104" s="31"/>
      <c r="AS104" s="32"/>
      <c r="AT104" s="30">
        <v>8</v>
      </c>
      <c r="AU104" s="31"/>
      <c r="AV104" s="31"/>
      <c r="AW104" s="31"/>
      <c r="AX104" s="32"/>
      <c r="AY104" s="30">
        <v>9</v>
      </c>
      <c r="AZ104" s="31"/>
      <c r="BA104" s="31"/>
      <c r="BB104" s="31"/>
      <c r="BC104" s="32"/>
      <c r="BD104" s="30">
        <v>10</v>
      </c>
      <c r="BE104" s="31"/>
      <c r="BF104" s="31"/>
      <c r="BG104" s="31"/>
      <c r="BH104" s="32"/>
    </row>
    <row r="105" spans="1:79" s="1" customFormat="1" ht="12.75" hidden="1" customHeight="1" x14ac:dyDescent="0.2">
      <c r="A105" s="33" t="s">
        <v>69</v>
      </c>
      <c r="B105" s="34"/>
      <c r="C105" s="34"/>
      <c r="D105" s="33" t="s">
        <v>57</v>
      </c>
      <c r="E105" s="34"/>
      <c r="F105" s="34"/>
      <c r="G105" s="34"/>
      <c r="H105" s="34"/>
      <c r="I105" s="34"/>
      <c r="J105" s="34"/>
      <c r="K105" s="34"/>
      <c r="L105" s="34"/>
      <c r="M105" s="34"/>
      <c r="N105" s="34"/>
      <c r="O105" s="34"/>
      <c r="P105" s="34"/>
      <c r="Q105" s="34"/>
      <c r="R105" s="34"/>
      <c r="S105" s="34"/>
      <c r="T105" s="35"/>
      <c r="U105" s="33" t="s">
        <v>60</v>
      </c>
      <c r="V105" s="34"/>
      <c r="W105" s="34"/>
      <c r="X105" s="34"/>
      <c r="Y105" s="35"/>
      <c r="Z105" s="33" t="s">
        <v>61</v>
      </c>
      <c r="AA105" s="34"/>
      <c r="AB105" s="34"/>
      <c r="AC105" s="34"/>
      <c r="AD105" s="35"/>
      <c r="AE105" s="33" t="s">
        <v>94</v>
      </c>
      <c r="AF105" s="34"/>
      <c r="AG105" s="34"/>
      <c r="AH105" s="34"/>
      <c r="AI105" s="35"/>
      <c r="AJ105" s="50" t="s">
        <v>171</v>
      </c>
      <c r="AK105" s="51"/>
      <c r="AL105" s="51"/>
      <c r="AM105" s="51"/>
      <c r="AN105" s="52"/>
      <c r="AO105" s="33" t="s">
        <v>62</v>
      </c>
      <c r="AP105" s="34"/>
      <c r="AQ105" s="34"/>
      <c r="AR105" s="34"/>
      <c r="AS105" s="35"/>
      <c r="AT105" s="33" t="s">
        <v>63</v>
      </c>
      <c r="AU105" s="34"/>
      <c r="AV105" s="34"/>
      <c r="AW105" s="34"/>
      <c r="AX105" s="35"/>
      <c r="AY105" s="33" t="s">
        <v>95</v>
      </c>
      <c r="AZ105" s="34"/>
      <c r="BA105" s="34"/>
      <c r="BB105" s="34"/>
      <c r="BC105" s="35"/>
      <c r="BD105" s="44" t="s">
        <v>171</v>
      </c>
      <c r="BE105" s="44"/>
      <c r="BF105" s="44"/>
      <c r="BG105" s="44"/>
      <c r="BH105" s="44"/>
      <c r="CA105" s="1" t="s">
        <v>35</v>
      </c>
    </row>
    <row r="106" spans="1:79" s="100" customFormat="1" ht="12.75" customHeight="1" x14ac:dyDescent="0.2">
      <c r="A106" s="90">
        <v>1</v>
      </c>
      <c r="B106" s="91"/>
      <c r="C106" s="91"/>
      <c r="D106" s="93" t="s">
        <v>342</v>
      </c>
      <c r="E106" s="94"/>
      <c r="F106" s="94"/>
      <c r="G106" s="94"/>
      <c r="H106" s="94"/>
      <c r="I106" s="94"/>
      <c r="J106" s="94"/>
      <c r="K106" s="94"/>
      <c r="L106" s="94"/>
      <c r="M106" s="94"/>
      <c r="N106" s="94"/>
      <c r="O106" s="94"/>
      <c r="P106" s="94"/>
      <c r="Q106" s="94"/>
      <c r="R106" s="94"/>
      <c r="S106" s="94"/>
      <c r="T106" s="95"/>
      <c r="U106" s="97">
        <v>620000</v>
      </c>
      <c r="V106" s="98"/>
      <c r="W106" s="98"/>
      <c r="X106" s="98"/>
      <c r="Y106" s="99"/>
      <c r="Z106" s="97">
        <v>0</v>
      </c>
      <c r="AA106" s="98"/>
      <c r="AB106" s="98"/>
      <c r="AC106" s="98"/>
      <c r="AD106" s="99"/>
      <c r="AE106" s="96">
        <v>0</v>
      </c>
      <c r="AF106" s="96"/>
      <c r="AG106" s="96"/>
      <c r="AH106" s="96"/>
      <c r="AI106" s="96"/>
      <c r="AJ106" s="111">
        <f>IF(ISNUMBER(U106),U106,0)+IF(ISNUMBER(Z106),Z106,0)</f>
        <v>620000</v>
      </c>
      <c r="AK106" s="111"/>
      <c r="AL106" s="111"/>
      <c r="AM106" s="111"/>
      <c r="AN106" s="111"/>
      <c r="AO106" s="96">
        <v>620000</v>
      </c>
      <c r="AP106" s="96"/>
      <c r="AQ106" s="96"/>
      <c r="AR106" s="96"/>
      <c r="AS106" s="96"/>
      <c r="AT106" s="111">
        <v>0</v>
      </c>
      <c r="AU106" s="111"/>
      <c r="AV106" s="111"/>
      <c r="AW106" s="111"/>
      <c r="AX106" s="111"/>
      <c r="AY106" s="96">
        <v>0</v>
      </c>
      <c r="AZ106" s="96"/>
      <c r="BA106" s="96"/>
      <c r="BB106" s="96"/>
      <c r="BC106" s="96"/>
      <c r="BD106" s="111">
        <f>IF(ISNUMBER(AO106),AO106,0)+IF(ISNUMBER(AT106),AT106,0)</f>
        <v>620000</v>
      </c>
      <c r="BE106" s="111"/>
      <c r="BF106" s="111"/>
      <c r="BG106" s="111"/>
      <c r="BH106" s="111"/>
      <c r="CA106" s="100" t="s">
        <v>36</v>
      </c>
    </row>
    <row r="107" spans="1:79" s="100" customFormat="1" ht="38.25" customHeight="1" x14ac:dyDescent="0.2">
      <c r="A107" s="90">
        <v>2</v>
      </c>
      <c r="B107" s="91"/>
      <c r="C107" s="91"/>
      <c r="D107" s="93" t="s">
        <v>343</v>
      </c>
      <c r="E107" s="94"/>
      <c r="F107" s="94"/>
      <c r="G107" s="94"/>
      <c r="H107" s="94"/>
      <c r="I107" s="94"/>
      <c r="J107" s="94"/>
      <c r="K107" s="94"/>
      <c r="L107" s="94"/>
      <c r="M107" s="94"/>
      <c r="N107" s="94"/>
      <c r="O107" s="94"/>
      <c r="P107" s="94"/>
      <c r="Q107" s="94"/>
      <c r="R107" s="94"/>
      <c r="S107" s="94"/>
      <c r="T107" s="95"/>
      <c r="U107" s="97">
        <v>600000</v>
      </c>
      <c r="V107" s="98"/>
      <c r="W107" s="98"/>
      <c r="X107" s="98"/>
      <c r="Y107" s="99"/>
      <c r="Z107" s="97">
        <v>0</v>
      </c>
      <c r="AA107" s="98"/>
      <c r="AB107" s="98"/>
      <c r="AC107" s="98"/>
      <c r="AD107" s="99"/>
      <c r="AE107" s="96">
        <v>0</v>
      </c>
      <c r="AF107" s="96"/>
      <c r="AG107" s="96"/>
      <c r="AH107" s="96"/>
      <c r="AI107" s="96"/>
      <c r="AJ107" s="111">
        <f>IF(ISNUMBER(U107),U107,0)+IF(ISNUMBER(Z107),Z107,0)</f>
        <v>600000</v>
      </c>
      <c r="AK107" s="111"/>
      <c r="AL107" s="111"/>
      <c r="AM107" s="111"/>
      <c r="AN107" s="111"/>
      <c r="AO107" s="96">
        <v>600000</v>
      </c>
      <c r="AP107" s="96"/>
      <c r="AQ107" s="96"/>
      <c r="AR107" s="96"/>
      <c r="AS107" s="96"/>
      <c r="AT107" s="111">
        <v>0</v>
      </c>
      <c r="AU107" s="111"/>
      <c r="AV107" s="111"/>
      <c r="AW107" s="111"/>
      <c r="AX107" s="111"/>
      <c r="AY107" s="96">
        <v>0</v>
      </c>
      <c r="AZ107" s="96"/>
      <c r="BA107" s="96"/>
      <c r="BB107" s="96"/>
      <c r="BC107" s="96"/>
      <c r="BD107" s="111">
        <f>IF(ISNUMBER(AO107),AO107,0)+IF(ISNUMBER(AT107),AT107,0)</f>
        <v>600000</v>
      </c>
      <c r="BE107" s="111"/>
      <c r="BF107" s="111"/>
      <c r="BG107" s="111"/>
      <c r="BH107" s="111"/>
    </row>
    <row r="108" spans="1:79" s="100" customFormat="1" ht="51" customHeight="1" x14ac:dyDescent="0.2">
      <c r="A108" s="90">
        <v>3</v>
      </c>
      <c r="B108" s="91"/>
      <c r="C108" s="91"/>
      <c r="D108" s="93" t="s">
        <v>344</v>
      </c>
      <c r="E108" s="94"/>
      <c r="F108" s="94"/>
      <c r="G108" s="94"/>
      <c r="H108" s="94"/>
      <c r="I108" s="94"/>
      <c r="J108" s="94"/>
      <c r="K108" s="94"/>
      <c r="L108" s="94"/>
      <c r="M108" s="94"/>
      <c r="N108" s="94"/>
      <c r="O108" s="94"/>
      <c r="P108" s="94"/>
      <c r="Q108" s="94"/>
      <c r="R108" s="94"/>
      <c r="S108" s="94"/>
      <c r="T108" s="95"/>
      <c r="U108" s="97">
        <v>250000</v>
      </c>
      <c r="V108" s="98"/>
      <c r="W108" s="98"/>
      <c r="X108" s="98"/>
      <c r="Y108" s="99"/>
      <c r="Z108" s="97">
        <v>0</v>
      </c>
      <c r="AA108" s="98"/>
      <c r="AB108" s="98"/>
      <c r="AC108" s="98"/>
      <c r="AD108" s="99"/>
      <c r="AE108" s="96">
        <v>0</v>
      </c>
      <c r="AF108" s="96"/>
      <c r="AG108" s="96"/>
      <c r="AH108" s="96"/>
      <c r="AI108" s="96"/>
      <c r="AJ108" s="111">
        <f>IF(ISNUMBER(U108),U108,0)+IF(ISNUMBER(Z108),Z108,0)</f>
        <v>250000</v>
      </c>
      <c r="AK108" s="111"/>
      <c r="AL108" s="111"/>
      <c r="AM108" s="111"/>
      <c r="AN108" s="111"/>
      <c r="AO108" s="96">
        <v>275000</v>
      </c>
      <c r="AP108" s="96"/>
      <c r="AQ108" s="96"/>
      <c r="AR108" s="96"/>
      <c r="AS108" s="96"/>
      <c r="AT108" s="111">
        <v>0</v>
      </c>
      <c r="AU108" s="111"/>
      <c r="AV108" s="111"/>
      <c r="AW108" s="111"/>
      <c r="AX108" s="111"/>
      <c r="AY108" s="96">
        <v>0</v>
      </c>
      <c r="AZ108" s="96"/>
      <c r="BA108" s="96"/>
      <c r="BB108" s="96"/>
      <c r="BC108" s="96"/>
      <c r="BD108" s="111">
        <f>IF(ISNUMBER(AO108),AO108,0)+IF(ISNUMBER(AT108),AT108,0)</f>
        <v>275000</v>
      </c>
      <c r="BE108" s="111"/>
      <c r="BF108" s="111"/>
      <c r="BG108" s="111"/>
      <c r="BH108" s="111"/>
    </row>
    <row r="109" spans="1:79" s="100" customFormat="1" ht="114.75" customHeight="1" x14ac:dyDescent="0.2">
      <c r="A109" s="90">
        <v>4</v>
      </c>
      <c r="B109" s="91"/>
      <c r="C109" s="91"/>
      <c r="D109" s="93" t="s">
        <v>345</v>
      </c>
      <c r="E109" s="94"/>
      <c r="F109" s="94"/>
      <c r="G109" s="94"/>
      <c r="H109" s="94"/>
      <c r="I109" s="94"/>
      <c r="J109" s="94"/>
      <c r="K109" s="94"/>
      <c r="L109" s="94"/>
      <c r="M109" s="94"/>
      <c r="N109" s="94"/>
      <c r="O109" s="94"/>
      <c r="P109" s="94"/>
      <c r="Q109" s="94"/>
      <c r="R109" s="94"/>
      <c r="S109" s="94"/>
      <c r="T109" s="95"/>
      <c r="U109" s="97">
        <v>250000</v>
      </c>
      <c r="V109" s="98"/>
      <c r="W109" s="98"/>
      <c r="X109" s="98"/>
      <c r="Y109" s="99"/>
      <c r="Z109" s="97">
        <v>0</v>
      </c>
      <c r="AA109" s="98"/>
      <c r="AB109" s="98"/>
      <c r="AC109" s="98"/>
      <c r="AD109" s="99"/>
      <c r="AE109" s="96">
        <v>0</v>
      </c>
      <c r="AF109" s="96"/>
      <c r="AG109" s="96"/>
      <c r="AH109" s="96"/>
      <c r="AI109" s="96"/>
      <c r="AJ109" s="111">
        <f>IF(ISNUMBER(U109),U109,0)+IF(ISNUMBER(Z109),Z109,0)</f>
        <v>250000</v>
      </c>
      <c r="AK109" s="111"/>
      <c r="AL109" s="111"/>
      <c r="AM109" s="111"/>
      <c r="AN109" s="111"/>
      <c r="AO109" s="96">
        <v>250000</v>
      </c>
      <c r="AP109" s="96"/>
      <c r="AQ109" s="96"/>
      <c r="AR109" s="96"/>
      <c r="AS109" s="96"/>
      <c r="AT109" s="111">
        <v>0</v>
      </c>
      <c r="AU109" s="111"/>
      <c r="AV109" s="111"/>
      <c r="AW109" s="111"/>
      <c r="AX109" s="111"/>
      <c r="AY109" s="96">
        <v>0</v>
      </c>
      <c r="AZ109" s="96"/>
      <c r="BA109" s="96"/>
      <c r="BB109" s="96"/>
      <c r="BC109" s="96"/>
      <c r="BD109" s="111">
        <f>IF(ISNUMBER(AO109),AO109,0)+IF(ISNUMBER(AT109),AT109,0)</f>
        <v>250000</v>
      </c>
      <c r="BE109" s="111"/>
      <c r="BF109" s="111"/>
      <c r="BG109" s="111"/>
      <c r="BH109" s="111"/>
    </row>
    <row r="110" spans="1:79" s="100" customFormat="1" ht="51" customHeight="1" x14ac:dyDescent="0.2">
      <c r="A110" s="90">
        <v>5</v>
      </c>
      <c r="B110" s="91"/>
      <c r="C110" s="91"/>
      <c r="D110" s="93" t="s">
        <v>346</v>
      </c>
      <c r="E110" s="94"/>
      <c r="F110" s="94"/>
      <c r="G110" s="94"/>
      <c r="H110" s="94"/>
      <c r="I110" s="94"/>
      <c r="J110" s="94"/>
      <c r="K110" s="94"/>
      <c r="L110" s="94"/>
      <c r="M110" s="94"/>
      <c r="N110" s="94"/>
      <c r="O110" s="94"/>
      <c r="P110" s="94"/>
      <c r="Q110" s="94"/>
      <c r="R110" s="94"/>
      <c r="S110" s="94"/>
      <c r="T110" s="95"/>
      <c r="U110" s="97">
        <v>75000</v>
      </c>
      <c r="V110" s="98"/>
      <c r="W110" s="98"/>
      <c r="X110" s="98"/>
      <c r="Y110" s="99"/>
      <c r="Z110" s="97">
        <v>0</v>
      </c>
      <c r="AA110" s="98"/>
      <c r="AB110" s="98"/>
      <c r="AC110" s="98"/>
      <c r="AD110" s="99"/>
      <c r="AE110" s="96">
        <v>0</v>
      </c>
      <c r="AF110" s="96"/>
      <c r="AG110" s="96"/>
      <c r="AH110" s="96"/>
      <c r="AI110" s="96"/>
      <c r="AJ110" s="111">
        <f>IF(ISNUMBER(U110),U110,0)+IF(ISNUMBER(Z110),Z110,0)</f>
        <v>75000</v>
      </c>
      <c r="AK110" s="111"/>
      <c r="AL110" s="111"/>
      <c r="AM110" s="111"/>
      <c r="AN110" s="111"/>
      <c r="AO110" s="96">
        <v>100000</v>
      </c>
      <c r="AP110" s="96"/>
      <c r="AQ110" s="96"/>
      <c r="AR110" s="96"/>
      <c r="AS110" s="96"/>
      <c r="AT110" s="111">
        <v>0</v>
      </c>
      <c r="AU110" s="111"/>
      <c r="AV110" s="111"/>
      <c r="AW110" s="111"/>
      <c r="AX110" s="111"/>
      <c r="AY110" s="96">
        <v>0</v>
      </c>
      <c r="AZ110" s="96"/>
      <c r="BA110" s="96"/>
      <c r="BB110" s="96"/>
      <c r="BC110" s="96"/>
      <c r="BD110" s="111">
        <f>IF(ISNUMBER(AO110),AO110,0)+IF(ISNUMBER(AT110),AT110,0)</f>
        <v>100000</v>
      </c>
      <c r="BE110" s="111"/>
      <c r="BF110" s="111"/>
      <c r="BG110" s="111"/>
      <c r="BH110" s="111"/>
    </row>
    <row r="111" spans="1:79" s="100" customFormat="1" ht="63.75" customHeight="1" x14ac:dyDescent="0.2">
      <c r="A111" s="90">
        <v>6</v>
      </c>
      <c r="B111" s="91"/>
      <c r="C111" s="91"/>
      <c r="D111" s="93" t="s">
        <v>347</v>
      </c>
      <c r="E111" s="94"/>
      <c r="F111" s="94"/>
      <c r="G111" s="94"/>
      <c r="H111" s="94"/>
      <c r="I111" s="94"/>
      <c r="J111" s="94"/>
      <c r="K111" s="94"/>
      <c r="L111" s="94"/>
      <c r="M111" s="94"/>
      <c r="N111" s="94"/>
      <c r="O111" s="94"/>
      <c r="P111" s="94"/>
      <c r="Q111" s="94"/>
      <c r="R111" s="94"/>
      <c r="S111" s="94"/>
      <c r="T111" s="95"/>
      <c r="U111" s="97">
        <v>75000</v>
      </c>
      <c r="V111" s="98"/>
      <c r="W111" s="98"/>
      <c r="X111" s="98"/>
      <c r="Y111" s="99"/>
      <c r="Z111" s="97">
        <v>0</v>
      </c>
      <c r="AA111" s="98"/>
      <c r="AB111" s="98"/>
      <c r="AC111" s="98"/>
      <c r="AD111" s="99"/>
      <c r="AE111" s="96">
        <v>0</v>
      </c>
      <c r="AF111" s="96"/>
      <c r="AG111" s="96"/>
      <c r="AH111" s="96"/>
      <c r="AI111" s="96"/>
      <c r="AJ111" s="111">
        <f>IF(ISNUMBER(U111),U111,0)+IF(ISNUMBER(Z111),Z111,0)</f>
        <v>75000</v>
      </c>
      <c r="AK111" s="111"/>
      <c r="AL111" s="111"/>
      <c r="AM111" s="111"/>
      <c r="AN111" s="111"/>
      <c r="AO111" s="96">
        <v>75000</v>
      </c>
      <c r="AP111" s="96"/>
      <c r="AQ111" s="96"/>
      <c r="AR111" s="96"/>
      <c r="AS111" s="96"/>
      <c r="AT111" s="111">
        <v>0</v>
      </c>
      <c r="AU111" s="111"/>
      <c r="AV111" s="111"/>
      <c r="AW111" s="111"/>
      <c r="AX111" s="111"/>
      <c r="AY111" s="96">
        <v>0</v>
      </c>
      <c r="AZ111" s="96"/>
      <c r="BA111" s="96"/>
      <c r="BB111" s="96"/>
      <c r="BC111" s="96"/>
      <c r="BD111" s="111">
        <f>IF(ISNUMBER(AO111),AO111,0)+IF(ISNUMBER(AT111),AT111,0)</f>
        <v>75000</v>
      </c>
      <c r="BE111" s="111"/>
      <c r="BF111" s="111"/>
      <c r="BG111" s="111"/>
      <c r="BH111" s="111"/>
    </row>
    <row r="112" spans="1:79" s="100" customFormat="1" ht="51" customHeight="1" x14ac:dyDescent="0.2">
      <c r="A112" s="90">
        <v>7</v>
      </c>
      <c r="B112" s="91"/>
      <c r="C112" s="91"/>
      <c r="D112" s="93" t="s">
        <v>348</v>
      </c>
      <c r="E112" s="94"/>
      <c r="F112" s="94"/>
      <c r="G112" s="94"/>
      <c r="H112" s="94"/>
      <c r="I112" s="94"/>
      <c r="J112" s="94"/>
      <c r="K112" s="94"/>
      <c r="L112" s="94"/>
      <c r="M112" s="94"/>
      <c r="N112" s="94"/>
      <c r="O112" s="94"/>
      <c r="P112" s="94"/>
      <c r="Q112" s="94"/>
      <c r="R112" s="94"/>
      <c r="S112" s="94"/>
      <c r="T112" s="95"/>
      <c r="U112" s="97">
        <v>20000</v>
      </c>
      <c r="V112" s="98"/>
      <c r="W112" s="98"/>
      <c r="X112" s="98"/>
      <c r="Y112" s="99"/>
      <c r="Z112" s="97">
        <v>0</v>
      </c>
      <c r="AA112" s="98"/>
      <c r="AB112" s="98"/>
      <c r="AC112" s="98"/>
      <c r="AD112" s="99"/>
      <c r="AE112" s="96">
        <v>0</v>
      </c>
      <c r="AF112" s="96"/>
      <c r="AG112" s="96"/>
      <c r="AH112" s="96"/>
      <c r="AI112" s="96"/>
      <c r="AJ112" s="111">
        <f>IF(ISNUMBER(U112),U112,0)+IF(ISNUMBER(Z112),Z112,0)</f>
        <v>20000</v>
      </c>
      <c r="AK112" s="111"/>
      <c r="AL112" s="111"/>
      <c r="AM112" s="111"/>
      <c r="AN112" s="111"/>
      <c r="AO112" s="96">
        <v>25000</v>
      </c>
      <c r="AP112" s="96"/>
      <c r="AQ112" s="96"/>
      <c r="AR112" s="96"/>
      <c r="AS112" s="96"/>
      <c r="AT112" s="111">
        <v>0</v>
      </c>
      <c r="AU112" s="111"/>
      <c r="AV112" s="111"/>
      <c r="AW112" s="111"/>
      <c r="AX112" s="111"/>
      <c r="AY112" s="96">
        <v>0</v>
      </c>
      <c r="AZ112" s="96"/>
      <c r="BA112" s="96"/>
      <c r="BB112" s="96"/>
      <c r="BC112" s="96"/>
      <c r="BD112" s="111">
        <f>IF(ISNUMBER(AO112),AO112,0)+IF(ISNUMBER(AT112),AT112,0)</f>
        <v>25000</v>
      </c>
      <c r="BE112" s="111"/>
      <c r="BF112" s="111"/>
      <c r="BG112" s="111"/>
      <c r="BH112" s="111"/>
    </row>
    <row r="113" spans="1:79" s="100" customFormat="1" ht="38.25" customHeight="1" x14ac:dyDescent="0.2">
      <c r="A113" s="90">
        <v>8</v>
      </c>
      <c r="B113" s="91"/>
      <c r="C113" s="91"/>
      <c r="D113" s="93" t="s">
        <v>349</v>
      </c>
      <c r="E113" s="94"/>
      <c r="F113" s="94"/>
      <c r="G113" s="94"/>
      <c r="H113" s="94"/>
      <c r="I113" s="94"/>
      <c r="J113" s="94"/>
      <c r="K113" s="94"/>
      <c r="L113" s="94"/>
      <c r="M113" s="94"/>
      <c r="N113" s="94"/>
      <c r="O113" s="94"/>
      <c r="P113" s="94"/>
      <c r="Q113" s="94"/>
      <c r="R113" s="94"/>
      <c r="S113" s="94"/>
      <c r="T113" s="95"/>
      <c r="U113" s="97">
        <v>100000</v>
      </c>
      <c r="V113" s="98"/>
      <c r="W113" s="98"/>
      <c r="X113" s="98"/>
      <c r="Y113" s="99"/>
      <c r="Z113" s="97">
        <v>0</v>
      </c>
      <c r="AA113" s="98"/>
      <c r="AB113" s="98"/>
      <c r="AC113" s="98"/>
      <c r="AD113" s="99"/>
      <c r="AE113" s="96">
        <v>0</v>
      </c>
      <c r="AF113" s="96"/>
      <c r="AG113" s="96"/>
      <c r="AH113" s="96"/>
      <c r="AI113" s="96"/>
      <c r="AJ113" s="111">
        <f>IF(ISNUMBER(U113),U113,0)+IF(ISNUMBER(Z113),Z113,0)</f>
        <v>100000</v>
      </c>
      <c r="AK113" s="111"/>
      <c r="AL113" s="111"/>
      <c r="AM113" s="111"/>
      <c r="AN113" s="111"/>
      <c r="AO113" s="96">
        <v>125000</v>
      </c>
      <c r="AP113" s="96"/>
      <c r="AQ113" s="96"/>
      <c r="AR113" s="96"/>
      <c r="AS113" s="96"/>
      <c r="AT113" s="111">
        <v>0</v>
      </c>
      <c r="AU113" s="111"/>
      <c r="AV113" s="111"/>
      <c r="AW113" s="111"/>
      <c r="AX113" s="111"/>
      <c r="AY113" s="96">
        <v>0</v>
      </c>
      <c r="AZ113" s="96"/>
      <c r="BA113" s="96"/>
      <c r="BB113" s="96"/>
      <c r="BC113" s="96"/>
      <c r="BD113" s="111">
        <f>IF(ISNUMBER(AO113),AO113,0)+IF(ISNUMBER(AT113),AT113,0)</f>
        <v>125000</v>
      </c>
      <c r="BE113" s="111"/>
      <c r="BF113" s="111"/>
      <c r="BG113" s="111"/>
      <c r="BH113" s="111"/>
    </row>
    <row r="114" spans="1:79" s="6" customFormat="1" ht="12.75" customHeight="1" x14ac:dyDescent="0.2">
      <c r="A114" s="88"/>
      <c r="B114" s="86"/>
      <c r="C114" s="86"/>
      <c r="D114" s="101" t="s">
        <v>147</v>
      </c>
      <c r="E114" s="102"/>
      <c r="F114" s="102"/>
      <c r="G114" s="102"/>
      <c r="H114" s="102"/>
      <c r="I114" s="102"/>
      <c r="J114" s="102"/>
      <c r="K114" s="102"/>
      <c r="L114" s="102"/>
      <c r="M114" s="102"/>
      <c r="N114" s="102"/>
      <c r="O114" s="102"/>
      <c r="P114" s="102"/>
      <c r="Q114" s="102"/>
      <c r="R114" s="102"/>
      <c r="S114" s="102"/>
      <c r="T114" s="103"/>
      <c r="U114" s="105">
        <v>1990000</v>
      </c>
      <c r="V114" s="106"/>
      <c r="W114" s="106"/>
      <c r="X114" s="106"/>
      <c r="Y114" s="107"/>
      <c r="Z114" s="105">
        <v>0</v>
      </c>
      <c r="AA114" s="106"/>
      <c r="AB114" s="106"/>
      <c r="AC114" s="106"/>
      <c r="AD114" s="107"/>
      <c r="AE114" s="104">
        <v>0</v>
      </c>
      <c r="AF114" s="104"/>
      <c r="AG114" s="104"/>
      <c r="AH114" s="104"/>
      <c r="AI114" s="104"/>
      <c r="AJ114" s="89">
        <f>IF(ISNUMBER(U114),U114,0)+IF(ISNUMBER(Z114),Z114,0)</f>
        <v>1990000</v>
      </c>
      <c r="AK114" s="89"/>
      <c r="AL114" s="89"/>
      <c r="AM114" s="89"/>
      <c r="AN114" s="89"/>
      <c r="AO114" s="104">
        <v>2070000</v>
      </c>
      <c r="AP114" s="104"/>
      <c r="AQ114" s="104"/>
      <c r="AR114" s="104"/>
      <c r="AS114" s="104"/>
      <c r="AT114" s="89">
        <v>0</v>
      </c>
      <c r="AU114" s="89"/>
      <c r="AV114" s="89"/>
      <c r="AW114" s="89"/>
      <c r="AX114" s="89"/>
      <c r="AY114" s="104">
        <v>0</v>
      </c>
      <c r="AZ114" s="104"/>
      <c r="BA114" s="104"/>
      <c r="BB114" s="104"/>
      <c r="BC114" s="104"/>
      <c r="BD114" s="89">
        <f>IF(ISNUMBER(AO114),AO114,0)+IF(ISNUMBER(AT114),AT114,0)</f>
        <v>2070000</v>
      </c>
      <c r="BE114" s="89"/>
      <c r="BF114" s="89"/>
      <c r="BG114" s="89"/>
      <c r="BH114" s="89"/>
    </row>
    <row r="115" spans="1:79" s="5" customFormat="1" ht="12.75" customHeight="1" x14ac:dyDescent="0.2">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x14ac:dyDescent="0.2">
      <c r="A117" s="42" t="s">
        <v>152</v>
      </c>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row>
    <row r="118" spans="1:79" ht="14.25" customHeight="1" x14ac:dyDescent="0.2">
      <c r="A118" s="42" t="s">
        <v>271</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x14ac:dyDescent="0.2">
      <c r="A119" s="62" t="s">
        <v>6</v>
      </c>
      <c r="B119" s="63"/>
      <c r="C119" s="63"/>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256</v>
      </c>
      <c r="AG119" s="31"/>
      <c r="AH119" s="31"/>
      <c r="AI119" s="31"/>
      <c r="AJ119" s="31"/>
      <c r="AK119" s="31"/>
      <c r="AL119" s="31"/>
      <c r="AM119" s="31"/>
      <c r="AN119" s="31"/>
      <c r="AO119" s="31"/>
      <c r="AP119" s="31"/>
      <c r="AQ119" s="31"/>
      <c r="AR119" s="31"/>
      <c r="AS119" s="31"/>
      <c r="AT119" s="32"/>
      <c r="AU119" s="30" t="s">
        <v>259</v>
      </c>
      <c r="AV119" s="31"/>
      <c r="AW119" s="31"/>
      <c r="AX119" s="31"/>
      <c r="AY119" s="31"/>
      <c r="AZ119" s="31"/>
      <c r="BA119" s="31"/>
      <c r="BB119" s="31"/>
      <c r="BC119" s="31"/>
      <c r="BD119" s="31"/>
      <c r="BE119" s="31"/>
      <c r="BF119" s="31"/>
      <c r="BG119" s="31"/>
      <c r="BH119" s="31"/>
      <c r="BI119" s="32"/>
      <c r="BJ119" s="30" t="s">
        <v>267</v>
      </c>
      <c r="BK119" s="31"/>
      <c r="BL119" s="31"/>
      <c r="BM119" s="31"/>
      <c r="BN119" s="31"/>
      <c r="BO119" s="31"/>
      <c r="BP119" s="31"/>
      <c r="BQ119" s="31"/>
      <c r="BR119" s="31"/>
      <c r="BS119" s="31"/>
      <c r="BT119" s="31"/>
      <c r="BU119" s="31"/>
      <c r="BV119" s="31"/>
      <c r="BW119" s="31"/>
      <c r="BX119" s="32"/>
    </row>
    <row r="120" spans="1:79" ht="32.25" customHeight="1" x14ac:dyDescent="0.2">
      <c r="A120" s="65"/>
      <c r="B120" s="66"/>
      <c r="C120" s="6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c r="BJ120" s="36" t="s">
        <v>4</v>
      </c>
      <c r="BK120" s="36"/>
      <c r="BL120" s="36"/>
      <c r="BM120" s="36"/>
      <c r="BN120" s="36"/>
      <c r="BO120" s="36" t="s">
        <v>3</v>
      </c>
      <c r="BP120" s="36"/>
      <c r="BQ120" s="36"/>
      <c r="BR120" s="36"/>
      <c r="BS120" s="36"/>
      <c r="BT120" s="36" t="s">
        <v>97</v>
      </c>
      <c r="BU120" s="36"/>
      <c r="BV120" s="36"/>
      <c r="BW120" s="36"/>
      <c r="BX120" s="36"/>
    </row>
    <row r="121" spans="1:79" ht="15" customHeight="1" x14ac:dyDescent="0.2">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c r="BJ121" s="36">
        <v>11</v>
      </c>
      <c r="BK121" s="36"/>
      <c r="BL121" s="36"/>
      <c r="BM121" s="36"/>
      <c r="BN121" s="36"/>
      <c r="BO121" s="36">
        <v>12</v>
      </c>
      <c r="BP121" s="36"/>
      <c r="BQ121" s="36"/>
      <c r="BR121" s="36"/>
      <c r="BS121" s="36"/>
      <c r="BT121" s="36">
        <v>13</v>
      </c>
      <c r="BU121" s="36"/>
      <c r="BV121" s="36"/>
      <c r="BW121" s="36"/>
      <c r="BX121" s="36"/>
    </row>
    <row r="122" spans="1:79" ht="10.5" hidden="1" customHeight="1" x14ac:dyDescent="0.2">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111</v>
      </c>
      <c r="AG122" s="38"/>
      <c r="AH122" s="38"/>
      <c r="AI122" s="38"/>
      <c r="AJ122" s="38"/>
      <c r="AK122" s="37" t="s">
        <v>112</v>
      </c>
      <c r="AL122" s="37"/>
      <c r="AM122" s="37"/>
      <c r="AN122" s="37"/>
      <c r="AO122" s="37"/>
      <c r="AP122" s="44" t="s">
        <v>187</v>
      </c>
      <c r="AQ122" s="44"/>
      <c r="AR122" s="44"/>
      <c r="AS122" s="44"/>
      <c r="AT122" s="44"/>
      <c r="AU122" s="38" t="s">
        <v>113</v>
      </c>
      <c r="AV122" s="38"/>
      <c r="AW122" s="38"/>
      <c r="AX122" s="38"/>
      <c r="AY122" s="38"/>
      <c r="AZ122" s="37" t="s">
        <v>114</v>
      </c>
      <c r="BA122" s="37"/>
      <c r="BB122" s="37"/>
      <c r="BC122" s="37"/>
      <c r="BD122" s="37"/>
      <c r="BE122" s="44" t="s">
        <v>187</v>
      </c>
      <c r="BF122" s="44"/>
      <c r="BG122" s="44"/>
      <c r="BH122" s="44"/>
      <c r="BI122" s="44"/>
      <c r="BJ122" s="38" t="s">
        <v>105</v>
      </c>
      <c r="BK122" s="38"/>
      <c r="BL122" s="38"/>
      <c r="BM122" s="38"/>
      <c r="BN122" s="38"/>
      <c r="BO122" s="37" t="s">
        <v>106</v>
      </c>
      <c r="BP122" s="37"/>
      <c r="BQ122" s="37"/>
      <c r="BR122" s="37"/>
      <c r="BS122" s="37"/>
      <c r="BT122" s="44" t="s">
        <v>187</v>
      </c>
      <c r="BU122" s="44"/>
      <c r="BV122" s="44"/>
      <c r="BW122" s="44"/>
      <c r="BX122" s="44"/>
      <c r="CA122" t="s">
        <v>37</v>
      </c>
    </row>
    <row r="123" spans="1:79" s="6" customFormat="1" ht="15" customHeight="1" x14ac:dyDescent="0.2">
      <c r="A123" s="88">
        <v>0</v>
      </c>
      <c r="B123" s="86"/>
      <c r="C123" s="86"/>
      <c r="D123" s="112" t="s">
        <v>186</v>
      </c>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CA123" s="6" t="s">
        <v>38</v>
      </c>
    </row>
    <row r="124" spans="1:79" s="100" customFormat="1" ht="28.5" customHeight="1" x14ac:dyDescent="0.2">
      <c r="A124" s="90">
        <v>0</v>
      </c>
      <c r="B124" s="91"/>
      <c r="C124" s="91"/>
      <c r="D124" s="115" t="s">
        <v>350</v>
      </c>
      <c r="E124" s="94"/>
      <c r="F124" s="94"/>
      <c r="G124" s="94"/>
      <c r="H124" s="94"/>
      <c r="I124" s="94"/>
      <c r="J124" s="94"/>
      <c r="K124" s="94"/>
      <c r="L124" s="94"/>
      <c r="M124" s="94"/>
      <c r="N124" s="94"/>
      <c r="O124" s="94"/>
      <c r="P124" s="95"/>
      <c r="Q124" s="36" t="s">
        <v>189</v>
      </c>
      <c r="R124" s="36"/>
      <c r="S124" s="36"/>
      <c r="T124" s="36"/>
      <c r="U124" s="36"/>
      <c r="V124" s="36" t="s">
        <v>190</v>
      </c>
      <c r="W124" s="36"/>
      <c r="X124" s="36"/>
      <c r="Y124" s="36"/>
      <c r="Z124" s="36"/>
      <c r="AA124" s="36"/>
      <c r="AB124" s="36"/>
      <c r="AC124" s="36"/>
      <c r="AD124" s="36"/>
      <c r="AE124" s="36"/>
      <c r="AF124" s="116">
        <v>459969</v>
      </c>
      <c r="AG124" s="116"/>
      <c r="AH124" s="116"/>
      <c r="AI124" s="116"/>
      <c r="AJ124" s="116"/>
      <c r="AK124" s="116">
        <v>0</v>
      </c>
      <c r="AL124" s="116"/>
      <c r="AM124" s="116"/>
      <c r="AN124" s="116"/>
      <c r="AO124" s="116"/>
      <c r="AP124" s="116">
        <v>459969</v>
      </c>
      <c r="AQ124" s="116"/>
      <c r="AR124" s="116"/>
      <c r="AS124" s="116"/>
      <c r="AT124" s="116"/>
      <c r="AU124" s="116">
        <v>600000</v>
      </c>
      <c r="AV124" s="116"/>
      <c r="AW124" s="116"/>
      <c r="AX124" s="116"/>
      <c r="AY124" s="116"/>
      <c r="AZ124" s="116">
        <v>0</v>
      </c>
      <c r="BA124" s="116"/>
      <c r="BB124" s="116"/>
      <c r="BC124" s="116"/>
      <c r="BD124" s="116"/>
      <c r="BE124" s="116">
        <v>600000</v>
      </c>
      <c r="BF124" s="116"/>
      <c r="BG124" s="116"/>
      <c r="BH124" s="116"/>
      <c r="BI124" s="116"/>
      <c r="BJ124" s="116">
        <v>400000</v>
      </c>
      <c r="BK124" s="116"/>
      <c r="BL124" s="116"/>
      <c r="BM124" s="116"/>
      <c r="BN124" s="116"/>
      <c r="BO124" s="116">
        <v>0</v>
      </c>
      <c r="BP124" s="116"/>
      <c r="BQ124" s="116"/>
      <c r="BR124" s="116"/>
      <c r="BS124" s="116"/>
      <c r="BT124" s="116">
        <v>400000</v>
      </c>
      <c r="BU124" s="116"/>
      <c r="BV124" s="116"/>
      <c r="BW124" s="116"/>
      <c r="BX124" s="116"/>
    </row>
    <row r="125" spans="1:79" s="100" customFormat="1" ht="75" customHeight="1" x14ac:dyDescent="0.2">
      <c r="A125" s="90">
        <v>0</v>
      </c>
      <c r="B125" s="91"/>
      <c r="C125" s="91"/>
      <c r="D125" s="115" t="s">
        <v>351</v>
      </c>
      <c r="E125" s="94"/>
      <c r="F125" s="94"/>
      <c r="G125" s="94"/>
      <c r="H125" s="94"/>
      <c r="I125" s="94"/>
      <c r="J125" s="94"/>
      <c r="K125" s="94"/>
      <c r="L125" s="94"/>
      <c r="M125" s="94"/>
      <c r="N125" s="94"/>
      <c r="O125" s="94"/>
      <c r="P125" s="95"/>
      <c r="Q125" s="36" t="s">
        <v>189</v>
      </c>
      <c r="R125" s="36"/>
      <c r="S125" s="36"/>
      <c r="T125" s="36"/>
      <c r="U125" s="36"/>
      <c r="V125" s="36" t="s">
        <v>190</v>
      </c>
      <c r="W125" s="36"/>
      <c r="X125" s="36"/>
      <c r="Y125" s="36"/>
      <c r="Z125" s="36"/>
      <c r="AA125" s="36"/>
      <c r="AB125" s="36"/>
      <c r="AC125" s="36"/>
      <c r="AD125" s="36"/>
      <c r="AE125" s="36"/>
      <c r="AF125" s="116">
        <v>420932</v>
      </c>
      <c r="AG125" s="116"/>
      <c r="AH125" s="116"/>
      <c r="AI125" s="116"/>
      <c r="AJ125" s="116"/>
      <c r="AK125" s="116">
        <v>0</v>
      </c>
      <c r="AL125" s="116"/>
      <c r="AM125" s="116"/>
      <c r="AN125" s="116"/>
      <c r="AO125" s="116"/>
      <c r="AP125" s="116">
        <v>420932</v>
      </c>
      <c r="AQ125" s="116"/>
      <c r="AR125" s="116"/>
      <c r="AS125" s="116"/>
      <c r="AT125" s="116"/>
      <c r="AU125" s="116">
        <v>600000</v>
      </c>
      <c r="AV125" s="116"/>
      <c r="AW125" s="116"/>
      <c r="AX125" s="116"/>
      <c r="AY125" s="116"/>
      <c r="AZ125" s="116">
        <v>0</v>
      </c>
      <c r="BA125" s="116"/>
      <c r="BB125" s="116"/>
      <c r="BC125" s="116"/>
      <c r="BD125" s="116"/>
      <c r="BE125" s="116">
        <v>600000</v>
      </c>
      <c r="BF125" s="116"/>
      <c r="BG125" s="116"/>
      <c r="BH125" s="116"/>
      <c r="BI125" s="116"/>
      <c r="BJ125" s="116">
        <v>600000</v>
      </c>
      <c r="BK125" s="116"/>
      <c r="BL125" s="116"/>
      <c r="BM125" s="116"/>
      <c r="BN125" s="116"/>
      <c r="BO125" s="116">
        <v>0</v>
      </c>
      <c r="BP125" s="116"/>
      <c r="BQ125" s="116"/>
      <c r="BR125" s="116"/>
      <c r="BS125" s="116"/>
      <c r="BT125" s="116">
        <v>600000</v>
      </c>
      <c r="BU125" s="116"/>
      <c r="BV125" s="116"/>
      <c r="BW125" s="116"/>
      <c r="BX125" s="116"/>
    </row>
    <row r="126" spans="1:79" s="100" customFormat="1" ht="90" customHeight="1" x14ac:dyDescent="0.2">
      <c r="A126" s="90">
        <v>6</v>
      </c>
      <c r="B126" s="91"/>
      <c r="C126" s="91"/>
      <c r="D126" s="115" t="s">
        <v>352</v>
      </c>
      <c r="E126" s="94"/>
      <c r="F126" s="94"/>
      <c r="G126" s="94"/>
      <c r="H126" s="94"/>
      <c r="I126" s="94"/>
      <c r="J126" s="94"/>
      <c r="K126" s="94"/>
      <c r="L126" s="94"/>
      <c r="M126" s="94"/>
      <c r="N126" s="94"/>
      <c r="O126" s="94"/>
      <c r="P126" s="95"/>
      <c r="Q126" s="36" t="s">
        <v>189</v>
      </c>
      <c r="R126" s="36"/>
      <c r="S126" s="36"/>
      <c r="T126" s="36"/>
      <c r="U126" s="36"/>
      <c r="V126" s="36" t="s">
        <v>190</v>
      </c>
      <c r="W126" s="36"/>
      <c r="X126" s="36"/>
      <c r="Y126" s="36"/>
      <c r="Z126" s="36"/>
      <c r="AA126" s="36"/>
      <c r="AB126" s="36"/>
      <c r="AC126" s="36"/>
      <c r="AD126" s="36"/>
      <c r="AE126" s="36"/>
      <c r="AF126" s="116">
        <v>0</v>
      </c>
      <c r="AG126" s="116"/>
      <c r="AH126" s="116"/>
      <c r="AI126" s="116"/>
      <c r="AJ126" s="116"/>
      <c r="AK126" s="116">
        <v>0</v>
      </c>
      <c r="AL126" s="116"/>
      <c r="AM126" s="116"/>
      <c r="AN126" s="116"/>
      <c r="AO126" s="116"/>
      <c r="AP126" s="116">
        <v>0</v>
      </c>
      <c r="AQ126" s="116"/>
      <c r="AR126" s="116"/>
      <c r="AS126" s="116"/>
      <c r="AT126" s="116"/>
      <c r="AU126" s="116">
        <v>0</v>
      </c>
      <c r="AV126" s="116"/>
      <c r="AW126" s="116"/>
      <c r="AX126" s="116"/>
      <c r="AY126" s="116"/>
      <c r="AZ126" s="116">
        <v>0</v>
      </c>
      <c r="BA126" s="116"/>
      <c r="BB126" s="116"/>
      <c r="BC126" s="116"/>
      <c r="BD126" s="116"/>
      <c r="BE126" s="116">
        <v>0</v>
      </c>
      <c r="BF126" s="116"/>
      <c r="BG126" s="116"/>
      <c r="BH126" s="116"/>
      <c r="BI126" s="116"/>
      <c r="BJ126" s="116">
        <v>250000</v>
      </c>
      <c r="BK126" s="116"/>
      <c r="BL126" s="116"/>
      <c r="BM126" s="116"/>
      <c r="BN126" s="116"/>
      <c r="BO126" s="116">
        <v>0</v>
      </c>
      <c r="BP126" s="116"/>
      <c r="BQ126" s="116"/>
      <c r="BR126" s="116"/>
      <c r="BS126" s="116"/>
      <c r="BT126" s="116">
        <v>250000</v>
      </c>
      <c r="BU126" s="116"/>
      <c r="BV126" s="116"/>
      <c r="BW126" s="116"/>
      <c r="BX126" s="116"/>
    </row>
    <row r="127" spans="1:79" s="100" customFormat="1" ht="45" customHeight="1" x14ac:dyDescent="0.2">
      <c r="A127" s="90">
        <v>7</v>
      </c>
      <c r="B127" s="91"/>
      <c r="C127" s="91"/>
      <c r="D127" s="115" t="s">
        <v>353</v>
      </c>
      <c r="E127" s="94"/>
      <c r="F127" s="94"/>
      <c r="G127" s="94"/>
      <c r="H127" s="94"/>
      <c r="I127" s="94"/>
      <c r="J127" s="94"/>
      <c r="K127" s="94"/>
      <c r="L127" s="94"/>
      <c r="M127" s="94"/>
      <c r="N127" s="94"/>
      <c r="O127" s="94"/>
      <c r="P127" s="95"/>
      <c r="Q127" s="36" t="s">
        <v>189</v>
      </c>
      <c r="R127" s="36"/>
      <c r="S127" s="36"/>
      <c r="T127" s="36"/>
      <c r="U127" s="36"/>
      <c r="V127" s="36" t="s">
        <v>190</v>
      </c>
      <c r="W127" s="36"/>
      <c r="X127" s="36"/>
      <c r="Y127" s="36"/>
      <c r="Z127" s="36"/>
      <c r="AA127" s="36"/>
      <c r="AB127" s="36"/>
      <c r="AC127" s="36"/>
      <c r="AD127" s="36"/>
      <c r="AE127" s="36"/>
      <c r="AF127" s="116">
        <v>0</v>
      </c>
      <c r="AG127" s="116"/>
      <c r="AH127" s="116"/>
      <c r="AI127" s="116"/>
      <c r="AJ127" s="116"/>
      <c r="AK127" s="116">
        <v>0</v>
      </c>
      <c r="AL127" s="116"/>
      <c r="AM127" s="116"/>
      <c r="AN127" s="116"/>
      <c r="AO127" s="116"/>
      <c r="AP127" s="116">
        <v>0</v>
      </c>
      <c r="AQ127" s="116"/>
      <c r="AR127" s="116"/>
      <c r="AS127" s="116"/>
      <c r="AT127" s="116"/>
      <c r="AU127" s="116">
        <v>0</v>
      </c>
      <c r="AV127" s="116"/>
      <c r="AW127" s="116"/>
      <c r="AX127" s="116"/>
      <c r="AY127" s="116"/>
      <c r="AZ127" s="116">
        <v>0</v>
      </c>
      <c r="BA127" s="116"/>
      <c r="BB127" s="116"/>
      <c r="BC127" s="116"/>
      <c r="BD127" s="116"/>
      <c r="BE127" s="116">
        <v>0</v>
      </c>
      <c r="BF127" s="116"/>
      <c r="BG127" s="116"/>
      <c r="BH127" s="116"/>
      <c r="BI127" s="116"/>
      <c r="BJ127" s="116">
        <v>50000</v>
      </c>
      <c r="BK127" s="116"/>
      <c r="BL127" s="116"/>
      <c r="BM127" s="116"/>
      <c r="BN127" s="116"/>
      <c r="BO127" s="116">
        <v>0</v>
      </c>
      <c r="BP127" s="116"/>
      <c r="BQ127" s="116"/>
      <c r="BR127" s="116"/>
      <c r="BS127" s="116"/>
      <c r="BT127" s="116">
        <v>50000</v>
      </c>
      <c r="BU127" s="116"/>
      <c r="BV127" s="116"/>
      <c r="BW127" s="116"/>
      <c r="BX127" s="116"/>
    </row>
    <row r="128" spans="1:79" s="100" customFormat="1" ht="90" customHeight="1" x14ac:dyDescent="0.2">
      <c r="A128" s="90">
        <v>8</v>
      </c>
      <c r="B128" s="91"/>
      <c r="C128" s="91"/>
      <c r="D128" s="115" t="s">
        <v>354</v>
      </c>
      <c r="E128" s="94"/>
      <c r="F128" s="94"/>
      <c r="G128" s="94"/>
      <c r="H128" s="94"/>
      <c r="I128" s="94"/>
      <c r="J128" s="94"/>
      <c r="K128" s="94"/>
      <c r="L128" s="94"/>
      <c r="M128" s="94"/>
      <c r="N128" s="94"/>
      <c r="O128" s="94"/>
      <c r="P128" s="95"/>
      <c r="Q128" s="36" t="s">
        <v>189</v>
      </c>
      <c r="R128" s="36"/>
      <c r="S128" s="36"/>
      <c r="T128" s="36"/>
      <c r="U128" s="36"/>
      <c r="V128" s="36" t="s">
        <v>190</v>
      </c>
      <c r="W128" s="36"/>
      <c r="X128" s="36"/>
      <c r="Y128" s="36"/>
      <c r="Z128" s="36"/>
      <c r="AA128" s="36"/>
      <c r="AB128" s="36"/>
      <c r="AC128" s="36"/>
      <c r="AD128" s="36"/>
      <c r="AE128" s="36"/>
      <c r="AF128" s="116">
        <v>0</v>
      </c>
      <c r="AG128" s="116"/>
      <c r="AH128" s="116"/>
      <c r="AI128" s="116"/>
      <c r="AJ128" s="116"/>
      <c r="AK128" s="116">
        <v>0</v>
      </c>
      <c r="AL128" s="116"/>
      <c r="AM128" s="116"/>
      <c r="AN128" s="116"/>
      <c r="AO128" s="116"/>
      <c r="AP128" s="116">
        <v>0</v>
      </c>
      <c r="AQ128" s="116"/>
      <c r="AR128" s="116"/>
      <c r="AS128" s="116"/>
      <c r="AT128" s="116"/>
      <c r="AU128" s="116">
        <v>0</v>
      </c>
      <c r="AV128" s="116"/>
      <c r="AW128" s="116"/>
      <c r="AX128" s="116"/>
      <c r="AY128" s="116"/>
      <c r="AZ128" s="116">
        <v>0</v>
      </c>
      <c r="BA128" s="116"/>
      <c r="BB128" s="116"/>
      <c r="BC128" s="116"/>
      <c r="BD128" s="116"/>
      <c r="BE128" s="116">
        <v>0</v>
      </c>
      <c r="BF128" s="116"/>
      <c r="BG128" s="116"/>
      <c r="BH128" s="116"/>
      <c r="BI128" s="116"/>
      <c r="BJ128" s="116">
        <v>75000</v>
      </c>
      <c r="BK128" s="116"/>
      <c r="BL128" s="116"/>
      <c r="BM128" s="116"/>
      <c r="BN128" s="116"/>
      <c r="BO128" s="116">
        <v>0</v>
      </c>
      <c r="BP128" s="116"/>
      <c r="BQ128" s="116"/>
      <c r="BR128" s="116"/>
      <c r="BS128" s="116"/>
      <c r="BT128" s="116">
        <v>75000</v>
      </c>
      <c r="BU128" s="116"/>
      <c r="BV128" s="116"/>
      <c r="BW128" s="116"/>
      <c r="BX128" s="116"/>
    </row>
    <row r="129" spans="1:76" s="100" customFormat="1" ht="45" customHeight="1" x14ac:dyDescent="0.2">
      <c r="A129" s="90">
        <v>9</v>
      </c>
      <c r="B129" s="91"/>
      <c r="C129" s="91"/>
      <c r="D129" s="115" t="s">
        <v>355</v>
      </c>
      <c r="E129" s="94"/>
      <c r="F129" s="94"/>
      <c r="G129" s="94"/>
      <c r="H129" s="94"/>
      <c r="I129" s="94"/>
      <c r="J129" s="94"/>
      <c r="K129" s="94"/>
      <c r="L129" s="94"/>
      <c r="M129" s="94"/>
      <c r="N129" s="94"/>
      <c r="O129" s="94"/>
      <c r="P129" s="95"/>
      <c r="Q129" s="36" t="s">
        <v>189</v>
      </c>
      <c r="R129" s="36"/>
      <c r="S129" s="36"/>
      <c r="T129" s="36"/>
      <c r="U129" s="36"/>
      <c r="V129" s="36" t="s">
        <v>356</v>
      </c>
      <c r="W129" s="36"/>
      <c r="X129" s="36"/>
      <c r="Y129" s="36"/>
      <c r="Z129" s="36"/>
      <c r="AA129" s="36"/>
      <c r="AB129" s="36"/>
      <c r="AC129" s="36"/>
      <c r="AD129" s="36"/>
      <c r="AE129" s="36"/>
      <c r="AF129" s="116">
        <v>0</v>
      </c>
      <c r="AG129" s="116"/>
      <c r="AH129" s="116"/>
      <c r="AI129" s="116"/>
      <c r="AJ129" s="116"/>
      <c r="AK129" s="116">
        <v>0</v>
      </c>
      <c r="AL129" s="116"/>
      <c r="AM129" s="116"/>
      <c r="AN129" s="116"/>
      <c r="AO129" s="116"/>
      <c r="AP129" s="116">
        <v>0</v>
      </c>
      <c r="AQ129" s="116"/>
      <c r="AR129" s="116"/>
      <c r="AS129" s="116"/>
      <c r="AT129" s="116"/>
      <c r="AU129" s="116">
        <v>0</v>
      </c>
      <c r="AV129" s="116"/>
      <c r="AW129" s="116"/>
      <c r="AX129" s="116"/>
      <c r="AY129" s="116"/>
      <c r="AZ129" s="116">
        <v>0</v>
      </c>
      <c r="BA129" s="116"/>
      <c r="BB129" s="116"/>
      <c r="BC129" s="116"/>
      <c r="BD129" s="116"/>
      <c r="BE129" s="116">
        <v>0</v>
      </c>
      <c r="BF129" s="116"/>
      <c r="BG129" s="116"/>
      <c r="BH129" s="116"/>
      <c r="BI129" s="116"/>
      <c r="BJ129" s="116">
        <v>15000</v>
      </c>
      <c r="BK129" s="116"/>
      <c r="BL129" s="116"/>
      <c r="BM129" s="116"/>
      <c r="BN129" s="116"/>
      <c r="BO129" s="116">
        <v>0</v>
      </c>
      <c r="BP129" s="116"/>
      <c r="BQ129" s="116"/>
      <c r="BR129" s="116"/>
      <c r="BS129" s="116"/>
      <c r="BT129" s="116">
        <v>15000</v>
      </c>
      <c r="BU129" s="116"/>
      <c r="BV129" s="116"/>
      <c r="BW129" s="116"/>
      <c r="BX129" s="116"/>
    </row>
    <row r="130" spans="1:76" s="100" customFormat="1" ht="30" customHeight="1" x14ac:dyDescent="0.2">
      <c r="A130" s="90">
        <v>10</v>
      </c>
      <c r="B130" s="91"/>
      <c r="C130" s="91"/>
      <c r="D130" s="115" t="s">
        <v>357</v>
      </c>
      <c r="E130" s="94"/>
      <c r="F130" s="94"/>
      <c r="G130" s="94"/>
      <c r="H130" s="94"/>
      <c r="I130" s="94"/>
      <c r="J130" s="94"/>
      <c r="K130" s="94"/>
      <c r="L130" s="94"/>
      <c r="M130" s="94"/>
      <c r="N130" s="94"/>
      <c r="O130" s="94"/>
      <c r="P130" s="95"/>
      <c r="Q130" s="36" t="s">
        <v>189</v>
      </c>
      <c r="R130" s="36"/>
      <c r="S130" s="36"/>
      <c r="T130" s="36"/>
      <c r="U130" s="36"/>
      <c r="V130" s="36" t="s">
        <v>190</v>
      </c>
      <c r="W130" s="36"/>
      <c r="X130" s="36"/>
      <c r="Y130" s="36"/>
      <c r="Z130" s="36"/>
      <c r="AA130" s="36"/>
      <c r="AB130" s="36"/>
      <c r="AC130" s="36"/>
      <c r="AD130" s="36"/>
      <c r="AE130" s="36"/>
      <c r="AF130" s="116">
        <v>99555</v>
      </c>
      <c r="AG130" s="116"/>
      <c r="AH130" s="116"/>
      <c r="AI130" s="116"/>
      <c r="AJ130" s="116"/>
      <c r="AK130" s="116">
        <v>0</v>
      </c>
      <c r="AL130" s="116"/>
      <c r="AM130" s="116"/>
      <c r="AN130" s="116"/>
      <c r="AO130" s="116"/>
      <c r="AP130" s="116">
        <v>99555</v>
      </c>
      <c r="AQ130" s="116"/>
      <c r="AR130" s="116"/>
      <c r="AS130" s="116"/>
      <c r="AT130" s="116"/>
      <c r="AU130" s="116">
        <v>250000</v>
      </c>
      <c r="AV130" s="116"/>
      <c r="AW130" s="116"/>
      <c r="AX130" s="116"/>
      <c r="AY130" s="116"/>
      <c r="AZ130" s="116">
        <v>0</v>
      </c>
      <c r="BA130" s="116"/>
      <c r="BB130" s="116"/>
      <c r="BC130" s="116"/>
      <c r="BD130" s="116"/>
      <c r="BE130" s="116">
        <v>250000</v>
      </c>
      <c r="BF130" s="116"/>
      <c r="BG130" s="116"/>
      <c r="BH130" s="116"/>
      <c r="BI130" s="116"/>
      <c r="BJ130" s="116">
        <v>75000</v>
      </c>
      <c r="BK130" s="116"/>
      <c r="BL130" s="116"/>
      <c r="BM130" s="116"/>
      <c r="BN130" s="116"/>
      <c r="BO130" s="116">
        <v>0</v>
      </c>
      <c r="BP130" s="116"/>
      <c r="BQ130" s="116"/>
      <c r="BR130" s="116"/>
      <c r="BS130" s="116"/>
      <c r="BT130" s="116">
        <v>75000</v>
      </c>
      <c r="BU130" s="116"/>
      <c r="BV130" s="116"/>
      <c r="BW130" s="116"/>
      <c r="BX130" s="116"/>
    </row>
    <row r="131" spans="1:76" s="6" customFormat="1" ht="15" customHeight="1" x14ac:dyDescent="0.2">
      <c r="A131" s="88">
        <v>0</v>
      </c>
      <c r="B131" s="86"/>
      <c r="C131" s="86"/>
      <c r="D131" s="114" t="s">
        <v>203</v>
      </c>
      <c r="E131" s="102"/>
      <c r="F131" s="102"/>
      <c r="G131" s="102"/>
      <c r="H131" s="102"/>
      <c r="I131" s="102"/>
      <c r="J131" s="102"/>
      <c r="K131" s="102"/>
      <c r="L131" s="102"/>
      <c r="M131" s="102"/>
      <c r="N131" s="102"/>
      <c r="O131" s="102"/>
      <c r="P131" s="103"/>
      <c r="Q131" s="112"/>
      <c r="R131" s="112"/>
      <c r="S131" s="112"/>
      <c r="T131" s="112"/>
      <c r="U131" s="112"/>
      <c r="V131" s="112"/>
      <c r="W131" s="112"/>
      <c r="X131" s="112"/>
      <c r="Y131" s="112"/>
      <c r="Z131" s="112"/>
      <c r="AA131" s="112"/>
      <c r="AB131" s="112"/>
      <c r="AC131" s="112"/>
      <c r="AD131" s="112"/>
      <c r="AE131" s="112"/>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row>
    <row r="132" spans="1:76" s="100" customFormat="1" ht="42.75" customHeight="1" x14ac:dyDescent="0.2">
      <c r="A132" s="90">
        <v>0</v>
      </c>
      <c r="B132" s="91"/>
      <c r="C132" s="91"/>
      <c r="D132" s="115" t="s">
        <v>358</v>
      </c>
      <c r="E132" s="94"/>
      <c r="F132" s="94"/>
      <c r="G132" s="94"/>
      <c r="H132" s="94"/>
      <c r="I132" s="94"/>
      <c r="J132" s="94"/>
      <c r="K132" s="94"/>
      <c r="L132" s="94"/>
      <c r="M132" s="94"/>
      <c r="N132" s="94"/>
      <c r="O132" s="94"/>
      <c r="P132" s="95"/>
      <c r="Q132" s="36" t="s">
        <v>197</v>
      </c>
      <c r="R132" s="36"/>
      <c r="S132" s="36"/>
      <c r="T132" s="36"/>
      <c r="U132" s="36"/>
      <c r="V132" s="115" t="s">
        <v>359</v>
      </c>
      <c r="W132" s="94"/>
      <c r="X132" s="94"/>
      <c r="Y132" s="94"/>
      <c r="Z132" s="94"/>
      <c r="AA132" s="94"/>
      <c r="AB132" s="94"/>
      <c r="AC132" s="94"/>
      <c r="AD132" s="94"/>
      <c r="AE132" s="95"/>
      <c r="AF132" s="116">
        <v>33</v>
      </c>
      <c r="AG132" s="116"/>
      <c r="AH132" s="116"/>
      <c r="AI132" s="116"/>
      <c r="AJ132" s="116"/>
      <c r="AK132" s="116">
        <v>0</v>
      </c>
      <c r="AL132" s="116"/>
      <c r="AM132" s="116"/>
      <c r="AN132" s="116"/>
      <c r="AO132" s="116"/>
      <c r="AP132" s="116">
        <v>33</v>
      </c>
      <c r="AQ132" s="116"/>
      <c r="AR132" s="116"/>
      <c r="AS132" s="116"/>
      <c r="AT132" s="116"/>
      <c r="AU132" s="116">
        <v>27</v>
      </c>
      <c r="AV132" s="116"/>
      <c r="AW132" s="116"/>
      <c r="AX132" s="116"/>
      <c r="AY132" s="116"/>
      <c r="AZ132" s="116">
        <v>0</v>
      </c>
      <c r="BA132" s="116"/>
      <c r="BB132" s="116"/>
      <c r="BC132" s="116"/>
      <c r="BD132" s="116"/>
      <c r="BE132" s="116">
        <v>27</v>
      </c>
      <c r="BF132" s="116"/>
      <c r="BG132" s="116"/>
      <c r="BH132" s="116"/>
      <c r="BI132" s="116"/>
      <c r="BJ132" s="116">
        <v>15</v>
      </c>
      <c r="BK132" s="116"/>
      <c r="BL132" s="116"/>
      <c r="BM132" s="116"/>
      <c r="BN132" s="116"/>
      <c r="BO132" s="116">
        <v>0</v>
      </c>
      <c r="BP132" s="116"/>
      <c r="BQ132" s="116"/>
      <c r="BR132" s="116"/>
      <c r="BS132" s="116"/>
      <c r="BT132" s="116">
        <v>15</v>
      </c>
      <c r="BU132" s="116"/>
      <c r="BV132" s="116"/>
      <c r="BW132" s="116"/>
      <c r="BX132" s="116"/>
    </row>
    <row r="133" spans="1:76" s="100" customFormat="1" ht="90" customHeight="1" x14ac:dyDescent="0.2">
      <c r="A133" s="90">
        <v>0</v>
      </c>
      <c r="B133" s="91"/>
      <c r="C133" s="91"/>
      <c r="D133" s="115" t="s">
        <v>360</v>
      </c>
      <c r="E133" s="94"/>
      <c r="F133" s="94"/>
      <c r="G133" s="94"/>
      <c r="H133" s="94"/>
      <c r="I133" s="94"/>
      <c r="J133" s="94"/>
      <c r="K133" s="94"/>
      <c r="L133" s="94"/>
      <c r="M133" s="94"/>
      <c r="N133" s="94"/>
      <c r="O133" s="94"/>
      <c r="P133" s="95"/>
      <c r="Q133" s="36" t="s">
        <v>197</v>
      </c>
      <c r="R133" s="36"/>
      <c r="S133" s="36"/>
      <c r="T133" s="36"/>
      <c r="U133" s="36"/>
      <c r="V133" s="115" t="s">
        <v>359</v>
      </c>
      <c r="W133" s="94"/>
      <c r="X133" s="94"/>
      <c r="Y133" s="94"/>
      <c r="Z133" s="94"/>
      <c r="AA133" s="94"/>
      <c r="AB133" s="94"/>
      <c r="AC133" s="94"/>
      <c r="AD133" s="94"/>
      <c r="AE133" s="95"/>
      <c r="AF133" s="116">
        <v>4</v>
      </c>
      <c r="AG133" s="116"/>
      <c r="AH133" s="116"/>
      <c r="AI133" s="116"/>
      <c r="AJ133" s="116"/>
      <c r="AK133" s="116">
        <v>0</v>
      </c>
      <c r="AL133" s="116"/>
      <c r="AM133" s="116"/>
      <c r="AN133" s="116"/>
      <c r="AO133" s="116"/>
      <c r="AP133" s="116">
        <v>4</v>
      </c>
      <c r="AQ133" s="116"/>
      <c r="AR133" s="116"/>
      <c r="AS133" s="116"/>
      <c r="AT133" s="116"/>
      <c r="AU133" s="116">
        <v>5</v>
      </c>
      <c r="AV133" s="116"/>
      <c r="AW133" s="116"/>
      <c r="AX133" s="116"/>
      <c r="AY133" s="116"/>
      <c r="AZ133" s="116">
        <v>0</v>
      </c>
      <c r="BA133" s="116"/>
      <c r="BB133" s="116"/>
      <c r="BC133" s="116"/>
      <c r="BD133" s="116"/>
      <c r="BE133" s="116">
        <v>5</v>
      </c>
      <c r="BF133" s="116"/>
      <c r="BG133" s="116"/>
      <c r="BH133" s="116"/>
      <c r="BI133" s="116"/>
      <c r="BJ133" s="116">
        <v>5</v>
      </c>
      <c r="BK133" s="116"/>
      <c r="BL133" s="116"/>
      <c r="BM133" s="116"/>
      <c r="BN133" s="116"/>
      <c r="BO133" s="116">
        <v>0</v>
      </c>
      <c r="BP133" s="116"/>
      <c r="BQ133" s="116"/>
      <c r="BR133" s="116"/>
      <c r="BS133" s="116"/>
      <c r="BT133" s="116">
        <v>5</v>
      </c>
      <c r="BU133" s="116"/>
      <c r="BV133" s="116"/>
      <c r="BW133" s="116"/>
      <c r="BX133" s="116"/>
    </row>
    <row r="134" spans="1:76" s="100" customFormat="1" ht="75" customHeight="1" x14ac:dyDescent="0.2">
      <c r="A134" s="90">
        <v>5</v>
      </c>
      <c r="B134" s="91"/>
      <c r="C134" s="91"/>
      <c r="D134" s="115" t="s">
        <v>361</v>
      </c>
      <c r="E134" s="94"/>
      <c r="F134" s="94"/>
      <c r="G134" s="94"/>
      <c r="H134" s="94"/>
      <c r="I134" s="94"/>
      <c r="J134" s="94"/>
      <c r="K134" s="94"/>
      <c r="L134" s="94"/>
      <c r="M134" s="94"/>
      <c r="N134" s="94"/>
      <c r="O134" s="94"/>
      <c r="P134" s="95"/>
      <c r="Q134" s="36" t="s">
        <v>205</v>
      </c>
      <c r="R134" s="36"/>
      <c r="S134" s="36"/>
      <c r="T134" s="36"/>
      <c r="U134" s="36"/>
      <c r="V134" s="115" t="s">
        <v>362</v>
      </c>
      <c r="W134" s="94"/>
      <c r="X134" s="94"/>
      <c r="Y134" s="94"/>
      <c r="Z134" s="94"/>
      <c r="AA134" s="94"/>
      <c r="AB134" s="94"/>
      <c r="AC134" s="94"/>
      <c r="AD134" s="94"/>
      <c r="AE134" s="95"/>
      <c r="AF134" s="116">
        <v>0</v>
      </c>
      <c r="AG134" s="116"/>
      <c r="AH134" s="116"/>
      <c r="AI134" s="116"/>
      <c r="AJ134" s="116"/>
      <c r="AK134" s="116">
        <v>0</v>
      </c>
      <c r="AL134" s="116"/>
      <c r="AM134" s="116"/>
      <c r="AN134" s="116"/>
      <c r="AO134" s="116"/>
      <c r="AP134" s="116">
        <v>0</v>
      </c>
      <c r="AQ134" s="116"/>
      <c r="AR134" s="116"/>
      <c r="AS134" s="116"/>
      <c r="AT134" s="116"/>
      <c r="AU134" s="116">
        <v>0</v>
      </c>
      <c r="AV134" s="116"/>
      <c r="AW134" s="116"/>
      <c r="AX134" s="116"/>
      <c r="AY134" s="116"/>
      <c r="AZ134" s="116">
        <v>0</v>
      </c>
      <c r="BA134" s="116"/>
      <c r="BB134" s="116"/>
      <c r="BC134" s="116"/>
      <c r="BD134" s="116"/>
      <c r="BE134" s="116">
        <v>0</v>
      </c>
      <c r="BF134" s="116"/>
      <c r="BG134" s="116"/>
      <c r="BH134" s="116"/>
      <c r="BI134" s="116"/>
      <c r="BJ134" s="116">
        <v>1</v>
      </c>
      <c r="BK134" s="116"/>
      <c r="BL134" s="116"/>
      <c r="BM134" s="116"/>
      <c r="BN134" s="116"/>
      <c r="BO134" s="116">
        <v>0</v>
      </c>
      <c r="BP134" s="116"/>
      <c r="BQ134" s="116"/>
      <c r="BR134" s="116"/>
      <c r="BS134" s="116"/>
      <c r="BT134" s="116">
        <v>1</v>
      </c>
      <c r="BU134" s="116"/>
      <c r="BV134" s="116"/>
      <c r="BW134" s="116"/>
      <c r="BX134" s="116"/>
    </row>
    <row r="135" spans="1:76" s="100" customFormat="1" ht="30" customHeight="1" x14ac:dyDescent="0.2">
      <c r="A135" s="90">
        <v>6</v>
      </c>
      <c r="B135" s="91"/>
      <c r="C135" s="91"/>
      <c r="D135" s="115" t="s">
        <v>363</v>
      </c>
      <c r="E135" s="94"/>
      <c r="F135" s="94"/>
      <c r="G135" s="94"/>
      <c r="H135" s="94"/>
      <c r="I135" s="94"/>
      <c r="J135" s="94"/>
      <c r="K135" s="94"/>
      <c r="L135" s="94"/>
      <c r="M135" s="94"/>
      <c r="N135" s="94"/>
      <c r="O135" s="94"/>
      <c r="P135" s="95"/>
      <c r="Q135" s="36" t="s">
        <v>205</v>
      </c>
      <c r="R135" s="36"/>
      <c r="S135" s="36"/>
      <c r="T135" s="36"/>
      <c r="U135" s="36"/>
      <c r="V135" s="115" t="s">
        <v>364</v>
      </c>
      <c r="W135" s="94"/>
      <c r="X135" s="94"/>
      <c r="Y135" s="94"/>
      <c r="Z135" s="94"/>
      <c r="AA135" s="94"/>
      <c r="AB135" s="94"/>
      <c r="AC135" s="94"/>
      <c r="AD135" s="94"/>
      <c r="AE135" s="95"/>
      <c r="AF135" s="116">
        <v>0</v>
      </c>
      <c r="AG135" s="116"/>
      <c r="AH135" s="116"/>
      <c r="AI135" s="116"/>
      <c r="AJ135" s="116"/>
      <c r="AK135" s="116">
        <v>0</v>
      </c>
      <c r="AL135" s="116"/>
      <c r="AM135" s="116"/>
      <c r="AN135" s="116"/>
      <c r="AO135" s="116"/>
      <c r="AP135" s="116">
        <v>0</v>
      </c>
      <c r="AQ135" s="116"/>
      <c r="AR135" s="116"/>
      <c r="AS135" s="116"/>
      <c r="AT135" s="116"/>
      <c r="AU135" s="116">
        <v>0</v>
      </c>
      <c r="AV135" s="116"/>
      <c r="AW135" s="116"/>
      <c r="AX135" s="116"/>
      <c r="AY135" s="116"/>
      <c r="AZ135" s="116">
        <v>0</v>
      </c>
      <c r="BA135" s="116"/>
      <c r="BB135" s="116"/>
      <c r="BC135" s="116"/>
      <c r="BD135" s="116"/>
      <c r="BE135" s="116">
        <v>0</v>
      </c>
      <c r="BF135" s="116"/>
      <c r="BG135" s="116"/>
      <c r="BH135" s="116"/>
      <c r="BI135" s="116"/>
      <c r="BJ135" s="116">
        <v>5</v>
      </c>
      <c r="BK135" s="116"/>
      <c r="BL135" s="116"/>
      <c r="BM135" s="116"/>
      <c r="BN135" s="116"/>
      <c r="BO135" s="116">
        <v>0</v>
      </c>
      <c r="BP135" s="116"/>
      <c r="BQ135" s="116"/>
      <c r="BR135" s="116"/>
      <c r="BS135" s="116"/>
      <c r="BT135" s="116">
        <v>5</v>
      </c>
      <c r="BU135" s="116"/>
      <c r="BV135" s="116"/>
      <c r="BW135" s="116"/>
      <c r="BX135" s="116"/>
    </row>
    <row r="136" spans="1:76" s="100" customFormat="1" ht="30" customHeight="1" x14ac:dyDescent="0.2">
      <c r="A136" s="90">
        <v>7</v>
      </c>
      <c r="B136" s="91"/>
      <c r="C136" s="91"/>
      <c r="D136" s="115" t="s">
        <v>365</v>
      </c>
      <c r="E136" s="94"/>
      <c r="F136" s="94"/>
      <c r="G136" s="94"/>
      <c r="H136" s="94"/>
      <c r="I136" s="94"/>
      <c r="J136" s="94"/>
      <c r="K136" s="94"/>
      <c r="L136" s="94"/>
      <c r="M136" s="94"/>
      <c r="N136" s="94"/>
      <c r="O136" s="94"/>
      <c r="P136" s="95"/>
      <c r="Q136" s="36" t="s">
        <v>205</v>
      </c>
      <c r="R136" s="36"/>
      <c r="S136" s="36"/>
      <c r="T136" s="36"/>
      <c r="U136" s="36"/>
      <c r="V136" s="115" t="s">
        <v>364</v>
      </c>
      <c r="W136" s="94"/>
      <c r="X136" s="94"/>
      <c r="Y136" s="94"/>
      <c r="Z136" s="94"/>
      <c r="AA136" s="94"/>
      <c r="AB136" s="94"/>
      <c r="AC136" s="94"/>
      <c r="AD136" s="94"/>
      <c r="AE136" s="95"/>
      <c r="AF136" s="116">
        <v>0</v>
      </c>
      <c r="AG136" s="116"/>
      <c r="AH136" s="116"/>
      <c r="AI136" s="116"/>
      <c r="AJ136" s="116"/>
      <c r="AK136" s="116">
        <v>0</v>
      </c>
      <c r="AL136" s="116"/>
      <c r="AM136" s="116"/>
      <c r="AN136" s="116"/>
      <c r="AO136" s="116"/>
      <c r="AP136" s="116">
        <v>0</v>
      </c>
      <c r="AQ136" s="116"/>
      <c r="AR136" s="116"/>
      <c r="AS136" s="116"/>
      <c r="AT136" s="116"/>
      <c r="AU136" s="116">
        <v>0</v>
      </c>
      <c r="AV136" s="116"/>
      <c r="AW136" s="116"/>
      <c r="AX136" s="116"/>
      <c r="AY136" s="116"/>
      <c r="AZ136" s="116">
        <v>0</v>
      </c>
      <c r="BA136" s="116"/>
      <c r="BB136" s="116"/>
      <c r="BC136" s="116"/>
      <c r="BD136" s="116"/>
      <c r="BE136" s="116">
        <v>0</v>
      </c>
      <c r="BF136" s="116"/>
      <c r="BG136" s="116"/>
      <c r="BH136" s="116"/>
      <c r="BI136" s="116"/>
      <c r="BJ136" s="116">
        <v>2</v>
      </c>
      <c r="BK136" s="116"/>
      <c r="BL136" s="116"/>
      <c r="BM136" s="116"/>
      <c r="BN136" s="116"/>
      <c r="BO136" s="116">
        <v>0</v>
      </c>
      <c r="BP136" s="116"/>
      <c r="BQ136" s="116"/>
      <c r="BR136" s="116"/>
      <c r="BS136" s="116"/>
      <c r="BT136" s="116">
        <v>2</v>
      </c>
      <c r="BU136" s="116"/>
      <c r="BV136" s="116"/>
      <c r="BW136" s="116"/>
      <c r="BX136" s="116"/>
    </row>
    <row r="137" spans="1:76" s="100" customFormat="1" ht="45" customHeight="1" x14ac:dyDescent="0.2">
      <c r="A137" s="90">
        <v>8</v>
      </c>
      <c r="B137" s="91"/>
      <c r="C137" s="91"/>
      <c r="D137" s="115" t="s">
        <v>366</v>
      </c>
      <c r="E137" s="94"/>
      <c r="F137" s="94"/>
      <c r="G137" s="94"/>
      <c r="H137" s="94"/>
      <c r="I137" s="94"/>
      <c r="J137" s="94"/>
      <c r="K137" s="94"/>
      <c r="L137" s="94"/>
      <c r="M137" s="94"/>
      <c r="N137" s="94"/>
      <c r="O137" s="94"/>
      <c r="P137" s="95"/>
      <c r="Q137" s="36" t="s">
        <v>205</v>
      </c>
      <c r="R137" s="36"/>
      <c r="S137" s="36"/>
      <c r="T137" s="36"/>
      <c r="U137" s="36"/>
      <c r="V137" s="115" t="s">
        <v>356</v>
      </c>
      <c r="W137" s="94"/>
      <c r="X137" s="94"/>
      <c r="Y137" s="94"/>
      <c r="Z137" s="94"/>
      <c r="AA137" s="94"/>
      <c r="AB137" s="94"/>
      <c r="AC137" s="94"/>
      <c r="AD137" s="94"/>
      <c r="AE137" s="95"/>
      <c r="AF137" s="116">
        <v>0</v>
      </c>
      <c r="AG137" s="116"/>
      <c r="AH137" s="116"/>
      <c r="AI137" s="116"/>
      <c r="AJ137" s="116"/>
      <c r="AK137" s="116">
        <v>0</v>
      </c>
      <c r="AL137" s="116"/>
      <c r="AM137" s="116"/>
      <c r="AN137" s="116"/>
      <c r="AO137" s="116"/>
      <c r="AP137" s="116">
        <v>0</v>
      </c>
      <c r="AQ137" s="116"/>
      <c r="AR137" s="116"/>
      <c r="AS137" s="116"/>
      <c r="AT137" s="116"/>
      <c r="AU137" s="116">
        <v>0</v>
      </c>
      <c r="AV137" s="116"/>
      <c r="AW137" s="116"/>
      <c r="AX137" s="116"/>
      <c r="AY137" s="116"/>
      <c r="AZ137" s="116">
        <v>0</v>
      </c>
      <c r="BA137" s="116"/>
      <c r="BB137" s="116"/>
      <c r="BC137" s="116"/>
      <c r="BD137" s="116"/>
      <c r="BE137" s="116">
        <v>0</v>
      </c>
      <c r="BF137" s="116"/>
      <c r="BG137" s="116"/>
      <c r="BH137" s="116"/>
      <c r="BI137" s="116"/>
      <c r="BJ137" s="116">
        <v>5</v>
      </c>
      <c r="BK137" s="116"/>
      <c r="BL137" s="116"/>
      <c r="BM137" s="116"/>
      <c r="BN137" s="116"/>
      <c r="BO137" s="116">
        <v>0</v>
      </c>
      <c r="BP137" s="116"/>
      <c r="BQ137" s="116"/>
      <c r="BR137" s="116"/>
      <c r="BS137" s="116"/>
      <c r="BT137" s="116">
        <v>5</v>
      </c>
      <c r="BU137" s="116"/>
      <c r="BV137" s="116"/>
      <c r="BW137" s="116"/>
      <c r="BX137" s="116"/>
    </row>
    <row r="138" spans="1:76" s="100" customFormat="1" ht="30" customHeight="1" x14ac:dyDescent="0.2">
      <c r="A138" s="90">
        <v>9</v>
      </c>
      <c r="B138" s="91"/>
      <c r="C138" s="91"/>
      <c r="D138" s="115" t="s">
        <v>367</v>
      </c>
      <c r="E138" s="94"/>
      <c r="F138" s="94"/>
      <c r="G138" s="94"/>
      <c r="H138" s="94"/>
      <c r="I138" s="94"/>
      <c r="J138" s="94"/>
      <c r="K138" s="94"/>
      <c r="L138" s="94"/>
      <c r="M138" s="94"/>
      <c r="N138" s="94"/>
      <c r="O138" s="94"/>
      <c r="P138" s="95"/>
      <c r="Q138" s="36" t="s">
        <v>205</v>
      </c>
      <c r="R138" s="36"/>
      <c r="S138" s="36"/>
      <c r="T138" s="36"/>
      <c r="U138" s="36"/>
      <c r="V138" s="115" t="s">
        <v>364</v>
      </c>
      <c r="W138" s="94"/>
      <c r="X138" s="94"/>
      <c r="Y138" s="94"/>
      <c r="Z138" s="94"/>
      <c r="AA138" s="94"/>
      <c r="AB138" s="94"/>
      <c r="AC138" s="94"/>
      <c r="AD138" s="94"/>
      <c r="AE138" s="95"/>
      <c r="AF138" s="116">
        <v>0</v>
      </c>
      <c r="AG138" s="116"/>
      <c r="AH138" s="116"/>
      <c r="AI138" s="116"/>
      <c r="AJ138" s="116"/>
      <c r="AK138" s="116">
        <v>0</v>
      </c>
      <c r="AL138" s="116"/>
      <c r="AM138" s="116"/>
      <c r="AN138" s="116"/>
      <c r="AO138" s="116"/>
      <c r="AP138" s="116">
        <v>0</v>
      </c>
      <c r="AQ138" s="116"/>
      <c r="AR138" s="116"/>
      <c r="AS138" s="116"/>
      <c r="AT138" s="116"/>
      <c r="AU138" s="116">
        <v>0</v>
      </c>
      <c r="AV138" s="116"/>
      <c r="AW138" s="116"/>
      <c r="AX138" s="116"/>
      <c r="AY138" s="116"/>
      <c r="AZ138" s="116">
        <v>0</v>
      </c>
      <c r="BA138" s="116"/>
      <c r="BB138" s="116"/>
      <c r="BC138" s="116"/>
      <c r="BD138" s="116"/>
      <c r="BE138" s="116">
        <v>0</v>
      </c>
      <c r="BF138" s="116"/>
      <c r="BG138" s="116"/>
      <c r="BH138" s="116"/>
      <c r="BI138" s="116"/>
      <c r="BJ138" s="116">
        <v>3</v>
      </c>
      <c r="BK138" s="116"/>
      <c r="BL138" s="116"/>
      <c r="BM138" s="116"/>
      <c r="BN138" s="116"/>
      <c r="BO138" s="116">
        <v>0</v>
      </c>
      <c r="BP138" s="116"/>
      <c r="BQ138" s="116"/>
      <c r="BR138" s="116"/>
      <c r="BS138" s="116"/>
      <c r="BT138" s="116">
        <v>3</v>
      </c>
      <c r="BU138" s="116"/>
      <c r="BV138" s="116"/>
      <c r="BW138" s="116"/>
      <c r="BX138" s="116"/>
    </row>
    <row r="139" spans="1:76" s="100" customFormat="1" ht="45" customHeight="1" x14ac:dyDescent="0.2">
      <c r="A139" s="90">
        <v>10</v>
      </c>
      <c r="B139" s="91"/>
      <c r="C139" s="91"/>
      <c r="D139" s="115" t="s">
        <v>368</v>
      </c>
      <c r="E139" s="94"/>
      <c r="F139" s="94"/>
      <c r="G139" s="94"/>
      <c r="H139" s="94"/>
      <c r="I139" s="94"/>
      <c r="J139" s="94"/>
      <c r="K139" s="94"/>
      <c r="L139" s="94"/>
      <c r="M139" s="94"/>
      <c r="N139" s="94"/>
      <c r="O139" s="94"/>
      <c r="P139" s="95"/>
      <c r="Q139" s="36" t="s">
        <v>197</v>
      </c>
      <c r="R139" s="36"/>
      <c r="S139" s="36"/>
      <c r="T139" s="36"/>
      <c r="U139" s="36"/>
      <c r="V139" s="115" t="s">
        <v>369</v>
      </c>
      <c r="W139" s="94"/>
      <c r="X139" s="94"/>
      <c r="Y139" s="94"/>
      <c r="Z139" s="94"/>
      <c r="AA139" s="94"/>
      <c r="AB139" s="94"/>
      <c r="AC139" s="94"/>
      <c r="AD139" s="94"/>
      <c r="AE139" s="95"/>
      <c r="AF139" s="116">
        <v>2888</v>
      </c>
      <c r="AG139" s="116"/>
      <c r="AH139" s="116"/>
      <c r="AI139" s="116"/>
      <c r="AJ139" s="116"/>
      <c r="AK139" s="116">
        <v>0</v>
      </c>
      <c r="AL139" s="116"/>
      <c r="AM139" s="116"/>
      <c r="AN139" s="116"/>
      <c r="AO139" s="116"/>
      <c r="AP139" s="116">
        <v>2888</v>
      </c>
      <c r="AQ139" s="116"/>
      <c r="AR139" s="116"/>
      <c r="AS139" s="116"/>
      <c r="AT139" s="116"/>
      <c r="AU139" s="116">
        <v>3360</v>
      </c>
      <c r="AV139" s="116"/>
      <c r="AW139" s="116"/>
      <c r="AX139" s="116"/>
      <c r="AY139" s="116"/>
      <c r="AZ139" s="116">
        <v>0</v>
      </c>
      <c r="BA139" s="116"/>
      <c r="BB139" s="116"/>
      <c r="BC139" s="116"/>
      <c r="BD139" s="116"/>
      <c r="BE139" s="116">
        <v>3360</v>
      </c>
      <c r="BF139" s="116"/>
      <c r="BG139" s="116"/>
      <c r="BH139" s="116"/>
      <c r="BI139" s="116"/>
      <c r="BJ139" s="116">
        <v>4450</v>
      </c>
      <c r="BK139" s="116"/>
      <c r="BL139" s="116"/>
      <c r="BM139" s="116"/>
      <c r="BN139" s="116"/>
      <c r="BO139" s="116">
        <v>0</v>
      </c>
      <c r="BP139" s="116"/>
      <c r="BQ139" s="116"/>
      <c r="BR139" s="116"/>
      <c r="BS139" s="116"/>
      <c r="BT139" s="116">
        <v>4450</v>
      </c>
      <c r="BU139" s="116"/>
      <c r="BV139" s="116"/>
      <c r="BW139" s="116"/>
      <c r="BX139" s="116"/>
    </row>
    <row r="140" spans="1:76" s="100" customFormat="1" ht="45" customHeight="1" x14ac:dyDescent="0.2">
      <c r="A140" s="90">
        <v>10</v>
      </c>
      <c r="B140" s="91"/>
      <c r="C140" s="91"/>
      <c r="D140" s="115" t="s">
        <v>370</v>
      </c>
      <c r="E140" s="94"/>
      <c r="F140" s="94"/>
      <c r="G140" s="94"/>
      <c r="H140" s="94"/>
      <c r="I140" s="94"/>
      <c r="J140" s="94"/>
      <c r="K140" s="94"/>
      <c r="L140" s="94"/>
      <c r="M140" s="94"/>
      <c r="N140" s="94"/>
      <c r="O140" s="94"/>
      <c r="P140" s="95"/>
      <c r="Q140" s="36" t="s">
        <v>197</v>
      </c>
      <c r="R140" s="36"/>
      <c r="S140" s="36"/>
      <c r="T140" s="36"/>
      <c r="U140" s="36"/>
      <c r="V140" s="115" t="s">
        <v>369</v>
      </c>
      <c r="W140" s="94"/>
      <c r="X140" s="94"/>
      <c r="Y140" s="94"/>
      <c r="Z140" s="94"/>
      <c r="AA140" s="94"/>
      <c r="AB140" s="94"/>
      <c r="AC140" s="94"/>
      <c r="AD140" s="94"/>
      <c r="AE140" s="95"/>
      <c r="AF140" s="116">
        <v>64</v>
      </c>
      <c r="AG140" s="116"/>
      <c r="AH140" s="116"/>
      <c r="AI140" s="116"/>
      <c r="AJ140" s="116"/>
      <c r="AK140" s="116">
        <v>0</v>
      </c>
      <c r="AL140" s="116"/>
      <c r="AM140" s="116"/>
      <c r="AN140" s="116"/>
      <c r="AO140" s="116"/>
      <c r="AP140" s="116">
        <v>64</v>
      </c>
      <c r="AQ140" s="116"/>
      <c r="AR140" s="116"/>
      <c r="AS140" s="116"/>
      <c r="AT140" s="116"/>
      <c r="AU140" s="116">
        <v>62</v>
      </c>
      <c r="AV140" s="116"/>
      <c r="AW140" s="116"/>
      <c r="AX140" s="116"/>
      <c r="AY140" s="116"/>
      <c r="AZ140" s="116">
        <v>0</v>
      </c>
      <c r="BA140" s="116"/>
      <c r="BB140" s="116"/>
      <c r="BC140" s="116"/>
      <c r="BD140" s="116"/>
      <c r="BE140" s="116">
        <v>62</v>
      </c>
      <c r="BF140" s="116"/>
      <c r="BG140" s="116"/>
      <c r="BH140" s="116"/>
      <c r="BI140" s="116"/>
      <c r="BJ140" s="116">
        <v>68</v>
      </c>
      <c r="BK140" s="116"/>
      <c r="BL140" s="116"/>
      <c r="BM140" s="116"/>
      <c r="BN140" s="116"/>
      <c r="BO140" s="116">
        <v>0</v>
      </c>
      <c r="BP140" s="116"/>
      <c r="BQ140" s="116"/>
      <c r="BR140" s="116"/>
      <c r="BS140" s="116"/>
      <c r="BT140" s="116">
        <v>68</v>
      </c>
      <c r="BU140" s="116"/>
      <c r="BV140" s="116"/>
      <c r="BW140" s="116"/>
      <c r="BX140" s="116"/>
    </row>
    <row r="141" spans="1:76" s="100" customFormat="1" ht="30" customHeight="1" x14ac:dyDescent="0.2">
      <c r="A141" s="90">
        <v>10</v>
      </c>
      <c r="B141" s="91"/>
      <c r="C141" s="91"/>
      <c r="D141" s="115" t="s">
        <v>371</v>
      </c>
      <c r="E141" s="94"/>
      <c r="F141" s="94"/>
      <c r="G141" s="94"/>
      <c r="H141" s="94"/>
      <c r="I141" s="94"/>
      <c r="J141" s="94"/>
      <c r="K141" s="94"/>
      <c r="L141" s="94"/>
      <c r="M141" s="94"/>
      <c r="N141" s="94"/>
      <c r="O141" s="94"/>
      <c r="P141" s="95"/>
      <c r="Q141" s="36" t="s">
        <v>197</v>
      </c>
      <c r="R141" s="36"/>
      <c r="S141" s="36"/>
      <c r="T141" s="36"/>
      <c r="U141" s="36"/>
      <c r="V141" s="115" t="s">
        <v>372</v>
      </c>
      <c r="W141" s="94"/>
      <c r="X141" s="94"/>
      <c r="Y141" s="94"/>
      <c r="Z141" s="94"/>
      <c r="AA141" s="94"/>
      <c r="AB141" s="94"/>
      <c r="AC141" s="94"/>
      <c r="AD141" s="94"/>
      <c r="AE141" s="95"/>
      <c r="AF141" s="116">
        <v>64</v>
      </c>
      <c r="AG141" s="116"/>
      <c r="AH141" s="116"/>
      <c r="AI141" s="116"/>
      <c r="AJ141" s="116"/>
      <c r="AK141" s="116">
        <v>0</v>
      </c>
      <c r="AL141" s="116"/>
      <c r="AM141" s="116"/>
      <c r="AN141" s="116"/>
      <c r="AO141" s="116"/>
      <c r="AP141" s="116">
        <v>64</v>
      </c>
      <c r="AQ141" s="116"/>
      <c r="AR141" s="116"/>
      <c r="AS141" s="116"/>
      <c r="AT141" s="116"/>
      <c r="AU141" s="116">
        <v>62</v>
      </c>
      <c r="AV141" s="116"/>
      <c r="AW141" s="116"/>
      <c r="AX141" s="116"/>
      <c r="AY141" s="116"/>
      <c r="AZ141" s="116">
        <v>0</v>
      </c>
      <c r="BA141" s="116"/>
      <c r="BB141" s="116"/>
      <c r="BC141" s="116"/>
      <c r="BD141" s="116"/>
      <c r="BE141" s="116">
        <v>62</v>
      </c>
      <c r="BF141" s="116"/>
      <c r="BG141" s="116"/>
      <c r="BH141" s="116"/>
      <c r="BI141" s="116"/>
      <c r="BJ141" s="116">
        <v>68</v>
      </c>
      <c r="BK141" s="116"/>
      <c r="BL141" s="116"/>
      <c r="BM141" s="116"/>
      <c r="BN141" s="116"/>
      <c r="BO141" s="116">
        <v>0</v>
      </c>
      <c r="BP141" s="116"/>
      <c r="BQ141" s="116"/>
      <c r="BR141" s="116"/>
      <c r="BS141" s="116"/>
      <c r="BT141" s="116">
        <v>68</v>
      </c>
      <c r="BU141" s="116"/>
      <c r="BV141" s="116"/>
      <c r="BW141" s="116"/>
      <c r="BX141" s="116"/>
    </row>
    <row r="142" spans="1:76" s="6" customFormat="1" ht="15" customHeight="1" x14ac:dyDescent="0.2">
      <c r="A142" s="88">
        <v>0</v>
      </c>
      <c r="B142" s="86"/>
      <c r="C142" s="86"/>
      <c r="D142" s="114" t="s">
        <v>213</v>
      </c>
      <c r="E142" s="102"/>
      <c r="F142" s="102"/>
      <c r="G142" s="102"/>
      <c r="H142" s="102"/>
      <c r="I142" s="102"/>
      <c r="J142" s="102"/>
      <c r="K142" s="102"/>
      <c r="L142" s="102"/>
      <c r="M142" s="102"/>
      <c r="N142" s="102"/>
      <c r="O142" s="102"/>
      <c r="P142" s="103"/>
      <c r="Q142" s="112"/>
      <c r="R142" s="112"/>
      <c r="S142" s="112"/>
      <c r="T142" s="112"/>
      <c r="U142" s="112"/>
      <c r="V142" s="114"/>
      <c r="W142" s="102"/>
      <c r="X142" s="102"/>
      <c r="Y142" s="102"/>
      <c r="Z142" s="102"/>
      <c r="AA142" s="102"/>
      <c r="AB142" s="102"/>
      <c r="AC142" s="102"/>
      <c r="AD142" s="102"/>
      <c r="AE142" s="10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row>
    <row r="143" spans="1:76" s="100" customFormat="1" ht="42.75" customHeight="1" x14ac:dyDescent="0.2">
      <c r="A143" s="90">
        <v>0</v>
      </c>
      <c r="B143" s="91"/>
      <c r="C143" s="91"/>
      <c r="D143" s="115" t="s">
        <v>373</v>
      </c>
      <c r="E143" s="94"/>
      <c r="F143" s="94"/>
      <c r="G143" s="94"/>
      <c r="H143" s="94"/>
      <c r="I143" s="94"/>
      <c r="J143" s="94"/>
      <c r="K143" s="94"/>
      <c r="L143" s="94"/>
      <c r="M143" s="94"/>
      <c r="N143" s="94"/>
      <c r="O143" s="94"/>
      <c r="P143" s="95"/>
      <c r="Q143" s="36" t="s">
        <v>189</v>
      </c>
      <c r="R143" s="36"/>
      <c r="S143" s="36"/>
      <c r="T143" s="36"/>
      <c r="U143" s="36"/>
      <c r="V143" s="115" t="s">
        <v>215</v>
      </c>
      <c r="W143" s="94"/>
      <c r="X143" s="94"/>
      <c r="Y143" s="94"/>
      <c r="Z143" s="94"/>
      <c r="AA143" s="94"/>
      <c r="AB143" s="94"/>
      <c r="AC143" s="94"/>
      <c r="AD143" s="94"/>
      <c r="AE143" s="95"/>
      <c r="AF143" s="116">
        <v>2840</v>
      </c>
      <c r="AG143" s="116"/>
      <c r="AH143" s="116"/>
      <c r="AI143" s="116"/>
      <c r="AJ143" s="116"/>
      <c r="AK143" s="116">
        <v>0</v>
      </c>
      <c r="AL143" s="116"/>
      <c r="AM143" s="116"/>
      <c r="AN143" s="116"/>
      <c r="AO143" s="116"/>
      <c r="AP143" s="116">
        <v>2840</v>
      </c>
      <c r="AQ143" s="116"/>
      <c r="AR143" s="116"/>
      <c r="AS143" s="116"/>
      <c r="AT143" s="116"/>
      <c r="AU143" s="116">
        <v>3704</v>
      </c>
      <c r="AV143" s="116"/>
      <c r="AW143" s="116"/>
      <c r="AX143" s="116"/>
      <c r="AY143" s="116"/>
      <c r="AZ143" s="116">
        <v>0</v>
      </c>
      <c r="BA143" s="116"/>
      <c r="BB143" s="116"/>
      <c r="BC143" s="116"/>
      <c r="BD143" s="116"/>
      <c r="BE143" s="116">
        <v>3704</v>
      </c>
      <c r="BF143" s="116"/>
      <c r="BG143" s="116"/>
      <c r="BH143" s="116"/>
      <c r="BI143" s="116"/>
      <c r="BJ143" s="116">
        <v>4445</v>
      </c>
      <c r="BK143" s="116"/>
      <c r="BL143" s="116"/>
      <c r="BM143" s="116"/>
      <c r="BN143" s="116"/>
      <c r="BO143" s="116">
        <v>0</v>
      </c>
      <c r="BP143" s="116"/>
      <c r="BQ143" s="116"/>
      <c r="BR143" s="116"/>
      <c r="BS143" s="116"/>
      <c r="BT143" s="116">
        <v>4445</v>
      </c>
      <c r="BU143" s="116"/>
      <c r="BV143" s="116"/>
      <c r="BW143" s="116"/>
      <c r="BX143" s="116"/>
    </row>
    <row r="144" spans="1:76" s="100" customFormat="1" ht="105" customHeight="1" x14ac:dyDescent="0.2">
      <c r="A144" s="90">
        <v>0</v>
      </c>
      <c r="B144" s="91"/>
      <c r="C144" s="91"/>
      <c r="D144" s="115" t="s">
        <v>374</v>
      </c>
      <c r="E144" s="94"/>
      <c r="F144" s="94"/>
      <c r="G144" s="94"/>
      <c r="H144" s="94"/>
      <c r="I144" s="94"/>
      <c r="J144" s="94"/>
      <c r="K144" s="94"/>
      <c r="L144" s="94"/>
      <c r="M144" s="94"/>
      <c r="N144" s="94"/>
      <c r="O144" s="94"/>
      <c r="P144" s="95"/>
      <c r="Q144" s="36" t="s">
        <v>189</v>
      </c>
      <c r="R144" s="36"/>
      <c r="S144" s="36"/>
      <c r="T144" s="36"/>
      <c r="U144" s="36"/>
      <c r="V144" s="115" t="s">
        <v>215</v>
      </c>
      <c r="W144" s="94"/>
      <c r="X144" s="94"/>
      <c r="Y144" s="94"/>
      <c r="Z144" s="94"/>
      <c r="AA144" s="94"/>
      <c r="AB144" s="94"/>
      <c r="AC144" s="94"/>
      <c r="AD144" s="94"/>
      <c r="AE144" s="95"/>
      <c r="AF144" s="116">
        <v>105233</v>
      </c>
      <c r="AG144" s="116"/>
      <c r="AH144" s="116"/>
      <c r="AI144" s="116"/>
      <c r="AJ144" s="116"/>
      <c r="AK144" s="116">
        <v>0</v>
      </c>
      <c r="AL144" s="116"/>
      <c r="AM144" s="116"/>
      <c r="AN144" s="116"/>
      <c r="AO144" s="116"/>
      <c r="AP144" s="116">
        <v>105233</v>
      </c>
      <c r="AQ144" s="116"/>
      <c r="AR144" s="116"/>
      <c r="AS144" s="116"/>
      <c r="AT144" s="116"/>
      <c r="AU144" s="116">
        <v>120000</v>
      </c>
      <c r="AV144" s="116"/>
      <c r="AW144" s="116"/>
      <c r="AX144" s="116"/>
      <c r="AY144" s="116"/>
      <c r="AZ144" s="116">
        <v>0</v>
      </c>
      <c r="BA144" s="116"/>
      <c r="BB144" s="116"/>
      <c r="BC144" s="116"/>
      <c r="BD144" s="116"/>
      <c r="BE144" s="116">
        <v>120000</v>
      </c>
      <c r="BF144" s="116"/>
      <c r="BG144" s="116"/>
      <c r="BH144" s="116"/>
      <c r="BI144" s="116"/>
      <c r="BJ144" s="116">
        <v>120000</v>
      </c>
      <c r="BK144" s="116"/>
      <c r="BL144" s="116"/>
      <c r="BM144" s="116"/>
      <c r="BN144" s="116"/>
      <c r="BO144" s="116">
        <v>0</v>
      </c>
      <c r="BP144" s="116"/>
      <c r="BQ144" s="116"/>
      <c r="BR144" s="116"/>
      <c r="BS144" s="116"/>
      <c r="BT144" s="116">
        <v>120000</v>
      </c>
      <c r="BU144" s="116"/>
      <c r="BV144" s="116"/>
      <c r="BW144" s="116"/>
      <c r="BX144" s="116"/>
    </row>
    <row r="145" spans="1:76" s="100" customFormat="1" ht="75" customHeight="1" x14ac:dyDescent="0.2">
      <c r="A145" s="90">
        <v>5</v>
      </c>
      <c r="B145" s="91"/>
      <c r="C145" s="91"/>
      <c r="D145" s="115" t="s">
        <v>375</v>
      </c>
      <c r="E145" s="94"/>
      <c r="F145" s="94"/>
      <c r="G145" s="94"/>
      <c r="H145" s="94"/>
      <c r="I145" s="94"/>
      <c r="J145" s="94"/>
      <c r="K145" s="94"/>
      <c r="L145" s="94"/>
      <c r="M145" s="94"/>
      <c r="N145" s="94"/>
      <c r="O145" s="94"/>
      <c r="P145" s="95"/>
      <c r="Q145" s="36" t="s">
        <v>189</v>
      </c>
      <c r="R145" s="36"/>
      <c r="S145" s="36"/>
      <c r="T145" s="36"/>
      <c r="U145" s="36"/>
      <c r="V145" s="115" t="s">
        <v>376</v>
      </c>
      <c r="W145" s="94"/>
      <c r="X145" s="94"/>
      <c r="Y145" s="94"/>
      <c r="Z145" s="94"/>
      <c r="AA145" s="94"/>
      <c r="AB145" s="94"/>
      <c r="AC145" s="94"/>
      <c r="AD145" s="94"/>
      <c r="AE145" s="95"/>
      <c r="AF145" s="116">
        <v>0</v>
      </c>
      <c r="AG145" s="116"/>
      <c r="AH145" s="116"/>
      <c r="AI145" s="116"/>
      <c r="AJ145" s="116"/>
      <c r="AK145" s="116">
        <v>0</v>
      </c>
      <c r="AL145" s="116"/>
      <c r="AM145" s="116"/>
      <c r="AN145" s="116"/>
      <c r="AO145" s="116"/>
      <c r="AP145" s="116">
        <v>0</v>
      </c>
      <c r="AQ145" s="116"/>
      <c r="AR145" s="116"/>
      <c r="AS145" s="116"/>
      <c r="AT145" s="116"/>
      <c r="AU145" s="116">
        <v>0</v>
      </c>
      <c r="AV145" s="116"/>
      <c r="AW145" s="116"/>
      <c r="AX145" s="116"/>
      <c r="AY145" s="116"/>
      <c r="AZ145" s="116">
        <v>0</v>
      </c>
      <c r="BA145" s="116"/>
      <c r="BB145" s="116"/>
      <c r="BC145" s="116"/>
      <c r="BD145" s="116"/>
      <c r="BE145" s="116">
        <v>0</v>
      </c>
      <c r="BF145" s="116"/>
      <c r="BG145" s="116"/>
      <c r="BH145" s="116"/>
      <c r="BI145" s="116"/>
      <c r="BJ145" s="116">
        <v>16667</v>
      </c>
      <c r="BK145" s="116"/>
      <c r="BL145" s="116"/>
      <c r="BM145" s="116"/>
      <c r="BN145" s="116"/>
      <c r="BO145" s="116">
        <v>0</v>
      </c>
      <c r="BP145" s="116"/>
      <c r="BQ145" s="116"/>
      <c r="BR145" s="116"/>
      <c r="BS145" s="116"/>
      <c r="BT145" s="116">
        <v>16667</v>
      </c>
      <c r="BU145" s="116"/>
      <c r="BV145" s="116"/>
      <c r="BW145" s="116"/>
      <c r="BX145" s="116"/>
    </row>
    <row r="146" spans="1:76" s="100" customFormat="1" ht="30" customHeight="1" x14ac:dyDescent="0.2">
      <c r="A146" s="90">
        <v>5</v>
      </c>
      <c r="B146" s="91"/>
      <c r="C146" s="91"/>
      <c r="D146" s="115" t="s">
        <v>377</v>
      </c>
      <c r="E146" s="94"/>
      <c r="F146" s="94"/>
      <c r="G146" s="94"/>
      <c r="H146" s="94"/>
      <c r="I146" s="94"/>
      <c r="J146" s="94"/>
      <c r="K146" s="94"/>
      <c r="L146" s="94"/>
      <c r="M146" s="94"/>
      <c r="N146" s="94"/>
      <c r="O146" s="94"/>
      <c r="P146" s="95"/>
      <c r="Q146" s="36" t="s">
        <v>189</v>
      </c>
      <c r="R146" s="36"/>
      <c r="S146" s="36"/>
      <c r="T146" s="36"/>
      <c r="U146" s="36"/>
      <c r="V146" s="115" t="s">
        <v>376</v>
      </c>
      <c r="W146" s="94"/>
      <c r="X146" s="94"/>
      <c r="Y146" s="94"/>
      <c r="Z146" s="94"/>
      <c r="AA146" s="94"/>
      <c r="AB146" s="94"/>
      <c r="AC146" s="94"/>
      <c r="AD146" s="94"/>
      <c r="AE146" s="95"/>
      <c r="AF146" s="116">
        <v>0</v>
      </c>
      <c r="AG146" s="116"/>
      <c r="AH146" s="116"/>
      <c r="AI146" s="116"/>
      <c r="AJ146" s="116"/>
      <c r="AK146" s="116">
        <v>0</v>
      </c>
      <c r="AL146" s="116"/>
      <c r="AM146" s="116"/>
      <c r="AN146" s="116"/>
      <c r="AO146" s="116"/>
      <c r="AP146" s="116">
        <v>0</v>
      </c>
      <c r="AQ146" s="116"/>
      <c r="AR146" s="116"/>
      <c r="AS146" s="116"/>
      <c r="AT146" s="116"/>
      <c r="AU146" s="116">
        <v>0</v>
      </c>
      <c r="AV146" s="116"/>
      <c r="AW146" s="116"/>
      <c r="AX146" s="116"/>
      <c r="AY146" s="116"/>
      <c r="AZ146" s="116">
        <v>0</v>
      </c>
      <c r="BA146" s="116"/>
      <c r="BB146" s="116"/>
      <c r="BC146" s="116"/>
      <c r="BD146" s="116"/>
      <c r="BE146" s="116">
        <v>0</v>
      </c>
      <c r="BF146" s="116"/>
      <c r="BG146" s="116"/>
      <c r="BH146" s="116"/>
      <c r="BI146" s="116"/>
      <c r="BJ146" s="116">
        <v>25000</v>
      </c>
      <c r="BK146" s="116"/>
      <c r="BL146" s="116"/>
      <c r="BM146" s="116"/>
      <c r="BN146" s="116"/>
      <c r="BO146" s="116">
        <v>0</v>
      </c>
      <c r="BP146" s="116"/>
      <c r="BQ146" s="116"/>
      <c r="BR146" s="116"/>
      <c r="BS146" s="116"/>
      <c r="BT146" s="116">
        <v>25000</v>
      </c>
      <c r="BU146" s="116"/>
      <c r="BV146" s="116"/>
      <c r="BW146" s="116"/>
      <c r="BX146" s="116"/>
    </row>
    <row r="147" spans="1:76" s="100" customFormat="1" ht="45" customHeight="1" x14ac:dyDescent="0.2">
      <c r="A147" s="90">
        <v>6</v>
      </c>
      <c r="B147" s="91"/>
      <c r="C147" s="91"/>
      <c r="D147" s="115" t="s">
        <v>378</v>
      </c>
      <c r="E147" s="94"/>
      <c r="F147" s="94"/>
      <c r="G147" s="94"/>
      <c r="H147" s="94"/>
      <c r="I147" s="94"/>
      <c r="J147" s="94"/>
      <c r="K147" s="94"/>
      <c r="L147" s="94"/>
      <c r="M147" s="94"/>
      <c r="N147" s="94"/>
      <c r="O147" s="94"/>
      <c r="P147" s="95"/>
      <c r="Q147" s="36" t="s">
        <v>189</v>
      </c>
      <c r="R147" s="36"/>
      <c r="S147" s="36"/>
      <c r="T147" s="36"/>
      <c r="U147" s="36"/>
      <c r="V147" s="115" t="s">
        <v>376</v>
      </c>
      <c r="W147" s="94"/>
      <c r="X147" s="94"/>
      <c r="Y147" s="94"/>
      <c r="Z147" s="94"/>
      <c r="AA147" s="94"/>
      <c r="AB147" s="94"/>
      <c r="AC147" s="94"/>
      <c r="AD147" s="94"/>
      <c r="AE147" s="95"/>
      <c r="AF147" s="116">
        <v>0</v>
      </c>
      <c r="AG147" s="116"/>
      <c r="AH147" s="116"/>
      <c r="AI147" s="116"/>
      <c r="AJ147" s="116"/>
      <c r="AK147" s="116">
        <v>0</v>
      </c>
      <c r="AL147" s="116"/>
      <c r="AM147" s="116"/>
      <c r="AN147" s="116"/>
      <c r="AO147" s="116"/>
      <c r="AP147" s="116">
        <v>0</v>
      </c>
      <c r="AQ147" s="116"/>
      <c r="AR147" s="116"/>
      <c r="AS147" s="116"/>
      <c r="AT147" s="116"/>
      <c r="AU147" s="116">
        <v>0</v>
      </c>
      <c r="AV147" s="116"/>
      <c r="AW147" s="116"/>
      <c r="AX147" s="116"/>
      <c r="AY147" s="116"/>
      <c r="AZ147" s="116">
        <v>0</v>
      </c>
      <c r="BA147" s="116"/>
      <c r="BB147" s="116"/>
      <c r="BC147" s="116"/>
      <c r="BD147" s="116"/>
      <c r="BE147" s="116">
        <v>0</v>
      </c>
      <c r="BF147" s="116"/>
      <c r="BG147" s="116"/>
      <c r="BH147" s="116"/>
      <c r="BI147" s="116"/>
      <c r="BJ147" s="116">
        <v>50000</v>
      </c>
      <c r="BK147" s="116"/>
      <c r="BL147" s="116"/>
      <c r="BM147" s="116"/>
      <c r="BN147" s="116"/>
      <c r="BO147" s="116">
        <v>0</v>
      </c>
      <c r="BP147" s="116"/>
      <c r="BQ147" s="116"/>
      <c r="BR147" s="116"/>
      <c r="BS147" s="116"/>
      <c r="BT147" s="116">
        <v>50000</v>
      </c>
      <c r="BU147" s="116"/>
      <c r="BV147" s="116"/>
      <c r="BW147" s="116"/>
      <c r="BX147" s="116"/>
    </row>
    <row r="148" spans="1:76" s="100" customFormat="1" ht="30" customHeight="1" x14ac:dyDescent="0.2">
      <c r="A148" s="90">
        <v>7</v>
      </c>
      <c r="B148" s="91"/>
      <c r="C148" s="91"/>
      <c r="D148" s="115" t="s">
        <v>379</v>
      </c>
      <c r="E148" s="94"/>
      <c r="F148" s="94"/>
      <c r="G148" s="94"/>
      <c r="H148" s="94"/>
      <c r="I148" s="94"/>
      <c r="J148" s="94"/>
      <c r="K148" s="94"/>
      <c r="L148" s="94"/>
      <c r="M148" s="94"/>
      <c r="N148" s="94"/>
      <c r="O148" s="94"/>
      <c r="P148" s="95"/>
      <c r="Q148" s="36" t="s">
        <v>189</v>
      </c>
      <c r="R148" s="36"/>
      <c r="S148" s="36"/>
      <c r="T148" s="36"/>
      <c r="U148" s="36"/>
      <c r="V148" s="115" t="s">
        <v>376</v>
      </c>
      <c r="W148" s="94"/>
      <c r="X148" s="94"/>
      <c r="Y148" s="94"/>
      <c r="Z148" s="94"/>
      <c r="AA148" s="94"/>
      <c r="AB148" s="94"/>
      <c r="AC148" s="94"/>
      <c r="AD148" s="94"/>
      <c r="AE148" s="95"/>
      <c r="AF148" s="116">
        <v>0</v>
      </c>
      <c r="AG148" s="116"/>
      <c r="AH148" s="116"/>
      <c r="AI148" s="116"/>
      <c r="AJ148" s="116"/>
      <c r="AK148" s="116">
        <v>0</v>
      </c>
      <c r="AL148" s="116"/>
      <c r="AM148" s="116"/>
      <c r="AN148" s="116"/>
      <c r="AO148" s="116"/>
      <c r="AP148" s="116">
        <v>0</v>
      </c>
      <c r="AQ148" s="116"/>
      <c r="AR148" s="116"/>
      <c r="AS148" s="116"/>
      <c r="AT148" s="116"/>
      <c r="AU148" s="116">
        <v>0</v>
      </c>
      <c r="AV148" s="116"/>
      <c r="AW148" s="116"/>
      <c r="AX148" s="116"/>
      <c r="AY148" s="116"/>
      <c r="AZ148" s="116">
        <v>0</v>
      </c>
      <c r="BA148" s="116"/>
      <c r="BB148" s="116"/>
      <c r="BC148" s="116"/>
      <c r="BD148" s="116"/>
      <c r="BE148" s="116">
        <v>0</v>
      </c>
      <c r="BF148" s="116"/>
      <c r="BG148" s="116"/>
      <c r="BH148" s="116"/>
      <c r="BI148" s="116"/>
      <c r="BJ148" s="116">
        <v>25000</v>
      </c>
      <c r="BK148" s="116"/>
      <c r="BL148" s="116"/>
      <c r="BM148" s="116"/>
      <c r="BN148" s="116"/>
      <c r="BO148" s="116">
        <v>0</v>
      </c>
      <c r="BP148" s="116"/>
      <c r="BQ148" s="116"/>
      <c r="BR148" s="116"/>
      <c r="BS148" s="116"/>
      <c r="BT148" s="116">
        <v>25000</v>
      </c>
      <c r="BU148" s="116"/>
      <c r="BV148" s="116"/>
      <c r="BW148" s="116"/>
      <c r="BX148" s="116"/>
    </row>
    <row r="149" spans="1:76" s="100" customFormat="1" ht="45" customHeight="1" x14ac:dyDescent="0.2">
      <c r="A149" s="90">
        <v>8</v>
      </c>
      <c r="B149" s="91"/>
      <c r="C149" s="91"/>
      <c r="D149" s="115" t="s">
        <v>380</v>
      </c>
      <c r="E149" s="94"/>
      <c r="F149" s="94"/>
      <c r="G149" s="94"/>
      <c r="H149" s="94"/>
      <c r="I149" s="94"/>
      <c r="J149" s="94"/>
      <c r="K149" s="94"/>
      <c r="L149" s="94"/>
      <c r="M149" s="94"/>
      <c r="N149" s="94"/>
      <c r="O149" s="94"/>
      <c r="P149" s="95"/>
      <c r="Q149" s="36" t="s">
        <v>189</v>
      </c>
      <c r="R149" s="36"/>
      <c r="S149" s="36"/>
      <c r="T149" s="36"/>
      <c r="U149" s="36"/>
      <c r="V149" s="115" t="s">
        <v>376</v>
      </c>
      <c r="W149" s="94"/>
      <c r="X149" s="94"/>
      <c r="Y149" s="94"/>
      <c r="Z149" s="94"/>
      <c r="AA149" s="94"/>
      <c r="AB149" s="94"/>
      <c r="AC149" s="94"/>
      <c r="AD149" s="94"/>
      <c r="AE149" s="95"/>
      <c r="AF149" s="116">
        <v>0</v>
      </c>
      <c r="AG149" s="116"/>
      <c r="AH149" s="116"/>
      <c r="AI149" s="116"/>
      <c r="AJ149" s="116"/>
      <c r="AK149" s="116">
        <v>0</v>
      </c>
      <c r="AL149" s="116"/>
      <c r="AM149" s="116"/>
      <c r="AN149" s="116"/>
      <c r="AO149" s="116"/>
      <c r="AP149" s="116">
        <v>0</v>
      </c>
      <c r="AQ149" s="116"/>
      <c r="AR149" s="116"/>
      <c r="AS149" s="116"/>
      <c r="AT149" s="116"/>
      <c r="AU149" s="116">
        <v>0</v>
      </c>
      <c r="AV149" s="116"/>
      <c r="AW149" s="116"/>
      <c r="AX149" s="116"/>
      <c r="AY149" s="116"/>
      <c r="AZ149" s="116">
        <v>0</v>
      </c>
      <c r="BA149" s="116"/>
      <c r="BB149" s="116"/>
      <c r="BC149" s="116"/>
      <c r="BD149" s="116"/>
      <c r="BE149" s="116">
        <v>0</v>
      </c>
      <c r="BF149" s="116"/>
      <c r="BG149" s="116"/>
      <c r="BH149" s="116"/>
      <c r="BI149" s="116"/>
      <c r="BJ149" s="116">
        <v>15000</v>
      </c>
      <c r="BK149" s="116"/>
      <c r="BL149" s="116"/>
      <c r="BM149" s="116"/>
      <c r="BN149" s="116"/>
      <c r="BO149" s="116">
        <v>0</v>
      </c>
      <c r="BP149" s="116"/>
      <c r="BQ149" s="116"/>
      <c r="BR149" s="116"/>
      <c r="BS149" s="116"/>
      <c r="BT149" s="116">
        <v>15000</v>
      </c>
      <c r="BU149" s="116"/>
      <c r="BV149" s="116"/>
      <c r="BW149" s="116"/>
      <c r="BX149" s="116"/>
    </row>
    <row r="150" spans="1:76" s="100" customFormat="1" ht="45" customHeight="1" x14ac:dyDescent="0.2">
      <c r="A150" s="90">
        <v>9</v>
      </c>
      <c r="B150" s="91"/>
      <c r="C150" s="91"/>
      <c r="D150" s="115" t="s">
        <v>381</v>
      </c>
      <c r="E150" s="94"/>
      <c r="F150" s="94"/>
      <c r="G150" s="94"/>
      <c r="H150" s="94"/>
      <c r="I150" s="94"/>
      <c r="J150" s="94"/>
      <c r="K150" s="94"/>
      <c r="L150" s="94"/>
      <c r="M150" s="94"/>
      <c r="N150" s="94"/>
      <c r="O150" s="94"/>
      <c r="P150" s="95"/>
      <c r="Q150" s="36" t="s">
        <v>189</v>
      </c>
      <c r="R150" s="36"/>
      <c r="S150" s="36"/>
      <c r="T150" s="36"/>
      <c r="U150" s="36"/>
      <c r="V150" s="115" t="s">
        <v>376</v>
      </c>
      <c r="W150" s="94"/>
      <c r="X150" s="94"/>
      <c r="Y150" s="94"/>
      <c r="Z150" s="94"/>
      <c r="AA150" s="94"/>
      <c r="AB150" s="94"/>
      <c r="AC150" s="94"/>
      <c r="AD150" s="94"/>
      <c r="AE150" s="95"/>
      <c r="AF150" s="116">
        <v>0</v>
      </c>
      <c r="AG150" s="116"/>
      <c r="AH150" s="116"/>
      <c r="AI150" s="116"/>
      <c r="AJ150" s="116"/>
      <c r="AK150" s="116">
        <v>0</v>
      </c>
      <c r="AL150" s="116"/>
      <c r="AM150" s="116"/>
      <c r="AN150" s="116"/>
      <c r="AO150" s="116"/>
      <c r="AP150" s="116">
        <v>0</v>
      </c>
      <c r="AQ150" s="116"/>
      <c r="AR150" s="116"/>
      <c r="AS150" s="116"/>
      <c r="AT150" s="116"/>
      <c r="AU150" s="116">
        <v>0</v>
      </c>
      <c r="AV150" s="116"/>
      <c r="AW150" s="116"/>
      <c r="AX150" s="116"/>
      <c r="AY150" s="116"/>
      <c r="AZ150" s="116">
        <v>0</v>
      </c>
      <c r="BA150" s="116"/>
      <c r="BB150" s="116"/>
      <c r="BC150" s="116"/>
      <c r="BD150" s="116"/>
      <c r="BE150" s="116">
        <v>0</v>
      </c>
      <c r="BF150" s="116"/>
      <c r="BG150" s="116"/>
      <c r="BH150" s="116"/>
      <c r="BI150" s="116"/>
      <c r="BJ150" s="116">
        <v>5000</v>
      </c>
      <c r="BK150" s="116"/>
      <c r="BL150" s="116"/>
      <c r="BM150" s="116"/>
      <c r="BN150" s="116"/>
      <c r="BO150" s="116">
        <v>0</v>
      </c>
      <c r="BP150" s="116"/>
      <c r="BQ150" s="116"/>
      <c r="BR150" s="116"/>
      <c r="BS150" s="116"/>
      <c r="BT150" s="116">
        <v>5000</v>
      </c>
      <c r="BU150" s="116"/>
      <c r="BV150" s="116"/>
      <c r="BW150" s="116"/>
      <c r="BX150" s="116"/>
    </row>
    <row r="151" spans="1:76" s="100" customFormat="1" ht="30" customHeight="1" x14ac:dyDescent="0.2">
      <c r="A151" s="90">
        <v>10</v>
      </c>
      <c r="B151" s="91"/>
      <c r="C151" s="91"/>
      <c r="D151" s="115" t="s">
        <v>382</v>
      </c>
      <c r="E151" s="94"/>
      <c r="F151" s="94"/>
      <c r="G151" s="94"/>
      <c r="H151" s="94"/>
      <c r="I151" s="94"/>
      <c r="J151" s="94"/>
      <c r="K151" s="94"/>
      <c r="L151" s="94"/>
      <c r="M151" s="94"/>
      <c r="N151" s="94"/>
      <c r="O151" s="94"/>
      <c r="P151" s="95"/>
      <c r="Q151" s="36" t="s">
        <v>189</v>
      </c>
      <c r="R151" s="36"/>
      <c r="S151" s="36"/>
      <c r="T151" s="36"/>
      <c r="U151" s="36"/>
      <c r="V151" s="115" t="s">
        <v>215</v>
      </c>
      <c r="W151" s="94"/>
      <c r="X151" s="94"/>
      <c r="Y151" s="94"/>
      <c r="Z151" s="94"/>
      <c r="AA151" s="94"/>
      <c r="AB151" s="94"/>
      <c r="AC151" s="94"/>
      <c r="AD151" s="94"/>
      <c r="AE151" s="95"/>
      <c r="AF151" s="116">
        <v>35</v>
      </c>
      <c r="AG151" s="116"/>
      <c r="AH151" s="116"/>
      <c r="AI151" s="116"/>
      <c r="AJ151" s="116"/>
      <c r="AK151" s="116">
        <v>0</v>
      </c>
      <c r="AL151" s="116"/>
      <c r="AM151" s="116"/>
      <c r="AN151" s="116"/>
      <c r="AO151" s="116"/>
      <c r="AP151" s="116">
        <v>35</v>
      </c>
      <c r="AQ151" s="116"/>
      <c r="AR151" s="116"/>
      <c r="AS151" s="116"/>
      <c r="AT151" s="116"/>
      <c r="AU151" s="116">
        <v>74</v>
      </c>
      <c r="AV151" s="116"/>
      <c r="AW151" s="116"/>
      <c r="AX151" s="116"/>
      <c r="AY151" s="116"/>
      <c r="AZ151" s="116">
        <v>0</v>
      </c>
      <c r="BA151" s="116"/>
      <c r="BB151" s="116"/>
      <c r="BC151" s="116"/>
      <c r="BD151" s="116"/>
      <c r="BE151" s="116">
        <v>74</v>
      </c>
      <c r="BF151" s="116"/>
      <c r="BG151" s="116"/>
      <c r="BH151" s="116"/>
      <c r="BI151" s="116"/>
      <c r="BJ151" s="116">
        <v>20</v>
      </c>
      <c r="BK151" s="116"/>
      <c r="BL151" s="116"/>
      <c r="BM151" s="116"/>
      <c r="BN151" s="116"/>
      <c r="BO151" s="116">
        <v>0</v>
      </c>
      <c r="BP151" s="116"/>
      <c r="BQ151" s="116"/>
      <c r="BR151" s="116"/>
      <c r="BS151" s="116"/>
      <c r="BT151" s="116">
        <v>20</v>
      </c>
      <c r="BU151" s="116"/>
      <c r="BV151" s="116"/>
      <c r="BW151" s="116"/>
      <c r="BX151" s="116"/>
    </row>
    <row r="152" spans="1:76" s="100" customFormat="1" ht="30" customHeight="1" x14ac:dyDescent="0.2">
      <c r="A152" s="90">
        <v>10</v>
      </c>
      <c r="B152" s="91"/>
      <c r="C152" s="91"/>
      <c r="D152" s="115" t="s">
        <v>383</v>
      </c>
      <c r="E152" s="94"/>
      <c r="F152" s="94"/>
      <c r="G152" s="94"/>
      <c r="H152" s="94"/>
      <c r="I152" s="94"/>
      <c r="J152" s="94"/>
      <c r="K152" s="94"/>
      <c r="L152" s="94"/>
      <c r="M152" s="94"/>
      <c r="N152" s="94"/>
      <c r="O152" s="94"/>
      <c r="P152" s="95"/>
      <c r="Q152" s="36" t="s">
        <v>189</v>
      </c>
      <c r="R152" s="36"/>
      <c r="S152" s="36"/>
      <c r="T152" s="36"/>
      <c r="U152" s="36"/>
      <c r="V152" s="115" t="s">
        <v>215</v>
      </c>
      <c r="W152" s="94"/>
      <c r="X152" s="94"/>
      <c r="Y152" s="94"/>
      <c r="Z152" s="94"/>
      <c r="AA152" s="94"/>
      <c r="AB152" s="94"/>
      <c r="AC152" s="94"/>
      <c r="AD152" s="94"/>
      <c r="AE152" s="95"/>
      <c r="AF152" s="116">
        <v>1556</v>
      </c>
      <c r="AG152" s="116"/>
      <c r="AH152" s="116"/>
      <c r="AI152" s="116"/>
      <c r="AJ152" s="116"/>
      <c r="AK152" s="116">
        <v>0</v>
      </c>
      <c r="AL152" s="116"/>
      <c r="AM152" s="116"/>
      <c r="AN152" s="116"/>
      <c r="AO152" s="116"/>
      <c r="AP152" s="116">
        <v>1556</v>
      </c>
      <c r="AQ152" s="116"/>
      <c r="AR152" s="116"/>
      <c r="AS152" s="116"/>
      <c r="AT152" s="116"/>
      <c r="AU152" s="116">
        <v>4032</v>
      </c>
      <c r="AV152" s="116"/>
      <c r="AW152" s="116"/>
      <c r="AX152" s="116"/>
      <c r="AY152" s="116"/>
      <c r="AZ152" s="116">
        <v>0</v>
      </c>
      <c r="BA152" s="116"/>
      <c r="BB152" s="116"/>
      <c r="BC152" s="116"/>
      <c r="BD152" s="116"/>
      <c r="BE152" s="116">
        <v>4032</v>
      </c>
      <c r="BF152" s="116"/>
      <c r="BG152" s="116"/>
      <c r="BH152" s="116"/>
      <c r="BI152" s="116"/>
      <c r="BJ152" s="116">
        <v>1103</v>
      </c>
      <c r="BK152" s="116"/>
      <c r="BL152" s="116"/>
      <c r="BM152" s="116"/>
      <c r="BN152" s="116"/>
      <c r="BO152" s="116">
        <v>0</v>
      </c>
      <c r="BP152" s="116"/>
      <c r="BQ152" s="116"/>
      <c r="BR152" s="116"/>
      <c r="BS152" s="116"/>
      <c r="BT152" s="116">
        <v>1103</v>
      </c>
      <c r="BU152" s="116"/>
      <c r="BV152" s="116"/>
      <c r="BW152" s="116"/>
      <c r="BX152" s="116"/>
    </row>
    <row r="153" spans="1:76" s="6" customFormat="1" ht="15" customHeight="1" x14ac:dyDescent="0.2">
      <c r="A153" s="88">
        <v>0</v>
      </c>
      <c r="B153" s="86"/>
      <c r="C153" s="86"/>
      <c r="D153" s="114" t="s">
        <v>219</v>
      </c>
      <c r="E153" s="102"/>
      <c r="F153" s="102"/>
      <c r="G153" s="102"/>
      <c r="H153" s="102"/>
      <c r="I153" s="102"/>
      <c r="J153" s="102"/>
      <c r="K153" s="102"/>
      <c r="L153" s="102"/>
      <c r="M153" s="102"/>
      <c r="N153" s="102"/>
      <c r="O153" s="102"/>
      <c r="P153" s="103"/>
      <c r="Q153" s="112"/>
      <c r="R153" s="112"/>
      <c r="S153" s="112"/>
      <c r="T153" s="112"/>
      <c r="U153" s="112"/>
      <c r="V153" s="114"/>
      <c r="W153" s="102"/>
      <c r="X153" s="102"/>
      <c r="Y153" s="102"/>
      <c r="Z153" s="102"/>
      <c r="AA153" s="102"/>
      <c r="AB153" s="102"/>
      <c r="AC153" s="102"/>
      <c r="AD153" s="102"/>
      <c r="AE153" s="10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row>
    <row r="154" spans="1:76" s="100" customFormat="1" ht="28.5" customHeight="1" x14ac:dyDescent="0.2">
      <c r="A154" s="90">
        <v>0</v>
      </c>
      <c r="B154" s="91"/>
      <c r="C154" s="91"/>
      <c r="D154" s="115" t="s">
        <v>384</v>
      </c>
      <c r="E154" s="94"/>
      <c r="F154" s="94"/>
      <c r="G154" s="94"/>
      <c r="H154" s="94"/>
      <c r="I154" s="94"/>
      <c r="J154" s="94"/>
      <c r="K154" s="94"/>
      <c r="L154" s="94"/>
      <c r="M154" s="94"/>
      <c r="N154" s="94"/>
      <c r="O154" s="94"/>
      <c r="P154" s="95"/>
      <c r="Q154" s="36" t="s">
        <v>221</v>
      </c>
      <c r="R154" s="36"/>
      <c r="S154" s="36"/>
      <c r="T154" s="36"/>
      <c r="U154" s="36"/>
      <c r="V154" s="115" t="s">
        <v>215</v>
      </c>
      <c r="W154" s="94"/>
      <c r="X154" s="94"/>
      <c r="Y154" s="94"/>
      <c r="Z154" s="94"/>
      <c r="AA154" s="94"/>
      <c r="AB154" s="94"/>
      <c r="AC154" s="94"/>
      <c r="AD154" s="94"/>
      <c r="AE154" s="95"/>
      <c r="AF154" s="116">
        <v>100</v>
      </c>
      <c r="AG154" s="116"/>
      <c r="AH154" s="116"/>
      <c r="AI154" s="116"/>
      <c r="AJ154" s="116"/>
      <c r="AK154" s="116">
        <v>0</v>
      </c>
      <c r="AL154" s="116"/>
      <c r="AM154" s="116"/>
      <c r="AN154" s="116"/>
      <c r="AO154" s="116"/>
      <c r="AP154" s="116">
        <v>100</v>
      </c>
      <c r="AQ154" s="116"/>
      <c r="AR154" s="116"/>
      <c r="AS154" s="116"/>
      <c r="AT154" s="116"/>
      <c r="AU154" s="116">
        <v>100</v>
      </c>
      <c r="AV154" s="116"/>
      <c r="AW154" s="116"/>
      <c r="AX154" s="116"/>
      <c r="AY154" s="116"/>
      <c r="AZ154" s="116">
        <v>0</v>
      </c>
      <c r="BA154" s="116"/>
      <c r="BB154" s="116"/>
      <c r="BC154" s="116"/>
      <c r="BD154" s="116"/>
      <c r="BE154" s="116">
        <v>100</v>
      </c>
      <c r="BF154" s="116"/>
      <c r="BG154" s="116"/>
      <c r="BH154" s="116"/>
      <c r="BI154" s="116"/>
      <c r="BJ154" s="116">
        <v>100</v>
      </c>
      <c r="BK154" s="116"/>
      <c r="BL154" s="116"/>
      <c r="BM154" s="116"/>
      <c r="BN154" s="116"/>
      <c r="BO154" s="116">
        <v>0</v>
      </c>
      <c r="BP154" s="116"/>
      <c r="BQ154" s="116"/>
      <c r="BR154" s="116"/>
      <c r="BS154" s="116"/>
      <c r="BT154" s="116">
        <v>100</v>
      </c>
      <c r="BU154" s="116"/>
      <c r="BV154" s="116"/>
      <c r="BW154" s="116"/>
      <c r="BX154" s="116"/>
    </row>
    <row r="155" spans="1:76" s="100" customFormat="1" ht="75" customHeight="1" x14ac:dyDescent="0.2">
      <c r="A155" s="90">
        <v>0</v>
      </c>
      <c r="B155" s="91"/>
      <c r="C155" s="91"/>
      <c r="D155" s="115" t="s">
        <v>385</v>
      </c>
      <c r="E155" s="94"/>
      <c r="F155" s="94"/>
      <c r="G155" s="94"/>
      <c r="H155" s="94"/>
      <c r="I155" s="94"/>
      <c r="J155" s="94"/>
      <c r="K155" s="94"/>
      <c r="L155" s="94"/>
      <c r="M155" s="94"/>
      <c r="N155" s="94"/>
      <c r="O155" s="94"/>
      <c r="P155" s="95"/>
      <c r="Q155" s="36" t="s">
        <v>221</v>
      </c>
      <c r="R155" s="36"/>
      <c r="S155" s="36"/>
      <c r="T155" s="36"/>
      <c r="U155" s="36"/>
      <c r="V155" s="115" t="s">
        <v>376</v>
      </c>
      <c r="W155" s="94"/>
      <c r="X155" s="94"/>
      <c r="Y155" s="94"/>
      <c r="Z155" s="94"/>
      <c r="AA155" s="94"/>
      <c r="AB155" s="94"/>
      <c r="AC155" s="94"/>
      <c r="AD155" s="94"/>
      <c r="AE155" s="95"/>
      <c r="AF155" s="116">
        <v>100</v>
      </c>
      <c r="AG155" s="116"/>
      <c r="AH155" s="116"/>
      <c r="AI155" s="116"/>
      <c r="AJ155" s="116"/>
      <c r="AK155" s="116">
        <v>0</v>
      </c>
      <c r="AL155" s="116"/>
      <c r="AM155" s="116"/>
      <c r="AN155" s="116"/>
      <c r="AO155" s="116"/>
      <c r="AP155" s="116">
        <v>100</v>
      </c>
      <c r="AQ155" s="116"/>
      <c r="AR155" s="116"/>
      <c r="AS155" s="116"/>
      <c r="AT155" s="116"/>
      <c r="AU155" s="116">
        <v>100</v>
      </c>
      <c r="AV155" s="116"/>
      <c r="AW155" s="116"/>
      <c r="AX155" s="116"/>
      <c r="AY155" s="116"/>
      <c r="AZ155" s="116">
        <v>0</v>
      </c>
      <c r="BA155" s="116"/>
      <c r="BB155" s="116"/>
      <c r="BC155" s="116"/>
      <c r="BD155" s="116"/>
      <c r="BE155" s="116">
        <v>100</v>
      </c>
      <c r="BF155" s="116"/>
      <c r="BG155" s="116"/>
      <c r="BH155" s="116"/>
      <c r="BI155" s="116"/>
      <c r="BJ155" s="116">
        <v>100</v>
      </c>
      <c r="BK155" s="116"/>
      <c r="BL155" s="116"/>
      <c r="BM155" s="116"/>
      <c r="BN155" s="116"/>
      <c r="BO155" s="116">
        <v>0</v>
      </c>
      <c r="BP155" s="116"/>
      <c r="BQ155" s="116"/>
      <c r="BR155" s="116"/>
      <c r="BS155" s="116"/>
      <c r="BT155" s="116">
        <v>100</v>
      </c>
      <c r="BU155" s="116"/>
      <c r="BV155" s="116"/>
      <c r="BW155" s="116"/>
      <c r="BX155" s="116"/>
    </row>
    <row r="156" spans="1:76" s="100" customFormat="1" ht="45" customHeight="1" x14ac:dyDescent="0.2">
      <c r="A156" s="90">
        <v>5</v>
      </c>
      <c r="B156" s="91"/>
      <c r="C156" s="91"/>
      <c r="D156" s="115" t="s">
        <v>386</v>
      </c>
      <c r="E156" s="94"/>
      <c r="F156" s="94"/>
      <c r="G156" s="94"/>
      <c r="H156" s="94"/>
      <c r="I156" s="94"/>
      <c r="J156" s="94"/>
      <c r="K156" s="94"/>
      <c r="L156" s="94"/>
      <c r="M156" s="94"/>
      <c r="N156" s="94"/>
      <c r="O156" s="94"/>
      <c r="P156" s="95"/>
      <c r="Q156" s="36" t="s">
        <v>221</v>
      </c>
      <c r="R156" s="36"/>
      <c r="S156" s="36"/>
      <c r="T156" s="36"/>
      <c r="U156" s="36"/>
      <c r="V156" s="115" t="s">
        <v>376</v>
      </c>
      <c r="W156" s="94"/>
      <c r="X156" s="94"/>
      <c r="Y156" s="94"/>
      <c r="Z156" s="94"/>
      <c r="AA156" s="94"/>
      <c r="AB156" s="94"/>
      <c r="AC156" s="94"/>
      <c r="AD156" s="94"/>
      <c r="AE156" s="95"/>
      <c r="AF156" s="116">
        <v>0</v>
      </c>
      <c r="AG156" s="116"/>
      <c r="AH156" s="116"/>
      <c r="AI156" s="116"/>
      <c r="AJ156" s="116"/>
      <c r="AK156" s="116">
        <v>0</v>
      </c>
      <c r="AL156" s="116"/>
      <c r="AM156" s="116"/>
      <c r="AN156" s="116"/>
      <c r="AO156" s="116"/>
      <c r="AP156" s="116">
        <v>0</v>
      </c>
      <c r="AQ156" s="116"/>
      <c r="AR156" s="116"/>
      <c r="AS156" s="116"/>
      <c r="AT156" s="116"/>
      <c r="AU156" s="116">
        <v>0</v>
      </c>
      <c r="AV156" s="116"/>
      <c r="AW156" s="116"/>
      <c r="AX156" s="116"/>
      <c r="AY156" s="116"/>
      <c r="AZ156" s="116">
        <v>0</v>
      </c>
      <c r="BA156" s="116"/>
      <c r="BB156" s="116"/>
      <c r="BC156" s="116"/>
      <c r="BD156" s="116"/>
      <c r="BE156" s="116">
        <v>0</v>
      </c>
      <c r="BF156" s="116"/>
      <c r="BG156" s="116"/>
      <c r="BH156" s="116"/>
      <c r="BI156" s="116"/>
      <c r="BJ156" s="116">
        <v>100</v>
      </c>
      <c r="BK156" s="116"/>
      <c r="BL156" s="116"/>
      <c r="BM156" s="116"/>
      <c r="BN156" s="116"/>
      <c r="BO156" s="116">
        <v>0</v>
      </c>
      <c r="BP156" s="116"/>
      <c r="BQ156" s="116"/>
      <c r="BR156" s="116"/>
      <c r="BS156" s="116"/>
      <c r="BT156" s="116">
        <v>100</v>
      </c>
      <c r="BU156" s="116"/>
      <c r="BV156" s="116"/>
      <c r="BW156" s="116"/>
      <c r="BX156" s="116"/>
    </row>
    <row r="157" spans="1:76" s="100" customFormat="1" ht="45" customHeight="1" x14ac:dyDescent="0.2">
      <c r="A157" s="90">
        <v>6</v>
      </c>
      <c r="B157" s="91"/>
      <c r="C157" s="91"/>
      <c r="D157" s="115" t="s">
        <v>387</v>
      </c>
      <c r="E157" s="94"/>
      <c r="F157" s="94"/>
      <c r="G157" s="94"/>
      <c r="H157" s="94"/>
      <c r="I157" s="94"/>
      <c r="J157" s="94"/>
      <c r="K157" s="94"/>
      <c r="L157" s="94"/>
      <c r="M157" s="94"/>
      <c r="N157" s="94"/>
      <c r="O157" s="94"/>
      <c r="P157" s="95"/>
      <c r="Q157" s="36" t="s">
        <v>221</v>
      </c>
      <c r="R157" s="36"/>
      <c r="S157" s="36"/>
      <c r="T157" s="36"/>
      <c r="U157" s="36"/>
      <c r="V157" s="115" t="s">
        <v>376</v>
      </c>
      <c r="W157" s="94"/>
      <c r="X157" s="94"/>
      <c r="Y157" s="94"/>
      <c r="Z157" s="94"/>
      <c r="AA157" s="94"/>
      <c r="AB157" s="94"/>
      <c r="AC157" s="94"/>
      <c r="AD157" s="94"/>
      <c r="AE157" s="95"/>
      <c r="AF157" s="116">
        <v>0</v>
      </c>
      <c r="AG157" s="116"/>
      <c r="AH157" s="116"/>
      <c r="AI157" s="116"/>
      <c r="AJ157" s="116"/>
      <c r="AK157" s="116">
        <v>0</v>
      </c>
      <c r="AL157" s="116"/>
      <c r="AM157" s="116"/>
      <c r="AN157" s="116"/>
      <c r="AO157" s="116"/>
      <c r="AP157" s="116">
        <v>0</v>
      </c>
      <c r="AQ157" s="116"/>
      <c r="AR157" s="116"/>
      <c r="AS157" s="116"/>
      <c r="AT157" s="116"/>
      <c r="AU157" s="116">
        <v>0</v>
      </c>
      <c r="AV157" s="116"/>
      <c r="AW157" s="116"/>
      <c r="AX157" s="116"/>
      <c r="AY157" s="116"/>
      <c r="AZ157" s="116">
        <v>0</v>
      </c>
      <c r="BA157" s="116"/>
      <c r="BB157" s="116"/>
      <c r="BC157" s="116"/>
      <c r="BD157" s="116"/>
      <c r="BE157" s="116">
        <v>0</v>
      </c>
      <c r="BF157" s="116"/>
      <c r="BG157" s="116"/>
      <c r="BH157" s="116"/>
      <c r="BI157" s="116"/>
      <c r="BJ157" s="116">
        <v>100</v>
      </c>
      <c r="BK157" s="116"/>
      <c r="BL157" s="116"/>
      <c r="BM157" s="116"/>
      <c r="BN157" s="116"/>
      <c r="BO157" s="116">
        <v>0</v>
      </c>
      <c r="BP157" s="116"/>
      <c r="BQ157" s="116"/>
      <c r="BR157" s="116"/>
      <c r="BS157" s="116"/>
      <c r="BT157" s="116">
        <v>100</v>
      </c>
      <c r="BU157" s="116"/>
      <c r="BV157" s="116"/>
      <c r="BW157" s="116"/>
      <c r="BX157" s="116"/>
    </row>
    <row r="158" spans="1:76" s="100" customFormat="1" ht="30" customHeight="1" x14ac:dyDescent="0.2">
      <c r="A158" s="90">
        <v>7</v>
      </c>
      <c r="B158" s="91"/>
      <c r="C158" s="91"/>
      <c r="D158" s="115" t="s">
        <v>388</v>
      </c>
      <c r="E158" s="94"/>
      <c r="F158" s="94"/>
      <c r="G158" s="94"/>
      <c r="H158" s="94"/>
      <c r="I158" s="94"/>
      <c r="J158" s="94"/>
      <c r="K158" s="94"/>
      <c r="L158" s="94"/>
      <c r="M158" s="94"/>
      <c r="N158" s="94"/>
      <c r="O158" s="94"/>
      <c r="P158" s="95"/>
      <c r="Q158" s="36" t="s">
        <v>221</v>
      </c>
      <c r="R158" s="36"/>
      <c r="S158" s="36"/>
      <c r="T158" s="36"/>
      <c r="U158" s="36"/>
      <c r="V158" s="115" t="s">
        <v>376</v>
      </c>
      <c r="W158" s="94"/>
      <c r="X158" s="94"/>
      <c r="Y158" s="94"/>
      <c r="Z158" s="94"/>
      <c r="AA158" s="94"/>
      <c r="AB158" s="94"/>
      <c r="AC158" s="94"/>
      <c r="AD158" s="94"/>
      <c r="AE158" s="95"/>
      <c r="AF158" s="116">
        <v>0</v>
      </c>
      <c r="AG158" s="116"/>
      <c r="AH158" s="116"/>
      <c r="AI158" s="116"/>
      <c r="AJ158" s="116"/>
      <c r="AK158" s="116">
        <v>0</v>
      </c>
      <c r="AL158" s="116"/>
      <c r="AM158" s="116"/>
      <c r="AN158" s="116"/>
      <c r="AO158" s="116"/>
      <c r="AP158" s="116">
        <v>0</v>
      </c>
      <c r="AQ158" s="116"/>
      <c r="AR158" s="116"/>
      <c r="AS158" s="116"/>
      <c r="AT158" s="116"/>
      <c r="AU158" s="116">
        <v>0</v>
      </c>
      <c r="AV158" s="116"/>
      <c r="AW158" s="116"/>
      <c r="AX158" s="116"/>
      <c r="AY158" s="116"/>
      <c r="AZ158" s="116">
        <v>0</v>
      </c>
      <c r="BA158" s="116"/>
      <c r="BB158" s="116"/>
      <c r="BC158" s="116"/>
      <c r="BD158" s="116"/>
      <c r="BE158" s="116">
        <v>0</v>
      </c>
      <c r="BF158" s="116"/>
      <c r="BG158" s="116"/>
      <c r="BH158" s="116"/>
      <c r="BI158" s="116"/>
      <c r="BJ158" s="116">
        <v>100</v>
      </c>
      <c r="BK158" s="116"/>
      <c r="BL158" s="116"/>
      <c r="BM158" s="116"/>
      <c r="BN158" s="116"/>
      <c r="BO158" s="116">
        <v>0</v>
      </c>
      <c r="BP158" s="116"/>
      <c r="BQ158" s="116"/>
      <c r="BR158" s="116"/>
      <c r="BS158" s="116"/>
      <c r="BT158" s="116">
        <v>100</v>
      </c>
      <c r="BU158" s="116"/>
      <c r="BV158" s="116"/>
      <c r="BW158" s="116"/>
      <c r="BX158" s="116"/>
    </row>
    <row r="159" spans="1:76" s="100" customFormat="1" ht="60" customHeight="1" x14ac:dyDescent="0.2">
      <c r="A159" s="90">
        <v>8</v>
      </c>
      <c r="B159" s="91"/>
      <c r="C159" s="91"/>
      <c r="D159" s="115" t="s">
        <v>389</v>
      </c>
      <c r="E159" s="94"/>
      <c r="F159" s="94"/>
      <c r="G159" s="94"/>
      <c r="H159" s="94"/>
      <c r="I159" s="94"/>
      <c r="J159" s="94"/>
      <c r="K159" s="94"/>
      <c r="L159" s="94"/>
      <c r="M159" s="94"/>
      <c r="N159" s="94"/>
      <c r="O159" s="94"/>
      <c r="P159" s="95"/>
      <c r="Q159" s="36" t="s">
        <v>221</v>
      </c>
      <c r="R159" s="36"/>
      <c r="S159" s="36"/>
      <c r="T159" s="36"/>
      <c r="U159" s="36"/>
      <c r="V159" s="115" t="s">
        <v>376</v>
      </c>
      <c r="W159" s="94"/>
      <c r="X159" s="94"/>
      <c r="Y159" s="94"/>
      <c r="Z159" s="94"/>
      <c r="AA159" s="94"/>
      <c r="AB159" s="94"/>
      <c r="AC159" s="94"/>
      <c r="AD159" s="94"/>
      <c r="AE159" s="95"/>
      <c r="AF159" s="116">
        <v>0</v>
      </c>
      <c r="AG159" s="116"/>
      <c r="AH159" s="116"/>
      <c r="AI159" s="116"/>
      <c r="AJ159" s="116"/>
      <c r="AK159" s="116">
        <v>0</v>
      </c>
      <c r="AL159" s="116"/>
      <c r="AM159" s="116"/>
      <c r="AN159" s="116"/>
      <c r="AO159" s="116"/>
      <c r="AP159" s="116">
        <v>0</v>
      </c>
      <c r="AQ159" s="116"/>
      <c r="AR159" s="116"/>
      <c r="AS159" s="116"/>
      <c r="AT159" s="116"/>
      <c r="AU159" s="116">
        <v>0</v>
      </c>
      <c r="AV159" s="116"/>
      <c r="AW159" s="116"/>
      <c r="AX159" s="116"/>
      <c r="AY159" s="116"/>
      <c r="AZ159" s="116">
        <v>0</v>
      </c>
      <c r="BA159" s="116"/>
      <c r="BB159" s="116"/>
      <c r="BC159" s="116"/>
      <c r="BD159" s="116"/>
      <c r="BE159" s="116">
        <v>0</v>
      </c>
      <c r="BF159" s="116"/>
      <c r="BG159" s="116"/>
      <c r="BH159" s="116"/>
      <c r="BI159" s="116"/>
      <c r="BJ159" s="116">
        <v>100</v>
      </c>
      <c r="BK159" s="116"/>
      <c r="BL159" s="116"/>
      <c r="BM159" s="116"/>
      <c r="BN159" s="116"/>
      <c r="BO159" s="116">
        <v>0</v>
      </c>
      <c r="BP159" s="116"/>
      <c r="BQ159" s="116"/>
      <c r="BR159" s="116"/>
      <c r="BS159" s="116"/>
      <c r="BT159" s="116">
        <v>100</v>
      </c>
      <c r="BU159" s="116"/>
      <c r="BV159" s="116"/>
      <c r="BW159" s="116"/>
      <c r="BX159" s="116"/>
    </row>
    <row r="160" spans="1:76" s="100" customFormat="1" ht="30" customHeight="1" x14ac:dyDescent="0.2">
      <c r="A160" s="90">
        <v>9</v>
      </c>
      <c r="B160" s="91"/>
      <c r="C160" s="91"/>
      <c r="D160" s="115" t="s">
        <v>390</v>
      </c>
      <c r="E160" s="94"/>
      <c r="F160" s="94"/>
      <c r="G160" s="94"/>
      <c r="H160" s="94"/>
      <c r="I160" s="94"/>
      <c r="J160" s="94"/>
      <c r="K160" s="94"/>
      <c r="L160" s="94"/>
      <c r="M160" s="94"/>
      <c r="N160" s="94"/>
      <c r="O160" s="94"/>
      <c r="P160" s="95"/>
      <c r="Q160" s="36" t="s">
        <v>221</v>
      </c>
      <c r="R160" s="36"/>
      <c r="S160" s="36"/>
      <c r="T160" s="36"/>
      <c r="U160" s="36"/>
      <c r="V160" s="115" t="s">
        <v>376</v>
      </c>
      <c r="W160" s="94"/>
      <c r="X160" s="94"/>
      <c r="Y160" s="94"/>
      <c r="Z160" s="94"/>
      <c r="AA160" s="94"/>
      <c r="AB160" s="94"/>
      <c r="AC160" s="94"/>
      <c r="AD160" s="94"/>
      <c r="AE160" s="95"/>
      <c r="AF160" s="116">
        <v>0</v>
      </c>
      <c r="AG160" s="116"/>
      <c r="AH160" s="116"/>
      <c r="AI160" s="116"/>
      <c r="AJ160" s="116"/>
      <c r="AK160" s="116">
        <v>0</v>
      </c>
      <c r="AL160" s="116"/>
      <c r="AM160" s="116"/>
      <c r="AN160" s="116"/>
      <c r="AO160" s="116"/>
      <c r="AP160" s="116">
        <v>0</v>
      </c>
      <c r="AQ160" s="116"/>
      <c r="AR160" s="116"/>
      <c r="AS160" s="116"/>
      <c r="AT160" s="116"/>
      <c r="AU160" s="116">
        <v>0</v>
      </c>
      <c r="AV160" s="116"/>
      <c r="AW160" s="116"/>
      <c r="AX160" s="116"/>
      <c r="AY160" s="116"/>
      <c r="AZ160" s="116">
        <v>0</v>
      </c>
      <c r="BA160" s="116"/>
      <c r="BB160" s="116"/>
      <c r="BC160" s="116"/>
      <c r="BD160" s="116"/>
      <c r="BE160" s="116">
        <v>0</v>
      </c>
      <c r="BF160" s="116"/>
      <c r="BG160" s="116"/>
      <c r="BH160" s="116"/>
      <c r="BI160" s="116"/>
      <c r="BJ160" s="116">
        <v>100</v>
      </c>
      <c r="BK160" s="116"/>
      <c r="BL160" s="116"/>
      <c r="BM160" s="116"/>
      <c r="BN160" s="116"/>
      <c r="BO160" s="116">
        <v>0</v>
      </c>
      <c r="BP160" s="116"/>
      <c r="BQ160" s="116"/>
      <c r="BR160" s="116"/>
      <c r="BS160" s="116"/>
      <c r="BT160" s="116">
        <v>100</v>
      </c>
      <c r="BU160" s="116"/>
      <c r="BV160" s="116"/>
      <c r="BW160" s="116"/>
      <c r="BX160" s="116"/>
    </row>
    <row r="162" spans="1:79" ht="14.25" customHeight="1" x14ac:dyDescent="12.75">
      <c r="A162" s="42" t="s">
        <v>286</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23.1" customHeight="1" x14ac:dyDescent="0.2">
      <c r="A163" s="62" t="s">
        <v>6</v>
      </c>
      <c r="B163" s="63"/>
      <c r="C163" s="63"/>
      <c r="D163" s="36" t="s">
        <v>9</v>
      </c>
      <c r="E163" s="36"/>
      <c r="F163" s="36"/>
      <c r="G163" s="36"/>
      <c r="H163" s="36"/>
      <c r="I163" s="36"/>
      <c r="J163" s="36"/>
      <c r="K163" s="36"/>
      <c r="L163" s="36"/>
      <c r="M163" s="36"/>
      <c r="N163" s="36"/>
      <c r="O163" s="36"/>
      <c r="P163" s="36"/>
      <c r="Q163" s="36" t="s">
        <v>8</v>
      </c>
      <c r="R163" s="36"/>
      <c r="S163" s="36"/>
      <c r="T163" s="36"/>
      <c r="U163" s="36"/>
      <c r="V163" s="36" t="s">
        <v>7</v>
      </c>
      <c r="W163" s="36"/>
      <c r="X163" s="36"/>
      <c r="Y163" s="36"/>
      <c r="Z163" s="36"/>
      <c r="AA163" s="36"/>
      <c r="AB163" s="36"/>
      <c r="AC163" s="36"/>
      <c r="AD163" s="36"/>
      <c r="AE163" s="36"/>
      <c r="AF163" s="30" t="s">
        <v>277</v>
      </c>
      <c r="AG163" s="31"/>
      <c r="AH163" s="31"/>
      <c r="AI163" s="31"/>
      <c r="AJ163" s="31"/>
      <c r="AK163" s="31"/>
      <c r="AL163" s="31"/>
      <c r="AM163" s="31"/>
      <c r="AN163" s="31"/>
      <c r="AO163" s="31"/>
      <c r="AP163" s="31"/>
      <c r="AQ163" s="31"/>
      <c r="AR163" s="31"/>
      <c r="AS163" s="31"/>
      <c r="AT163" s="32"/>
      <c r="AU163" s="30" t="s">
        <v>282</v>
      </c>
      <c r="AV163" s="31"/>
      <c r="AW163" s="31"/>
      <c r="AX163" s="31"/>
      <c r="AY163" s="31"/>
      <c r="AZ163" s="31"/>
      <c r="BA163" s="31"/>
      <c r="BB163" s="31"/>
      <c r="BC163" s="31"/>
      <c r="BD163" s="31"/>
      <c r="BE163" s="31"/>
      <c r="BF163" s="31"/>
      <c r="BG163" s="31"/>
      <c r="BH163" s="31"/>
      <c r="BI163" s="32"/>
    </row>
    <row r="164" spans="1:79" ht="28.5" customHeight="1" x14ac:dyDescent="0.2">
      <c r="A164" s="65"/>
      <c r="B164" s="66"/>
      <c r="C164" s="6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t="s">
        <v>4</v>
      </c>
      <c r="AG164" s="36"/>
      <c r="AH164" s="36"/>
      <c r="AI164" s="36"/>
      <c r="AJ164" s="36"/>
      <c r="AK164" s="36" t="s">
        <v>3</v>
      </c>
      <c r="AL164" s="36"/>
      <c r="AM164" s="36"/>
      <c r="AN164" s="36"/>
      <c r="AO164" s="36"/>
      <c r="AP164" s="36" t="s">
        <v>123</v>
      </c>
      <c r="AQ164" s="36"/>
      <c r="AR164" s="36"/>
      <c r="AS164" s="36"/>
      <c r="AT164" s="36"/>
      <c r="AU164" s="36" t="s">
        <v>4</v>
      </c>
      <c r="AV164" s="36"/>
      <c r="AW164" s="36"/>
      <c r="AX164" s="36"/>
      <c r="AY164" s="36"/>
      <c r="AZ164" s="36" t="s">
        <v>3</v>
      </c>
      <c r="BA164" s="36"/>
      <c r="BB164" s="36"/>
      <c r="BC164" s="36"/>
      <c r="BD164" s="36"/>
      <c r="BE164" s="36" t="s">
        <v>90</v>
      </c>
      <c r="BF164" s="36"/>
      <c r="BG164" s="36"/>
      <c r="BH164" s="36"/>
      <c r="BI164" s="36"/>
    </row>
    <row r="165" spans="1:79" ht="15" customHeight="1" x14ac:dyDescent="0.2">
      <c r="A165" s="30">
        <v>1</v>
      </c>
      <c r="B165" s="31"/>
      <c r="C165" s="31"/>
      <c r="D165" s="36">
        <v>2</v>
      </c>
      <c r="E165" s="36"/>
      <c r="F165" s="36"/>
      <c r="G165" s="36"/>
      <c r="H165" s="36"/>
      <c r="I165" s="36"/>
      <c r="J165" s="36"/>
      <c r="K165" s="36"/>
      <c r="L165" s="36"/>
      <c r="M165" s="36"/>
      <c r="N165" s="36"/>
      <c r="O165" s="36"/>
      <c r="P165" s="36"/>
      <c r="Q165" s="36">
        <v>3</v>
      </c>
      <c r="R165" s="36"/>
      <c r="S165" s="36"/>
      <c r="T165" s="36"/>
      <c r="U165" s="36"/>
      <c r="V165" s="36">
        <v>4</v>
      </c>
      <c r="W165" s="36"/>
      <c r="X165" s="36"/>
      <c r="Y165" s="36"/>
      <c r="Z165" s="36"/>
      <c r="AA165" s="36"/>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c r="BE165" s="36">
        <v>10</v>
      </c>
      <c r="BF165" s="36"/>
      <c r="BG165" s="36"/>
      <c r="BH165" s="36"/>
      <c r="BI165" s="36"/>
    </row>
    <row r="166" spans="1:79" ht="15.75" hidden="1" customHeight="1" x14ac:dyDescent="0.2">
      <c r="A166" s="33" t="s">
        <v>154</v>
      </c>
      <c r="B166" s="34"/>
      <c r="C166" s="34"/>
      <c r="D166" s="36" t="s">
        <v>57</v>
      </c>
      <c r="E166" s="36"/>
      <c r="F166" s="36"/>
      <c r="G166" s="36"/>
      <c r="H166" s="36"/>
      <c r="I166" s="36"/>
      <c r="J166" s="36"/>
      <c r="K166" s="36"/>
      <c r="L166" s="36"/>
      <c r="M166" s="36"/>
      <c r="N166" s="36"/>
      <c r="O166" s="36"/>
      <c r="P166" s="36"/>
      <c r="Q166" s="36" t="s">
        <v>70</v>
      </c>
      <c r="R166" s="36"/>
      <c r="S166" s="36"/>
      <c r="T166" s="36"/>
      <c r="U166" s="36"/>
      <c r="V166" s="36" t="s">
        <v>71</v>
      </c>
      <c r="W166" s="36"/>
      <c r="X166" s="36"/>
      <c r="Y166" s="36"/>
      <c r="Z166" s="36"/>
      <c r="AA166" s="36"/>
      <c r="AB166" s="36"/>
      <c r="AC166" s="36"/>
      <c r="AD166" s="36"/>
      <c r="AE166" s="36"/>
      <c r="AF166" s="38" t="s">
        <v>107</v>
      </c>
      <c r="AG166" s="38"/>
      <c r="AH166" s="38"/>
      <c r="AI166" s="38"/>
      <c r="AJ166" s="38"/>
      <c r="AK166" s="37" t="s">
        <v>108</v>
      </c>
      <c r="AL166" s="37"/>
      <c r="AM166" s="37"/>
      <c r="AN166" s="37"/>
      <c r="AO166" s="37"/>
      <c r="AP166" s="44" t="s">
        <v>187</v>
      </c>
      <c r="AQ166" s="44"/>
      <c r="AR166" s="44"/>
      <c r="AS166" s="44"/>
      <c r="AT166" s="44"/>
      <c r="AU166" s="38" t="s">
        <v>109</v>
      </c>
      <c r="AV166" s="38"/>
      <c r="AW166" s="38"/>
      <c r="AX166" s="38"/>
      <c r="AY166" s="38"/>
      <c r="AZ166" s="37" t="s">
        <v>110</v>
      </c>
      <c r="BA166" s="37"/>
      <c r="BB166" s="37"/>
      <c r="BC166" s="37"/>
      <c r="BD166" s="37"/>
      <c r="BE166" s="44" t="s">
        <v>187</v>
      </c>
      <c r="BF166" s="44"/>
      <c r="BG166" s="44"/>
      <c r="BH166" s="44"/>
      <c r="BI166" s="44"/>
      <c r="CA166" t="s">
        <v>39</v>
      </c>
    </row>
    <row r="167" spans="1:79" s="6" customFormat="1" ht="14.25" x14ac:dyDescent="0.2">
      <c r="A167" s="88">
        <v>0</v>
      </c>
      <c r="B167" s="86"/>
      <c r="C167" s="86"/>
      <c r="D167" s="112" t="s">
        <v>186</v>
      </c>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CA167" s="6" t="s">
        <v>40</v>
      </c>
    </row>
    <row r="168" spans="1:79" s="100" customFormat="1" ht="28.5" customHeight="1" x14ac:dyDescent="0.2">
      <c r="A168" s="90">
        <v>0</v>
      </c>
      <c r="B168" s="91"/>
      <c r="C168" s="91"/>
      <c r="D168" s="115" t="s">
        <v>350</v>
      </c>
      <c r="E168" s="94"/>
      <c r="F168" s="94"/>
      <c r="G168" s="94"/>
      <c r="H168" s="94"/>
      <c r="I168" s="94"/>
      <c r="J168" s="94"/>
      <c r="K168" s="94"/>
      <c r="L168" s="94"/>
      <c r="M168" s="94"/>
      <c r="N168" s="94"/>
      <c r="O168" s="94"/>
      <c r="P168" s="95"/>
      <c r="Q168" s="36" t="s">
        <v>189</v>
      </c>
      <c r="R168" s="36"/>
      <c r="S168" s="36"/>
      <c r="T168" s="36"/>
      <c r="U168" s="36"/>
      <c r="V168" s="36" t="s">
        <v>190</v>
      </c>
      <c r="W168" s="36"/>
      <c r="X168" s="36"/>
      <c r="Y168" s="36"/>
      <c r="Z168" s="36"/>
      <c r="AA168" s="36"/>
      <c r="AB168" s="36"/>
      <c r="AC168" s="36"/>
      <c r="AD168" s="36"/>
      <c r="AE168" s="36"/>
      <c r="AF168" s="116">
        <v>620000</v>
      </c>
      <c r="AG168" s="116"/>
      <c r="AH168" s="116"/>
      <c r="AI168" s="116"/>
      <c r="AJ168" s="116"/>
      <c r="AK168" s="116">
        <v>0</v>
      </c>
      <c r="AL168" s="116"/>
      <c r="AM168" s="116"/>
      <c r="AN168" s="116"/>
      <c r="AO168" s="116"/>
      <c r="AP168" s="116">
        <v>620000</v>
      </c>
      <c r="AQ168" s="116"/>
      <c r="AR168" s="116"/>
      <c r="AS168" s="116"/>
      <c r="AT168" s="116"/>
      <c r="AU168" s="116">
        <v>620000</v>
      </c>
      <c r="AV168" s="116"/>
      <c r="AW168" s="116"/>
      <c r="AX168" s="116"/>
      <c r="AY168" s="116"/>
      <c r="AZ168" s="116">
        <v>0</v>
      </c>
      <c r="BA168" s="116"/>
      <c r="BB168" s="116"/>
      <c r="BC168" s="116"/>
      <c r="BD168" s="116"/>
      <c r="BE168" s="116">
        <v>620000</v>
      </c>
      <c r="BF168" s="116"/>
      <c r="BG168" s="116"/>
      <c r="BH168" s="116"/>
      <c r="BI168" s="116"/>
    </row>
    <row r="169" spans="1:79" s="100" customFormat="1" ht="75" customHeight="1" x14ac:dyDescent="0.2">
      <c r="A169" s="90">
        <v>0</v>
      </c>
      <c r="B169" s="91"/>
      <c r="C169" s="91"/>
      <c r="D169" s="115" t="s">
        <v>351</v>
      </c>
      <c r="E169" s="94"/>
      <c r="F169" s="94"/>
      <c r="G169" s="94"/>
      <c r="H169" s="94"/>
      <c r="I169" s="94"/>
      <c r="J169" s="94"/>
      <c r="K169" s="94"/>
      <c r="L169" s="94"/>
      <c r="M169" s="94"/>
      <c r="N169" s="94"/>
      <c r="O169" s="94"/>
      <c r="P169" s="95"/>
      <c r="Q169" s="36" t="s">
        <v>189</v>
      </c>
      <c r="R169" s="36"/>
      <c r="S169" s="36"/>
      <c r="T169" s="36"/>
      <c r="U169" s="36"/>
      <c r="V169" s="36" t="s">
        <v>190</v>
      </c>
      <c r="W169" s="36"/>
      <c r="X169" s="36"/>
      <c r="Y169" s="36"/>
      <c r="Z169" s="36"/>
      <c r="AA169" s="36"/>
      <c r="AB169" s="36"/>
      <c r="AC169" s="36"/>
      <c r="AD169" s="36"/>
      <c r="AE169" s="36"/>
      <c r="AF169" s="116">
        <v>600000</v>
      </c>
      <c r="AG169" s="116"/>
      <c r="AH169" s="116"/>
      <c r="AI169" s="116"/>
      <c r="AJ169" s="116"/>
      <c r="AK169" s="116">
        <v>0</v>
      </c>
      <c r="AL169" s="116"/>
      <c r="AM169" s="116"/>
      <c r="AN169" s="116"/>
      <c r="AO169" s="116"/>
      <c r="AP169" s="116">
        <v>600000</v>
      </c>
      <c r="AQ169" s="116"/>
      <c r="AR169" s="116"/>
      <c r="AS169" s="116"/>
      <c r="AT169" s="116"/>
      <c r="AU169" s="116">
        <v>600000</v>
      </c>
      <c r="AV169" s="116"/>
      <c r="AW169" s="116"/>
      <c r="AX169" s="116"/>
      <c r="AY169" s="116"/>
      <c r="AZ169" s="116">
        <v>0</v>
      </c>
      <c r="BA169" s="116"/>
      <c r="BB169" s="116"/>
      <c r="BC169" s="116"/>
      <c r="BD169" s="116"/>
      <c r="BE169" s="116">
        <v>600000</v>
      </c>
      <c r="BF169" s="116"/>
      <c r="BG169" s="116"/>
      <c r="BH169" s="116"/>
      <c r="BI169" s="116"/>
    </row>
    <row r="170" spans="1:79" s="100" customFormat="1" ht="90" customHeight="1" x14ac:dyDescent="0.2">
      <c r="A170" s="90">
        <v>6</v>
      </c>
      <c r="B170" s="91"/>
      <c r="C170" s="91"/>
      <c r="D170" s="115" t="s">
        <v>352</v>
      </c>
      <c r="E170" s="94"/>
      <c r="F170" s="94"/>
      <c r="G170" s="94"/>
      <c r="H170" s="94"/>
      <c r="I170" s="94"/>
      <c r="J170" s="94"/>
      <c r="K170" s="94"/>
      <c r="L170" s="94"/>
      <c r="M170" s="94"/>
      <c r="N170" s="94"/>
      <c r="O170" s="94"/>
      <c r="P170" s="95"/>
      <c r="Q170" s="36" t="s">
        <v>189</v>
      </c>
      <c r="R170" s="36"/>
      <c r="S170" s="36"/>
      <c r="T170" s="36"/>
      <c r="U170" s="36"/>
      <c r="V170" s="36" t="s">
        <v>190</v>
      </c>
      <c r="W170" s="36"/>
      <c r="X170" s="36"/>
      <c r="Y170" s="36"/>
      <c r="Z170" s="36"/>
      <c r="AA170" s="36"/>
      <c r="AB170" s="36"/>
      <c r="AC170" s="36"/>
      <c r="AD170" s="36"/>
      <c r="AE170" s="36"/>
      <c r="AF170" s="116">
        <v>250000</v>
      </c>
      <c r="AG170" s="116"/>
      <c r="AH170" s="116"/>
      <c r="AI170" s="116"/>
      <c r="AJ170" s="116"/>
      <c r="AK170" s="116">
        <v>0</v>
      </c>
      <c r="AL170" s="116"/>
      <c r="AM170" s="116"/>
      <c r="AN170" s="116"/>
      <c r="AO170" s="116"/>
      <c r="AP170" s="116">
        <v>250000</v>
      </c>
      <c r="AQ170" s="116"/>
      <c r="AR170" s="116"/>
      <c r="AS170" s="116"/>
      <c r="AT170" s="116"/>
      <c r="AU170" s="116">
        <v>250000</v>
      </c>
      <c r="AV170" s="116"/>
      <c r="AW170" s="116"/>
      <c r="AX170" s="116"/>
      <c r="AY170" s="116"/>
      <c r="AZ170" s="116">
        <v>0</v>
      </c>
      <c r="BA170" s="116"/>
      <c r="BB170" s="116"/>
      <c r="BC170" s="116"/>
      <c r="BD170" s="116"/>
      <c r="BE170" s="116">
        <v>250000</v>
      </c>
      <c r="BF170" s="116"/>
      <c r="BG170" s="116"/>
      <c r="BH170" s="116"/>
      <c r="BI170" s="116"/>
    </row>
    <row r="171" spans="1:79" s="100" customFormat="1" ht="45" customHeight="1" x14ac:dyDescent="0.2">
      <c r="A171" s="90">
        <v>7</v>
      </c>
      <c r="B171" s="91"/>
      <c r="C171" s="91"/>
      <c r="D171" s="115" t="s">
        <v>353</v>
      </c>
      <c r="E171" s="94"/>
      <c r="F171" s="94"/>
      <c r="G171" s="94"/>
      <c r="H171" s="94"/>
      <c r="I171" s="94"/>
      <c r="J171" s="94"/>
      <c r="K171" s="94"/>
      <c r="L171" s="94"/>
      <c r="M171" s="94"/>
      <c r="N171" s="94"/>
      <c r="O171" s="94"/>
      <c r="P171" s="95"/>
      <c r="Q171" s="36" t="s">
        <v>189</v>
      </c>
      <c r="R171" s="36"/>
      <c r="S171" s="36"/>
      <c r="T171" s="36"/>
      <c r="U171" s="36"/>
      <c r="V171" s="36" t="s">
        <v>190</v>
      </c>
      <c r="W171" s="36"/>
      <c r="X171" s="36"/>
      <c r="Y171" s="36"/>
      <c r="Z171" s="36"/>
      <c r="AA171" s="36"/>
      <c r="AB171" s="36"/>
      <c r="AC171" s="36"/>
      <c r="AD171" s="36"/>
      <c r="AE171" s="36"/>
      <c r="AF171" s="116">
        <v>75000</v>
      </c>
      <c r="AG171" s="116"/>
      <c r="AH171" s="116"/>
      <c r="AI171" s="116"/>
      <c r="AJ171" s="116"/>
      <c r="AK171" s="116">
        <v>0</v>
      </c>
      <c r="AL171" s="116"/>
      <c r="AM171" s="116"/>
      <c r="AN171" s="116"/>
      <c r="AO171" s="116"/>
      <c r="AP171" s="116">
        <v>75000</v>
      </c>
      <c r="AQ171" s="116"/>
      <c r="AR171" s="116"/>
      <c r="AS171" s="116"/>
      <c r="AT171" s="116"/>
      <c r="AU171" s="116">
        <v>100000</v>
      </c>
      <c r="AV171" s="116"/>
      <c r="AW171" s="116"/>
      <c r="AX171" s="116"/>
      <c r="AY171" s="116"/>
      <c r="AZ171" s="116">
        <v>0</v>
      </c>
      <c r="BA171" s="116"/>
      <c r="BB171" s="116"/>
      <c r="BC171" s="116"/>
      <c r="BD171" s="116"/>
      <c r="BE171" s="116">
        <v>100000</v>
      </c>
      <c r="BF171" s="116"/>
      <c r="BG171" s="116"/>
      <c r="BH171" s="116"/>
      <c r="BI171" s="116"/>
    </row>
    <row r="172" spans="1:79" s="100" customFormat="1" ht="90" customHeight="1" x14ac:dyDescent="0.2">
      <c r="A172" s="90">
        <v>8</v>
      </c>
      <c r="B172" s="91"/>
      <c r="C172" s="91"/>
      <c r="D172" s="115" t="s">
        <v>354</v>
      </c>
      <c r="E172" s="94"/>
      <c r="F172" s="94"/>
      <c r="G172" s="94"/>
      <c r="H172" s="94"/>
      <c r="I172" s="94"/>
      <c r="J172" s="94"/>
      <c r="K172" s="94"/>
      <c r="L172" s="94"/>
      <c r="M172" s="94"/>
      <c r="N172" s="94"/>
      <c r="O172" s="94"/>
      <c r="P172" s="95"/>
      <c r="Q172" s="36" t="s">
        <v>189</v>
      </c>
      <c r="R172" s="36"/>
      <c r="S172" s="36"/>
      <c r="T172" s="36"/>
      <c r="U172" s="36"/>
      <c r="V172" s="36" t="s">
        <v>190</v>
      </c>
      <c r="W172" s="36"/>
      <c r="X172" s="36"/>
      <c r="Y172" s="36"/>
      <c r="Z172" s="36"/>
      <c r="AA172" s="36"/>
      <c r="AB172" s="36"/>
      <c r="AC172" s="36"/>
      <c r="AD172" s="36"/>
      <c r="AE172" s="36"/>
      <c r="AF172" s="116">
        <v>75000</v>
      </c>
      <c r="AG172" s="116"/>
      <c r="AH172" s="116"/>
      <c r="AI172" s="116"/>
      <c r="AJ172" s="116"/>
      <c r="AK172" s="116">
        <v>0</v>
      </c>
      <c r="AL172" s="116"/>
      <c r="AM172" s="116"/>
      <c r="AN172" s="116"/>
      <c r="AO172" s="116"/>
      <c r="AP172" s="116">
        <v>75000</v>
      </c>
      <c r="AQ172" s="116"/>
      <c r="AR172" s="116"/>
      <c r="AS172" s="116"/>
      <c r="AT172" s="116"/>
      <c r="AU172" s="116">
        <v>75000</v>
      </c>
      <c r="AV172" s="116"/>
      <c r="AW172" s="116"/>
      <c r="AX172" s="116"/>
      <c r="AY172" s="116"/>
      <c r="AZ172" s="116">
        <v>0</v>
      </c>
      <c r="BA172" s="116"/>
      <c r="BB172" s="116"/>
      <c r="BC172" s="116"/>
      <c r="BD172" s="116"/>
      <c r="BE172" s="116">
        <v>75000</v>
      </c>
      <c r="BF172" s="116"/>
      <c r="BG172" s="116"/>
      <c r="BH172" s="116"/>
      <c r="BI172" s="116"/>
    </row>
    <row r="173" spans="1:79" s="100" customFormat="1" ht="45" customHeight="1" x14ac:dyDescent="0.2">
      <c r="A173" s="90">
        <v>9</v>
      </c>
      <c r="B173" s="91"/>
      <c r="C173" s="91"/>
      <c r="D173" s="115" t="s">
        <v>355</v>
      </c>
      <c r="E173" s="94"/>
      <c r="F173" s="94"/>
      <c r="G173" s="94"/>
      <c r="H173" s="94"/>
      <c r="I173" s="94"/>
      <c r="J173" s="94"/>
      <c r="K173" s="94"/>
      <c r="L173" s="94"/>
      <c r="M173" s="94"/>
      <c r="N173" s="94"/>
      <c r="O173" s="94"/>
      <c r="P173" s="95"/>
      <c r="Q173" s="36" t="s">
        <v>189</v>
      </c>
      <c r="R173" s="36"/>
      <c r="S173" s="36"/>
      <c r="T173" s="36"/>
      <c r="U173" s="36"/>
      <c r="V173" s="36" t="s">
        <v>356</v>
      </c>
      <c r="W173" s="36"/>
      <c r="X173" s="36"/>
      <c r="Y173" s="36"/>
      <c r="Z173" s="36"/>
      <c r="AA173" s="36"/>
      <c r="AB173" s="36"/>
      <c r="AC173" s="36"/>
      <c r="AD173" s="36"/>
      <c r="AE173" s="36"/>
      <c r="AF173" s="116">
        <v>20000</v>
      </c>
      <c r="AG173" s="116"/>
      <c r="AH173" s="116"/>
      <c r="AI173" s="116"/>
      <c r="AJ173" s="116"/>
      <c r="AK173" s="116">
        <v>0</v>
      </c>
      <c r="AL173" s="116"/>
      <c r="AM173" s="116"/>
      <c r="AN173" s="116"/>
      <c r="AO173" s="116"/>
      <c r="AP173" s="116">
        <v>20000</v>
      </c>
      <c r="AQ173" s="116"/>
      <c r="AR173" s="116"/>
      <c r="AS173" s="116"/>
      <c r="AT173" s="116"/>
      <c r="AU173" s="116">
        <v>25000</v>
      </c>
      <c r="AV173" s="116"/>
      <c r="AW173" s="116"/>
      <c r="AX173" s="116"/>
      <c r="AY173" s="116"/>
      <c r="AZ173" s="116">
        <v>0</v>
      </c>
      <c r="BA173" s="116"/>
      <c r="BB173" s="116"/>
      <c r="BC173" s="116"/>
      <c r="BD173" s="116"/>
      <c r="BE173" s="116">
        <v>25000</v>
      </c>
      <c r="BF173" s="116"/>
      <c r="BG173" s="116"/>
      <c r="BH173" s="116"/>
      <c r="BI173" s="116"/>
    </row>
    <row r="174" spans="1:79" s="100" customFormat="1" ht="30" customHeight="1" x14ac:dyDescent="0.2">
      <c r="A174" s="90">
        <v>10</v>
      </c>
      <c r="B174" s="91"/>
      <c r="C174" s="91"/>
      <c r="D174" s="115" t="s">
        <v>357</v>
      </c>
      <c r="E174" s="94"/>
      <c r="F174" s="94"/>
      <c r="G174" s="94"/>
      <c r="H174" s="94"/>
      <c r="I174" s="94"/>
      <c r="J174" s="94"/>
      <c r="K174" s="94"/>
      <c r="L174" s="94"/>
      <c r="M174" s="94"/>
      <c r="N174" s="94"/>
      <c r="O174" s="94"/>
      <c r="P174" s="95"/>
      <c r="Q174" s="36" t="s">
        <v>189</v>
      </c>
      <c r="R174" s="36"/>
      <c r="S174" s="36"/>
      <c r="T174" s="36"/>
      <c r="U174" s="36"/>
      <c r="V174" s="36" t="s">
        <v>190</v>
      </c>
      <c r="W174" s="36"/>
      <c r="X174" s="36"/>
      <c r="Y174" s="36"/>
      <c r="Z174" s="36"/>
      <c r="AA174" s="36"/>
      <c r="AB174" s="36"/>
      <c r="AC174" s="36"/>
      <c r="AD174" s="36"/>
      <c r="AE174" s="36"/>
      <c r="AF174" s="116">
        <v>100000</v>
      </c>
      <c r="AG174" s="116"/>
      <c r="AH174" s="116"/>
      <c r="AI174" s="116"/>
      <c r="AJ174" s="116"/>
      <c r="AK174" s="116">
        <v>0</v>
      </c>
      <c r="AL174" s="116"/>
      <c r="AM174" s="116"/>
      <c r="AN174" s="116"/>
      <c r="AO174" s="116"/>
      <c r="AP174" s="116">
        <v>100000</v>
      </c>
      <c r="AQ174" s="116"/>
      <c r="AR174" s="116"/>
      <c r="AS174" s="116"/>
      <c r="AT174" s="116"/>
      <c r="AU174" s="116">
        <v>125000</v>
      </c>
      <c r="AV174" s="116"/>
      <c r="AW174" s="116"/>
      <c r="AX174" s="116"/>
      <c r="AY174" s="116"/>
      <c r="AZ174" s="116">
        <v>0</v>
      </c>
      <c r="BA174" s="116"/>
      <c r="BB174" s="116"/>
      <c r="BC174" s="116"/>
      <c r="BD174" s="116"/>
      <c r="BE174" s="116">
        <v>125000</v>
      </c>
      <c r="BF174" s="116"/>
      <c r="BG174" s="116"/>
      <c r="BH174" s="116"/>
      <c r="BI174" s="116"/>
    </row>
    <row r="175" spans="1:79" s="6" customFormat="1" ht="14.25" x14ac:dyDescent="0.2">
      <c r="A175" s="88">
        <v>0</v>
      </c>
      <c r="B175" s="86"/>
      <c r="C175" s="86"/>
      <c r="D175" s="114" t="s">
        <v>203</v>
      </c>
      <c r="E175" s="102"/>
      <c r="F175" s="102"/>
      <c r="G175" s="102"/>
      <c r="H175" s="102"/>
      <c r="I175" s="102"/>
      <c r="J175" s="102"/>
      <c r="K175" s="102"/>
      <c r="L175" s="102"/>
      <c r="M175" s="102"/>
      <c r="N175" s="102"/>
      <c r="O175" s="102"/>
      <c r="P175" s="103"/>
      <c r="Q175" s="112"/>
      <c r="R175" s="112"/>
      <c r="S175" s="112"/>
      <c r="T175" s="112"/>
      <c r="U175" s="112"/>
      <c r="V175" s="112"/>
      <c r="W175" s="112"/>
      <c r="X175" s="112"/>
      <c r="Y175" s="112"/>
      <c r="Z175" s="112"/>
      <c r="AA175" s="112"/>
      <c r="AB175" s="112"/>
      <c r="AC175" s="112"/>
      <c r="AD175" s="112"/>
      <c r="AE175" s="112"/>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row>
    <row r="176" spans="1:79" s="100" customFormat="1" ht="42.75" customHeight="1" x14ac:dyDescent="0.2">
      <c r="A176" s="90">
        <v>0</v>
      </c>
      <c r="B176" s="91"/>
      <c r="C176" s="91"/>
      <c r="D176" s="115" t="s">
        <v>358</v>
      </c>
      <c r="E176" s="94"/>
      <c r="F176" s="94"/>
      <c r="G176" s="94"/>
      <c r="H176" s="94"/>
      <c r="I176" s="94"/>
      <c r="J176" s="94"/>
      <c r="K176" s="94"/>
      <c r="L176" s="94"/>
      <c r="M176" s="94"/>
      <c r="N176" s="94"/>
      <c r="O176" s="94"/>
      <c r="P176" s="95"/>
      <c r="Q176" s="36" t="s">
        <v>197</v>
      </c>
      <c r="R176" s="36"/>
      <c r="S176" s="36"/>
      <c r="T176" s="36"/>
      <c r="U176" s="36"/>
      <c r="V176" s="115" t="s">
        <v>359</v>
      </c>
      <c r="W176" s="94"/>
      <c r="X176" s="94"/>
      <c r="Y176" s="94"/>
      <c r="Z176" s="94"/>
      <c r="AA176" s="94"/>
      <c r="AB176" s="94"/>
      <c r="AC176" s="94"/>
      <c r="AD176" s="94"/>
      <c r="AE176" s="95"/>
      <c r="AF176" s="116">
        <v>15</v>
      </c>
      <c r="AG176" s="116"/>
      <c r="AH176" s="116"/>
      <c r="AI176" s="116"/>
      <c r="AJ176" s="116"/>
      <c r="AK176" s="116">
        <v>0</v>
      </c>
      <c r="AL176" s="116"/>
      <c r="AM176" s="116"/>
      <c r="AN176" s="116"/>
      <c r="AO176" s="116"/>
      <c r="AP176" s="116">
        <v>15</v>
      </c>
      <c r="AQ176" s="116"/>
      <c r="AR176" s="116"/>
      <c r="AS176" s="116"/>
      <c r="AT176" s="116"/>
      <c r="AU176" s="116">
        <v>15</v>
      </c>
      <c r="AV176" s="116"/>
      <c r="AW176" s="116"/>
      <c r="AX176" s="116"/>
      <c r="AY176" s="116"/>
      <c r="AZ176" s="116">
        <v>0</v>
      </c>
      <c r="BA176" s="116"/>
      <c r="BB176" s="116"/>
      <c r="BC176" s="116"/>
      <c r="BD176" s="116"/>
      <c r="BE176" s="116">
        <v>15</v>
      </c>
      <c r="BF176" s="116"/>
      <c r="BG176" s="116"/>
      <c r="BH176" s="116"/>
      <c r="BI176" s="116"/>
    </row>
    <row r="177" spans="1:61" s="100" customFormat="1" ht="90" customHeight="1" x14ac:dyDescent="0.2">
      <c r="A177" s="90">
        <v>0</v>
      </c>
      <c r="B177" s="91"/>
      <c r="C177" s="91"/>
      <c r="D177" s="115" t="s">
        <v>360</v>
      </c>
      <c r="E177" s="94"/>
      <c r="F177" s="94"/>
      <c r="G177" s="94"/>
      <c r="H177" s="94"/>
      <c r="I177" s="94"/>
      <c r="J177" s="94"/>
      <c r="K177" s="94"/>
      <c r="L177" s="94"/>
      <c r="M177" s="94"/>
      <c r="N177" s="94"/>
      <c r="O177" s="94"/>
      <c r="P177" s="95"/>
      <c r="Q177" s="36" t="s">
        <v>197</v>
      </c>
      <c r="R177" s="36"/>
      <c r="S177" s="36"/>
      <c r="T177" s="36"/>
      <c r="U177" s="36"/>
      <c r="V177" s="115" t="s">
        <v>359</v>
      </c>
      <c r="W177" s="94"/>
      <c r="X177" s="94"/>
      <c r="Y177" s="94"/>
      <c r="Z177" s="94"/>
      <c r="AA177" s="94"/>
      <c r="AB177" s="94"/>
      <c r="AC177" s="94"/>
      <c r="AD177" s="94"/>
      <c r="AE177" s="95"/>
      <c r="AF177" s="116">
        <v>5</v>
      </c>
      <c r="AG177" s="116"/>
      <c r="AH177" s="116"/>
      <c r="AI177" s="116"/>
      <c r="AJ177" s="116"/>
      <c r="AK177" s="116">
        <v>0</v>
      </c>
      <c r="AL177" s="116"/>
      <c r="AM177" s="116"/>
      <c r="AN177" s="116"/>
      <c r="AO177" s="116"/>
      <c r="AP177" s="116">
        <v>5</v>
      </c>
      <c r="AQ177" s="116"/>
      <c r="AR177" s="116"/>
      <c r="AS177" s="116"/>
      <c r="AT177" s="116"/>
      <c r="AU177" s="116">
        <v>5</v>
      </c>
      <c r="AV177" s="116"/>
      <c r="AW177" s="116"/>
      <c r="AX177" s="116"/>
      <c r="AY177" s="116"/>
      <c r="AZ177" s="116">
        <v>0</v>
      </c>
      <c r="BA177" s="116"/>
      <c r="BB177" s="116"/>
      <c r="BC177" s="116"/>
      <c r="BD177" s="116"/>
      <c r="BE177" s="116">
        <v>5</v>
      </c>
      <c r="BF177" s="116"/>
      <c r="BG177" s="116"/>
      <c r="BH177" s="116"/>
      <c r="BI177" s="116"/>
    </row>
    <row r="178" spans="1:61" s="100" customFormat="1" ht="75" customHeight="1" x14ac:dyDescent="0.2">
      <c r="A178" s="90">
        <v>5</v>
      </c>
      <c r="B178" s="91"/>
      <c r="C178" s="91"/>
      <c r="D178" s="115" t="s">
        <v>361</v>
      </c>
      <c r="E178" s="94"/>
      <c r="F178" s="94"/>
      <c r="G178" s="94"/>
      <c r="H178" s="94"/>
      <c r="I178" s="94"/>
      <c r="J178" s="94"/>
      <c r="K178" s="94"/>
      <c r="L178" s="94"/>
      <c r="M178" s="94"/>
      <c r="N178" s="94"/>
      <c r="O178" s="94"/>
      <c r="P178" s="95"/>
      <c r="Q178" s="36" t="s">
        <v>205</v>
      </c>
      <c r="R178" s="36"/>
      <c r="S178" s="36"/>
      <c r="T178" s="36"/>
      <c r="U178" s="36"/>
      <c r="V178" s="115" t="s">
        <v>362</v>
      </c>
      <c r="W178" s="94"/>
      <c r="X178" s="94"/>
      <c r="Y178" s="94"/>
      <c r="Z178" s="94"/>
      <c r="AA178" s="94"/>
      <c r="AB178" s="94"/>
      <c r="AC178" s="94"/>
      <c r="AD178" s="94"/>
      <c r="AE178" s="95"/>
      <c r="AF178" s="116">
        <v>1</v>
      </c>
      <c r="AG178" s="116"/>
      <c r="AH178" s="116"/>
      <c r="AI178" s="116"/>
      <c r="AJ178" s="116"/>
      <c r="AK178" s="116">
        <v>0</v>
      </c>
      <c r="AL178" s="116"/>
      <c r="AM178" s="116"/>
      <c r="AN178" s="116"/>
      <c r="AO178" s="116"/>
      <c r="AP178" s="116">
        <v>1</v>
      </c>
      <c r="AQ178" s="116"/>
      <c r="AR178" s="116"/>
      <c r="AS178" s="116"/>
      <c r="AT178" s="116"/>
      <c r="AU178" s="116">
        <v>1</v>
      </c>
      <c r="AV178" s="116"/>
      <c r="AW178" s="116"/>
      <c r="AX178" s="116"/>
      <c r="AY178" s="116"/>
      <c r="AZ178" s="116">
        <v>0</v>
      </c>
      <c r="BA178" s="116"/>
      <c r="BB178" s="116"/>
      <c r="BC178" s="116"/>
      <c r="BD178" s="116"/>
      <c r="BE178" s="116">
        <v>1</v>
      </c>
      <c r="BF178" s="116"/>
      <c r="BG178" s="116"/>
      <c r="BH178" s="116"/>
      <c r="BI178" s="116"/>
    </row>
    <row r="179" spans="1:61" s="100" customFormat="1" ht="30" customHeight="1" x14ac:dyDescent="0.2">
      <c r="A179" s="90">
        <v>6</v>
      </c>
      <c r="B179" s="91"/>
      <c r="C179" s="91"/>
      <c r="D179" s="115" t="s">
        <v>363</v>
      </c>
      <c r="E179" s="94"/>
      <c r="F179" s="94"/>
      <c r="G179" s="94"/>
      <c r="H179" s="94"/>
      <c r="I179" s="94"/>
      <c r="J179" s="94"/>
      <c r="K179" s="94"/>
      <c r="L179" s="94"/>
      <c r="M179" s="94"/>
      <c r="N179" s="94"/>
      <c r="O179" s="94"/>
      <c r="P179" s="95"/>
      <c r="Q179" s="36" t="s">
        <v>205</v>
      </c>
      <c r="R179" s="36"/>
      <c r="S179" s="36"/>
      <c r="T179" s="36"/>
      <c r="U179" s="36"/>
      <c r="V179" s="115" t="s">
        <v>364</v>
      </c>
      <c r="W179" s="94"/>
      <c r="X179" s="94"/>
      <c r="Y179" s="94"/>
      <c r="Z179" s="94"/>
      <c r="AA179" s="94"/>
      <c r="AB179" s="94"/>
      <c r="AC179" s="94"/>
      <c r="AD179" s="94"/>
      <c r="AE179" s="95"/>
      <c r="AF179" s="116">
        <v>5</v>
      </c>
      <c r="AG179" s="116"/>
      <c r="AH179" s="116"/>
      <c r="AI179" s="116"/>
      <c r="AJ179" s="116"/>
      <c r="AK179" s="116">
        <v>0</v>
      </c>
      <c r="AL179" s="116"/>
      <c r="AM179" s="116"/>
      <c r="AN179" s="116"/>
      <c r="AO179" s="116"/>
      <c r="AP179" s="116">
        <v>5</v>
      </c>
      <c r="AQ179" s="116"/>
      <c r="AR179" s="116"/>
      <c r="AS179" s="116"/>
      <c r="AT179" s="116"/>
      <c r="AU179" s="116">
        <v>5</v>
      </c>
      <c r="AV179" s="116"/>
      <c r="AW179" s="116"/>
      <c r="AX179" s="116"/>
      <c r="AY179" s="116"/>
      <c r="AZ179" s="116">
        <v>0</v>
      </c>
      <c r="BA179" s="116"/>
      <c r="BB179" s="116"/>
      <c r="BC179" s="116"/>
      <c r="BD179" s="116"/>
      <c r="BE179" s="116">
        <v>5</v>
      </c>
      <c r="BF179" s="116"/>
      <c r="BG179" s="116"/>
      <c r="BH179" s="116"/>
      <c r="BI179" s="116"/>
    </row>
    <row r="180" spans="1:61" s="100" customFormat="1" ht="30" customHeight="1" x14ac:dyDescent="0.2">
      <c r="A180" s="90">
        <v>7</v>
      </c>
      <c r="B180" s="91"/>
      <c r="C180" s="91"/>
      <c r="D180" s="115" t="s">
        <v>365</v>
      </c>
      <c r="E180" s="94"/>
      <c r="F180" s="94"/>
      <c r="G180" s="94"/>
      <c r="H180" s="94"/>
      <c r="I180" s="94"/>
      <c r="J180" s="94"/>
      <c r="K180" s="94"/>
      <c r="L180" s="94"/>
      <c r="M180" s="94"/>
      <c r="N180" s="94"/>
      <c r="O180" s="94"/>
      <c r="P180" s="95"/>
      <c r="Q180" s="36" t="s">
        <v>205</v>
      </c>
      <c r="R180" s="36"/>
      <c r="S180" s="36"/>
      <c r="T180" s="36"/>
      <c r="U180" s="36"/>
      <c r="V180" s="115" t="s">
        <v>364</v>
      </c>
      <c r="W180" s="94"/>
      <c r="X180" s="94"/>
      <c r="Y180" s="94"/>
      <c r="Z180" s="94"/>
      <c r="AA180" s="94"/>
      <c r="AB180" s="94"/>
      <c r="AC180" s="94"/>
      <c r="AD180" s="94"/>
      <c r="AE180" s="95"/>
      <c r="AF180" s="116">
        <v>3</v>
      </c>
      <c r="AG180" s="116"/>
      <c r="AH180" s="116"/>
      <c r="AI180" s="116"/>
      <c r="AJ180" s="116"/>
      <c r="AK180" s="116">
        <v>0</v>
      </c>
      <c r="AL180" s="116"/>
      <c r="AM180" s="116"/>
      <c r="AN180" s="116"/>
      <c r="AO180" s="116"/>
      <c r="AP180" s="116">
        <v>3</v>
      </c>
      <c r="AQ180" s="116"/>
      <c r="AR180" s="116"/>
      <c r="AS180" s="116"/>
      <c r="AT180" s="116"/>
      <c r="AU180" s="116">
        <v>4</v>
      </c>
      <c r="AV180" s="116"/>
      <c r="AW180" s="116"/>
      <c r="AX180" s="116"/>
      <c r="AY180" s="116"/>
      <c r="AZ180" s="116">
        <v>0</v>
      </c>
      <c r="BA180" s="116"/>
      <c r="BB180" s="116"/>
      <c r="BC180" s="116"/>
      <c r="BD180" s="116"/>
      <c r="BE180" s="116">
        <v>4</v>
      </c>
      <c r="BF180" s="116"/>
      <c r="BG180" s="116"/>
      <c r="BH180" s="116"/>
      <c r="BI180" s="116"/>
    </row>
    <row r="181" spans="1:61" s="100" customFormat="1" ht="45" customHeight="1" x14ac:dyDescent="0.2">
      <c r="A181" s="90">
        <v>8</v>
      </c>
      <c r="B181" s="91"/>
      <c r="C181" s="91"/>
      <c r="D181" s="115" t="s">
        <v>366</v>
      </c>
      <c r="E181" s="94"/>
      <c r="F181" s="94"/>
      <c r="G181" s="94"/>
      <c r="H181" s="94"/>
      <c r="I181" s="94"/>
      <c r="J181" s="94"/>
      <c r="K181" s="94"/>
      <c r="L181" s="94"/>
      <c r="M181" s="94"/>
      <c r="N181" s="94"/>
      <c r="O181" s="94"/>
      <c r="P181" s="95"/>
      <c r="Q181" s="36" t="s">
        <v>205</v>
      </c>
      <c r="R181" s="36"/>
      <c r="S181" s="36"/>
      <c r="T181" s="36"/>
      <c r="U181" s="36"/>
      <c r="V181" s="115" t="s">
        <v>356</v>
      </c>
      <c r="W181" s="94"/>
      <c r="X181" s="94"/>
      <c r="Y181" s="94"/>
      <c r="Z181" s="94"/>
      <c r="AA181" s="94"/>
      <c r="AB181" s="94"/>
      <c r="AC181" s="94"/>
      <c r="AD181" s="94"/>
      <c r="AE181" s="95"/>
      <c r="AF181" s="116">
        <v>5</v>
      </c>
      <c r="AG181" s="116"/>
      <c r="AH181" s="116"/>
      <c r="AI181" s="116"/>
      <c r="AJ181" s="116"/>
      <c r="AK181" s="116">
        <v>0</v>
      </c>
      <c r="AL181" s="116"/>
      <c r="AM181" s="116"/>
      <c r="AN181" s="116"/>
      <c r="AO181" s="116"/>
      <c r="AP181" s="116">
        <v>5</v>
      </c>
      <c r="AQ181" s="116"/>
      <c r="AR181" s="116"/>
      <c r="AS181" s="116"/>
      <c r="AT181" s="116"/>
      <c r="AU181" s="116">
        <v>5</v>
      </c>
      <c r="AV181" s="116"/>
      <c r="AW181" s="116"/>
      <c r="AX181" s="116"/>
      <c r="AY181" s="116"/>
      <c r="AZ181" s="116">
        <v>0</v>
      </c>
      <c r="BA181" s="116"/>
      <c r="BB181" s="116"/>
      <c r="BC181" s="116"/>
      <c r="BD181" s="116"/>
      <c r="BE181" s="116">
        <v>5</v>
      </c>
      <c r="BF181" s="116"/>
      <c r="BG181" s="116"/>
      <c r="BH181" s="116"/>
      <c r="BI181" s="116"/>
    </row>
    <row r="182" spans="1:61" s="100" customFormat="1" ht="30" customHeight="1" x14ac:dyDescent="0.2">
      <c r="A182" s="90">
        <v>9</v>
      </c>
      <c r="B182" s="91"/>
      <c r="C182" s="91"/>
      <c r="D182" s="115" t="s">
        <v>367</v>
      </c>
      <c r="E182" s="94"/>
      <c r="F182" s="94"/>
      <c r="G182" s="94"/>
      <c r="H182" s="94"/>
      <c r="I182" s="94"/>
      <c r="J182" s="94"/>
      <c r="K182" s="94"/>
      <c r="L182" s="94"/>
      <c r="M182" s="94"/>
      <c r="N182" s="94"/>
      <c r="O182" s="94"/>
      <c r="P182" s="95"/>
      <c r="Q182" s="36" t="s">
        <v>205</v>
      </c>
      <c r="R182" s="36"/>
      <c r="S182" s="36"/>
      <c r="T182" s="36"/>
      <c r="U182" s="36"/>
      <c r="V182" s="115" t="s">
        <v>364</v>
      </c>
      <c r="W182" s="94"/>
      <c r="X182" s="94"/>
      <c r="Y182" s="94"/>
      <c r="Z182" s="94"/>
      <c r="AA182" s="94"/>
      <c r="AB182" s="94"/>
      <c r="AC182" s="94"/>
      <c r="AD182" s="94"/>
      <c r="AE182" s="95"/>
      <c r="AF182" s="116">
        <v>4</v>
      </c>
      <c r="AG182" s="116"/>
      <c r="AH182" s="116"/>
      <c r="AI182" s="116"/>
      <c r="AJ182" s="116"/>
      <c r="AK182" s="116">
        <v>0</v>
      </c>
      <c r="AL182" s="116"/>
      <c r="AM182" s="116"/>
      <c r="AN182" s="116"/>
      <c r="AO182" s="116"/>
      <c r="AP182" s="116">
        <v>4</v>
      </c>
      <c r="AQ182" s="116"/>
      <c r="AR182" s="116"/>
      <c r="AS182" s="116"/>
      <c r="AT182" s="116"/>
      <c r="AU182" s="116">
        <v>5</v>
      </c>
      <c r="AV182" s="116"/>
      <c r="AW182" s="116"/>
      <c r="AX182" s="116"/>
      <c r="AY182" s="116"/>
      <c r="AZ182" s="116">
        <v>0</v>
      </c>
      <c r="BA182" s="116"/>
      <c r="BB182" s="116"/>
      <c r="BC182" s="116"/>
      <c r="BD182" s="116"/>
      <c r="BE182" s="116">
        <v>5</v>
      </c>
      <c r="BF182" s="116"/>
      <c r="BG182" s="116"/>
      <c r="BH182" s="116"/>
      <c r="BI182" s="116"/>
    </row>
    <row r="183" spans="1:61" s="100" customFormat="1" ht="45" customHeight="1" x14ac:dyDescent="0.2">
      <c r="A183" s="90">
        <v>10</v>
      </c>
      <c r="B183" s="91"/>
      <c r="C183" s="91"/>
      <c r="D183" s="115" t="s">
        <v>368</v>
      </c>
      <c r="E183" s="94"/>
      <c r="F183" s="94"/>
      <c r="G183" s="94"/>
      <c r="H183" s="94"/>
      <c r="I183" s="94"/>
      <c r="J183" s="94"/>
      <c r="K183" s="94"/>
      <c r="L183" s="94"/>
      <c r="M183" s="94"/>
      <c r="N183" s="94"/>
      <c r="O183" s="94"/>
      <c r="P183" s="95"/>
      <c r="Q183" s="36" t="s">
        <v>197</v>
      </c>
      <c r="R183" s="36"/>
      <c r="S183" s="36"/>
      <c r="T183" s="36"/>
      <c r="U183" s="36"/>
      <c r="V183" s="115" t="s">
        <v>369</v>
      </c>
      <c r="W183" s="94"/>
      <c r="X183" s="94"/>
      <c r="Y183" s="94"/>
      <c r="Z183" s="94"/>
      <c r="AA183" s="94"/>
      <c r="AB183" s="94"/>
      <c r="AC183" s="94"/>
      <c r="AD183" s="94"/>
      <c r="AE183" s="95"/>
      <c r="AF183" s="116">
        <v>4450</v>
      </c>
      <c r="AG183" s="116"/>
      <c r="AH183" s="116"/>
      <c r="AI183" s="116"/>
      <c r="AJ183" s="116"/>
      <c r="AK183" s="116">
        <v>0</v>
      </c>
      <c r="AL183" s="116"/>
      <c r="AM183" s="116"/>
      <c r="AN183" s="116"/>
      <c r="AO183" s="116"/>
      <c r="AP183" s="116">
        <v>4450</v>
      </c>
      <c r="AQ183" s="116"/>
      <c r="AR183" s="116"/>
      <c r="AS183" s="116"/>
      <c r="AT183" s="116"/>
      <c r="AU183" s="116">
        <v>4450</v>
      </c>
      <c r="AV183" s="116"/>
      <c r="AW183" s="116"/>
      <c r="AX183" s="116"/>
      <c r="AY183" s="116"/>
      <c r="AZ183" s="116">
        <v>0</v>
      </c>
      <c r="BA183" s="116"/>
      <c r="BB183" s="116"/>
      <c r="BC183" s="116"/>
      <c r="BD183" s="116"/>
      <c r="BE183" s="116">
        <v>4450</v>
      </c>
      <c r="BF183" s="116"/>
      <c r="BG183" s="116"/>
      <c r="BH183" s="116"/>
      <c r="BI183" s="116"/>
    </row>
    <row r="184" spans="1:61" s="100" customFormat="1" ht="45" customHeight="1" x14ac:dyDescent="0.2">
      <c r="A184" s="90">
        <v>10</v>
      </c>
      <c r="B184" s="91"/>
      <c r="C184" s="91"/>
      <c r="D184" s="115" t="s">
        <v>370</v>
      </c>
      <c r="E184" s="94"/>
      <c r="F184" s="94"/>
      <c r="G184" s="94"/>
      <c r="H184" s="94"/>
      <c r="I184" s="94"/>
      <c r="J184" s="94"/>
      <c r="K184" s="94"/>
      <c r="L184" s="94"/>
      <c r="M184" s="94"/>
      <c r="N184" s="94"/>
      <c r="O184" s="94"/>
      <c r="P184" s="95"/>
      <c r="Q184" s="36" t="s">
        <v>197</v>
      </c>
      <c r="R184" s="36"/>
      <c r="S184" s="36"/>
      <c r="T184" s="36"/>
      <c r="U184" s="36"/>
      <c r="V184" s="115" t="s">
        <v>369</v>
      </c>
      <c r="W184" s="94"/>
      <c r="X184" s="94"/>
      <c r="Y184" s="94"/>
      <c r="Z184" s="94"/>
      <c r="AA184" s="94"/>
      <c r="AB184" s="94"/>
      <c r="AC184" s="94"/>
      <c r="AD184" s="94"/>
      <c r="AE184" s="95"/>
      <c r="AF184" s="116">
        <v>68</v>
      </c>
      <c r="AG184" s="116"/>
      <c r="AH184" s="116"/>
      <c r="AI184" s="116"/>
      <c r="AJ184" s="116"/>
      <c r="AK184" s="116">
        <v>0</v>
      </c>
      <c r="AL184" s="116"/>
      <c r="AM184" s="116"/>
      <c r="AN184" s="116"/>
      <c r="AO184" s="116"/>
      <c r="AP184" s="116">
        <v>68</v>
      </c>
      <c r="AQ184" s="116"/>
      <c r="AR184" s="116"/>
      <c r="AS184" s="116"/>
      <c r="AT184" s="116"/>
      <c r="AU184" s="116">
        <v>68</v>
      </c>
      <c r="AV184" s="116"/>
      <c r="AW184" s="116"/>
      <c r="AX184" s="116"/>
      <c r="AY184" s="116"/>
      <c r="AZ184" s="116">
        <v>0</v>
      </c>
      <c r="BA184" s="116"/>
      <c r="BB184" s="116"/>
      <c r="BC184" s="116"/>
      <c r="BD184" s="116"/>
      <c r="BE184" s="116">
        <v>68</v>
      </c>
      <c r="BF184" s="116"/>
      <c r="BG184" s="116"/>
      <c r="BH184" s="116"/>
      <c r="BI184" s="116"/>
    </row>
    <row r="185" spans="1:61" s="100" customFormat="1" ht="30" customHeight="1" x14ac:dyDescent="0.2">
      <c r="A185" s="90">
        <v>10</v>
      </c>
      <c r="B185" s="91"/>
      <c r="C185" s="91"/>
      <c r="D185" s="115" t="s">
        <v>371</v>
      </c>
      <c r="E185" s="94"/>
      <c r="F185" s="94"/>
      <c r="G185" s="94"/>
      <c r="H185" s="94"/>
      <c r="I185" s="94"/>
      <c r="J185" s="94"/>
      <c r="K185" s="94"/>
      <c r="L185" s="94"/>
      <c r="M185" s="94"/>
      <c r="N185" s="94"/>
      <c r="O185" s="94"/>
      <c r="P185" s="95"/>
      <c r="Q185" s="36" t="s">
        <v>197</v>
      </c>
      <c r="R185" s="36"/>
      <c r="S185" s="36"/>
      <c r="T185" s="36"/>
      <c r="U185" s="36"/>
      <c r="V185" s="115" t="s">
        <v>372</v>
      </c>
      <c r="W185" s="94"/>
      <c r="X185" s="94"/>
      <c r="Y185" s="94"/>
      <c r="Z185" s="94"/>
      <c r="AA185" s="94"/>
      <c r="AB185" s="94"/>
      <c r="AC185" s="94"/>
      <c r="AD185" s="94"/>
      <c r="AE185" s="95"/>
      <c r="AF185" s="116">
        <v>68</v>
      </c>
      <c r="AG185" s="116"/>
      <c r="AH185" s="116"/>
      <c r="AI185" s="116"/>
      <c r="AJ185" s="116"/>
      <c r="AK185" s="116">
        <v>0</v>
      </c>
      <c r="AL185" s="116"/>
      <c r="AM185" s="116"/>
      <c r="AN185" s="116"/>
      <c r="AO185" s="116"/>
      <c r="AP185" s="116">
        <v>68</v>
      </c>
      <c r="AQ185" s="116"/>
      <c r="AR185" s="116"/>
      <c r="AS185" s="116"/>
      <c r="AT185" s="116"/>
      <c r="AU185" s="116">
        <v>68</v>
      </c>
      <c r="AV185" s="116"/>
      <c r="AW185" s="116"/>
      <c r="AX185" s="116"/>
      <c r="AY185" s="116"/>
      <c r="AZ185" s="116">
        <v>0</v>
      </c>
      <c r="BA185" s="116"/>
      <c r="BB185" s="116"/>
      <c r="BC185" s="116"/>
      <c r="BD185" s="116"/>
      <c r="BE185" s="116">
        <v>68</v>
      </c>
      <c r="BF185" s="116"/>
      <c r="BG185" s="116"/>
      <c r="BH185" s="116"/>
      <c r="BI185" s="116"/>
    </row>
    <row r="186" spans="1:61" s="6" customFormat="1" ht="14.25" x14ac:dyDescent="0.2">
      <c r="A186" s="88">
        <v>0</v>
      </c>
      <c r="B186" s="86"/>
      <c r="C186" s="86"/>
      <c r="D186" s="114" t="s">
        <v>213</v>
      </c>
      <c r="E186" s="102"/>
      <c r="F186" s="102"/>
      <c r="G186" s="102"/>
      <c r="H186" s="102"/>
      <c r="I186" s="102"/>
      <c r="J186" s="102"/>
      <c r="K186" s="102"/>
      <c r="L186" s="102"/>
      <c r="M186" s="102"/>
      <c r="N186" s="102"/>
      <c r="O186" s="102"/>
      <c r="P186" s="103"/>
      <c r="Q186" s="112"/>
      <c r="R186" s="112"/>
      <c r="S186" s="112"/>
      <c r="T186" s="112"/>
      <c r="U186" s="112"/>
      <c r="V186" s="114"/>
      <c r="W186" s="102"/>
      <c r="X186" s="102"/>
      <c r="Y186" s="102"/>
      <c r="Z186" s="102"/>
      <c r="AA186" s="102"/>
      <c r="AB186" s="102"/>
      <c r="AC186" s="102"/>
      <c r="AD186" s="102"/>
      <c r="AE186" s="10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row>
    <row r="187" spans="1:61" s="100" customFormat="1" ht="42.75" customHeight="1" x14ac:dyDescent="0.2">
      <c r="A187" s="90">
        <v>0</v>
      </c>
      <c r="B187" s="91"/>
      <c r="C187" s="91"/>
      <c r="D187" s="115" t="s">
        <v>373</v>
      </c>
      <c r="E187" s="94"/>
      <c r="F187" s="94"/>
      <c r="G187" s="94"/>
      <c r="H187" s="94"/>
      <c r="I187" s="94"/>
      <c r="J187" s="94"/>
      <c r="K187" s="94"/>
      <c r="L187" s="94"/>
      <c r="M187" s="94"/>
      <c r="N187" s="94"/>
      <c r="O187" s="94"/>
      <c r="P187" s="95"/>
      <c r="Q187" s="36" t="s">
        <v>189</v>
      </c>
      <c r="R187" s="36"/>
      <c r="S187" s="36"/>
      <c r="T187" s="36"/>
      <c r="U187" s="36"/>
      <c r="V187" s="115" t="s">
        <v>215</v>
      </c>
      <c r="W187" s="94"/>
      <c r="X187" s="94"/>
      <c r="Y187" s="94"/>
      <c r="Z187" s="94"/>
      <c r="AA187" s="94"/>
      <c r="AB187" s="94"/>
      <c r="AC187" s="94"/>
      <c r="AD187" s="94"/>
      <c r="AE187" s="95"/>
      <c r="AF187" s="116">
        <v>4445</v>
      </c>
      <c r="AG187" s="116"/>
      <c r="AH187" s="116"/>
      <c r="AI187" s="116"/>
      <c r="AJ187" s="116"/>
      <c r="AK187" s="116">
        <v>0</v>
      </c>
      <c r="AL187" s="116"/>
      <c r="AM187" s="116"/>
      <c r="AN187" s="116"/>
      <c r="AO187" s="116"/>
      <c r="AP187" s="116">
        <v>4445</v>
      </c>
      <c r="AQ187" s="116"/>
      <c r="AR187" s="116"/>
      <c r="AS187" s="116"/>
      <c r="AT187" s="116"/>
      <c r="AU187" s="116">
        <v>4445</v>
      </c>
      <c r="AV187" s="116"/>
      <c r="AW187" s="116"/>
      <c r="AX187" s="116"/>
      <c r="AY187" s="116"/>
      <c r="AZ187" s="116">
        <v>0</v>
      </c>
      <c r="BA187" s="116"/>
      <c r="BB187" s="116"/>
      <c r="BC187" s="116"/>
      <c r="BD187" s="116"/>
      <c r="BE187" s="116">
        <v>4445</v>
      </c>
      <c r="BF187" s="116"/>
      <c r="BG187" s="116"/>
      <c r="BH187" s="116"/>
      <c r="BI187" s="116"/>
    </row>
    <row r="188" spans="1:61" s="100" customFormat="1" ht="105" customHeight="1" x14ac:dyDescent="0.2">
      <c r="A188" s="90">
        <v>0</v>
      </c>
      <c r="B188" s="91"/>
      <c r="C188" s="91"/>
      <c r="D188" s="115" t="s">
        <v>374</v>
      </c>
      <c r="E188" s="94"/>
      <c r="F188" s="94"/>
      <c r="G188" s="94"/>
      <c r="H188" s="94"/>
      <c r="I188" s="94"/>
      <c r="J188" s="94"/>
      <c r="K188" s="94"/>
      <c r="L188" s="94"/>
      <c r="M188" s="94"/>
      <c r="N188" s="94"/>
      <c r="O188" s="94"/>
      <c r="P188" s="95"/>
      <c r="Q188" s="36" t="s">
        <v>189</v>
      </c>
      <c r="R188" s="36"/>
      <c r="S188" s="36"/>
      <c r="T188" s="36"/>
      <c r="U188" s="36"/>
      <c r="V188" s="115" t="s">
        <v>215</v>
      </c>
      <c r="W188" s="94"/>
      <c r="X188" s="94"/>
      <c r="Y188" s="94"/>
      <c r="Z188" s="94"/>
      <c r="AA188" s="94"/>
      <c r="AB188" s="94"/>
      <c r="AC188" s="94"/>
      <c r="AD188" s="94"/>
      <c r="AE188" s="95"/>
      <c r="AF188" s="116">
        <v>120000</v>
      </c>
      <c r="AG188" s="116"/>
      <c r="AH188" s="116"/>
      <c r="AI188" s="116"/>
      <c r="AJ188" s="116"/>
      <c r="AK188" s="116">
        <v>0</v>
      </c>
      <c r="AL188" s="116"/>
      <c r="AM188" s="116"/>
      <c r="AN188" s="116"/>
      <c r="AO188" s="116"/>
      <c r="AP188" s="116">
        <v>120000</v>
      </c>
      <c r="AQ188" s="116"/>
      <c r="AR188" s="116"/>
      <c r="AS188" s="116"/>
      <c r="AT188" s="116"/>
      <c r="AU188" s="116">
        <v>120000</v>
      </c>
      <c r="AV188" s="116"/>
      <c r="AW188" s="116"/>
      <c r="AX188" s="116"/>
      <c r="AY188" s="116"/>
      <c r="AZ188" s="116">
        <v>0</v>
      </c>
      <c r="BA188" s="116"/>
      <c r="BB188" s="116"/>
      <c r="BC188" s="116"/>
      <c r="BD188" s="116"/>
      <c r="BE188" s="116">
        <v>120000</v>
      </c>
      <c r="BF188" s="116"/>
      <c r="BG188" s="116"/>
      <c r="BH188" s="116"/>
      <c r="BI188" s="116"/>
    </row>
    <row r="189" spans="1:61" s="100" customFormat="1" ht="75" customHeight="1" x14ac:dyDescent="0.2">
      <c r="A189" s="90">
        <v>5</v>
      </c>
      <c r="B189" s="91"/>
      <c r="C189" s="91"/>
      <c r="D189" s="115" t="s">
        <v>375</v>
      </c>
      <c r="E189" s="94"/>
      <c r="F189" s="94"/>
      <c r="G189" s="94"/>
      <c r="H189" s="94"/>
      <c r="I189" s="94"/>
      <c r="J189" s="94"/>
      <c r="K189" s="94"/>
      <c r="L189" s="94"/>
      <c r="M189" s="94"/>
      <c r="N189" s="94"/>
      <c r="O189" s="94"/>
      <c r="P189" s="95"/>
      <c r="Q189" s="36" t="s">
        <v>189</v>
      </c>
      <c r="R189" s="36"/>
      <c r="S189" s="36"/>
      <c r="T189" s="36"/>
      <c r="U189" s="36"/>
      <c r="V189" s="115" t="s">
        <v>376</v>
      </c>
      <c r="W189" s="94"/>
      <c r="X189" s="94"/>
      <c r="Y189" s="94"/>
      <c r="Z189" s="94"/>
      <c r="AA189" s="94"/>
      <c r="AB189" s="94"/>
      <c r="AC189" s="94"/>
      <c r="AD189" s="94"/>
      <c r="AE189" s="95"/>
      <c r="AF189" s="116">
        <v>18750</v>
      </c>
      <c r="AG189" s="116"/>
      <c r="AH189" s="116"/>
      <c r="AI189" s="116"/>
      <c r="AJ189" s="116"/>
      <c r="AK189" s="116">
        <v>0</v>
      </c>
      <c r="AL189" s="116"/>
      <c r="AM189" s="116"/>
      <c r="AN189" s="116"/>
      <c r="AO189" s="116"/>
      <c r="AP189" s="116">
        <v>18750</v>
      </c>
      <c r="AQ189" s="116"/>
      <c r="AR189" s="116"/>
      <c r="AS189" s="116"/>
      <c r="AT189" s="116"/>
      <c r="AU189" s="116">
        <v>20833</v>
      </c>
      <c r="AV189" s="116"/>
      <c r="AW189" s="116"/>
      <c r="AX189" s="116"/>
      <c r="AY189" s="116"/>
      <c r="AZ189" s="116">
        <v>0</v>
      </c>
      <c r="BA189" s="116"/>
      <c r="BB189" s="116"/>
      <c r="BC189" s="116"/>
      <c r="BD189" s="116"/>
      <c r="BE189" s="116">
        <v>20833</v>
      </c>
      <c r="BF189" s="116"/>
      <c r="BG189" s="116"/>
      <c r="BH189" s="116"/>
      <c r="BI189" s="116"/>
    </row>
    <row r="190" spans="1:61" s="100" customFormat="1" ht="30" customHeight="1" x14ac:dyDescent="0.2">
      <c r="A190" s="90">
        <v>5</v>
      </c>
      <c r="B190" s="91"/>
      <c r="C190" s="91"/>
      <c r="D190" s="115" t="s">
        <v>377</v>
      </c>
      <c r="E190" s="94"/>
      <c r="F190" s="94"/>
      <c r="G190" s="94"/>
      <c r="H190" s="94"/>
      <c r="I190" s="94"/>
      <c r="J190" s="94"/>
      <c r="K190" s="94"/>
      <c r="L190" s="94"/>
      <c r="M190" s="94"/>
      <c r="N190" s="94"/>
      <c r="O190" s="94"/>
      <c r="P190" s="95"/>
      <c r="Q190" s="36" t="s">
        <v>189</v>
      </c>
      <c r="R190" s="36"/>
      <c r="S190" s="36"/>
      <c r="T190" s="36"/>
      <c r="U190" s="36"/>
      <c r="V190" s="115" t="s">
        <v>376</v>
      </c>
      <c r="W190" s="94"/>
      <c r="X190" s="94"/>
      <c r="Y190" s="94"/>
      <c r="Z190" s="94"/>
      <c r="AA190" s="94"/>
      <c r="AB190" s="94"/>
      <c r="AC190" s="94"/>
      <c r="AD190" s="94"/>
      <c r="AE190" s="95"/>
      <c r="AF190" s="116">
        <v>25000</v>
      </c>
      <c r="AG190" s="116"/>
      <c r="AH190" s="116"/>
      <c r="AI190" s="116"/>
      <c r="AJ190" s="116"/>
      <c r="AK190" s="116">
        <v>0</v>
      </c>
      <c r="AL190" s="116"/>
      <c r="AM190" s="116"/>
      <c r="AN190" s="116"/>
      <c r="AO190" s="116"/>
      <c r="AP190" s="116">
        <v>25000</v>
      </c>
      <c r="AQ190" s="116"/>
      <c r="AR190" s="116"/>
      <c r="AS190" s="116"/>
      <c r="AT190" s="116"/>
      <c r="AU190" s="116">
        <v>25000</v>
      </c>
      <c r="AV190" s="116"/>
      <c r="AW190" s="116"/>
      <c r="AX190" s="116"/>
      <c r="AY190" s="116"/>
      <c r="AZ190" s="116">
        <v>0</v>
      </c>
      <c r="BA190" s="116"/>
      <c r="BB190" s="116"/>
      <c r="BC190" s="116"/>
      <c r="BD190" s="116"/>
      <c r="BE190" s="116">
        <v>25000</v>
      </c>
      <c r="BF190" s="116"/>
      <c r="BG190" s="116"/>
      <c r="BH190" s="116"/>
      <c r="BI190" s="116"/>
    </row>
    <row r="191" spans="1:61" s="100" customFormat="1" ht="45" customHeight="1" x14ac:dyDescent="0.2">
      <c r="A191" s="90">
        <v>6</v>
      </c>
      <c r="B191" s="91"/>
      <c r="C191" s="91"/>
      <c r="D191" s="115" t="s">
        <v>378</v>
      </c>
      <c r="E191" s="94"/>
      <c r="F191" s="94"/>
      <c r="G191" s="94"/>
      <c r="H191" s="94"/>
      <c r="I191" s="94"/>
      <c r="J191" s="94"/>
      <c r="K191" s="94"/>
      <c r="L191" s="94"/>
      <c r="M191" s="94"/>
      <c r="N191" s="94"/>
      <c r="O191" s="94"/>
      <c r="P191" s="95"/>
      <c r="Q191" s="36" t="s">
        <v>189</v>
      </c>
      <c r="R191" s="36"/>
      <c r="S191" s="36"/>
      <c r="T191" s="36"/>
      <c r="U191" s="36"/>
      <c r="V191" s="115" t="s">
        <v>376</v>
      </c>
      <c r="W191" s="94"/>
      <c r="X191" s="94"/>
      <c r="Y191" s="94"/>
      <c r="Z191" s="94"/>
      <c r="AA191" s="94"/>
      <c r="AB191" s="94"/>
      <c r="AC191" s="94"/>
      <c r="AD191" s="94"/>
      <c r="AE191" s="95"/>
      <c r="AF191" s="116">
        <v>50000</v>
      </c>
      <c r="AG191" s="116"/>
      <c r="AH191" s="116"/>
      <c r="AI191" s="116"/>
      <c r="AJ191" s="116"/>
      <c r="AK191" s="116">
        <v>0</v>
      </c>
      <c r="AL191" s="116"/>
      <c r="AM191" s="116"/>
      <c r="AN191" s="116"/>
      <c r="AO191" s="116"/>
      <c r="AP191" s="116">
        <v>50000</v>
      </c>
      <c r="AQ191" s="116"/>
      <c r="AR191" s="116"/>
      <c r="AS191" s="116"/>
      <c r="AT191" s="116"/>
      <c r="AU191" s="116">
        <v>50000</v>
      </c>
      <c r="AV191" s="116"/>
      <c r="AW191" s="116"/>
      <c r="AX191" s="116"/>
      <c r="AY191" s="116"/>
      <c r="AZ191" s="116">
        <v>0</v>
      </c>
      <c r="BA191" s="116"/>
      <c r="BB191" s="116"/>
      <c r="BC191" s="116"/>
      <c r="BD191" s="116"/>
      <c r="BE191" s="116">
        <v>50000</v>
      </c>
      <c r="BF191" s="116"/>
      <c r="BG191" s="116"/>
      <c r="BH191" s="116"/>
      <c r="BI191" s="116"/>
    </row>
    <row r="192" spans="1:61" s="100" customFormat="1" ht="30" customHeight="1" x14ac:dyDescent="0.2">
      <c r="A192" s="90">
        <v>7</v>
      </c>
      <c r="B192" s="91"/>
      <c r="C192" s="91"/>
      <c r="D192" s="115" t="s">
        <v>379</v>
      </c>
      <c r="E192" s="94"/>
      <c r="F192" s="94"/>
      <c r="G192" s="94"/>
      <c r="H192" s="94"/>
      <c r="I192" s="94"/>
      <c r="J192" s="94"/>
      <c r="K192" s="94"/>
      <c r="L192" s="94"/>
      <c r="M192" s="94"/>
      <c r="N192" s="94"/>
      <c r="O192" s="94"/>
      <c r="P192" s="95"/>
      <c r="Q192" s="36" t="s">
        <v>189</v>
      </c>
      <c r="R192" s="36"/>
      <c r="S192" s="36"/>
      <c r="T192" s="36"/>
      <c r="U192" s="36"/>
      <c r="V192" s="115" t="s">
        <v>376</v>
      </c>
      <c r="W192" s="94"/>
      <c r="X192" s="94"/>
      <c r="Y192" s="94"/>
      <c r="Z192" s="94"/>
      <c r="AA192" s="94"/>
      <c r="AB192" s="94"/>
      <c r="AC192" s="94"/>
      <c r="AD192" s="94"/>
      <c r="AE192" s="95"/>
      <c r="AF192" s="116">
        <v>25000</v>
      </c>
      <c r="AG192" s="116"/>
      <c r="AH192" s="116"/>
      <c r="AI192" s="116"/>
      <c r="AJ192" s="116"/>
      <c r="AK192" s="116">
        <v>0</v>
      </c>
      <c r="AL192" s="116"/>
      <c r="AM192" s="116"/>
      <c r="AN192" s="116"/>
      <c r="AO192" s="116"/>
      <c r="AP192" s="116">
        <v>25000</v>
      </c>
      <c r="AQ192" s="116"/>
      <c r="AR192" s="116"/>
      <c r="AS192" s="116"/>
      <c r="AT192" s="116"/>
      <c r="AU192" s="116">
        <v>25000</v>
      </c>
      <c r="AV192" s="116"/>
      <c r="AW192" s="116"/>
      <c r="AX192" s="116"/>
      <c r="AY192" s="116"/>
      <c r="AZ192" s="116">
        <v>0</v>
      </c>
      <c r="BA192" s="116"/>
      <c r="BB192" s="116"/>
      <c r="BC192" s="116"/>
      <c r="BD192" s="116"/>
      <c r="BE192" s="116">
        <v>25000</v>
      </c>
      <c r="BF192" s="116"/>
      <c r="BG192" s="116"/>
      <c r="BH192" s="116"/>
      <c r="BI192" s="116"/>
    </row>
    <row r="193" spans="1:70" s="100" customFormat="1" ht="45" customHeight="1" x14ac:dyDescent="0.2">
      <c r="A193" s="90">
        <v>8</v>
      </c>
      <c r="B193" s="91"/>
      <c r="C193" s="91"/>
      <c r="D193" s="115" t="s">
        <v>380</v>
      </c>
      <c r="E193" s="94"/>
      <c r="F193" s="94"/>
      <c r="G193" s="94"/>
      <c r="H193" s="94"/>
      <c r="I193" s="94"/>
      <c r="J193" s="94"/>
      <c r="K193" s="94"/>
      <c r="L193" s="94"/>
      <c r="M193" s="94"/>
      <c r="N193" s="94"/>
      <c r="O193" s="94"/>
      <c r="P193" s="95"/>
      <c r="Q193" s="36" t="s">
        <v>189</v>
      </c>
      <c r="R193" s="36"/>
      <c r="S193" s="36"/>
      <c r="T193" s="36"/>
      <c r="U193" s="36"/>
      <c r="V193" s="115" t="s">
        <v>376</v>
      </c>
      <c r="W193" s="94"/>
      <c r="X193" s="94"/>
      <c r="Y193" s="94"/>
      <c r="Z193" s="94"/>
      <c r="AA193" s="94"/>
      <c r="AB193" s="94"/>
      <c r="AC193" s="94"/>
      <c r="AD193" s="94"/>
      <c r="AE193" s="95"/>
      <c r="AF193" s="116">
        <v>15000</v>
      </c>
      <c r="AG193" s="116"/>
      <c r="AH193" s="116"/>
      <c r="AI193" s="116"/>
      <c r="AJ193" s="116"/>
      <c r="AK193" s="116">
        <v>0</v>
      </c>
      <c r="AL193" s="116"/>
      <c r="AM193" s="116"/>
      <c r="AN193" s="116"/>
      <c r="AO193" s="116"/>
      <c r="AP193" s="116">
        <v>15000</v>
      </c>
      <c r="AQ193" s="116"/>
      <c r="AR193" s="116"/>
      <c r="AS193" s="116"/>
      <c r="AT193" s="116"/>
      <c r="AU193" s="116">
        <v>15000</v>
      </c>
      <c r="AV193" s="116"/>
      <c r="AW193" s="116"/>
      <c r="AX193" s="116"/>
      <c r="AY193" s="116"/>
      <c r="AZ193" s="116">
        <v>0</v>
      </c>
      <c r="BA193" s="116"/>
      <c r="BB193" s="116"/>
      <c r="BC193" s="116"/>
      <c r="BD193" s="116"/>
      <c r="BE193" s="116">
        <v>15000</v>
      </c>
      <c r="BF193" s="116"/>
      <c r="BG193" s="116"/>
      <c r="BH193" s="116"/>
      <c r="BI193" s="116"/>
    </row>
    <row r="194" spans="1:70" s="100" customFormat="1" ht="45" customHeight="1" x14ac:dyDescent="0.2">
      <c r="A194" s="90">
        <v>9</v>
      </c>
      <c r="B194" s="91"/>
      <c r="C194" s="91"/>
      <c r="D194" s="115" t="s">
        <v>381</v>
      </c>
      <c r="E194" s="94"/>
      <c r="F194" s="94"/>
      <c r="G194" s="94"/>
      <c r="H194" s="94"/>
      <c r="I194" s="94"/>
      <c r="J194" s="94"/>
      <c r="K194" s="94"/>
      <c r="L194" s="94"/>
      <c r="M194" s="94"/>
      <c r="N194" s="94"/>
      <c r="O194" s="94"/>
      <c r="P194" s="95"/>
      <c r="Q194" s="36" t="s">
        <v>189</v>
      </c>
      <c r="R194" s="36"/>
      <c r="S194" s="36"/>
      <c r="T194" s="36"/>
      <c r="U194" s="36"/>
      <c r="V194" s="115" t="s">
        <v>376</v>
      </c>
      <c r="W194" s="94"/>
      <c r="X194" s="94"/>
      <c r="Y194" s="94"/>
      <c r="Z194" s="94"/>
      <c r="AA194" s="94"/>
      <c r="AB194" s="94"/>
      <c r="AC194" s="94"/>
      <c r="AD194" s="94"/>
      <c r="AE194" s="95"/>
      <c r="AF194" s="116">
        <v>5000</v>
      </c>
      <c r="AG194" s="116"/>
      <c r="AH194" s="116"/>
      <c r="AI194" s="116"/>
      <c r="AJ194" s="116"/>
      <c r="AK194" s="116">
        <v>0</v>
      </c>
      <c r="AL194" s="116"/>
      <c r="AM194" s="116"/>
      <c r="AN194" s="116"/>
      <c r="AO194" s="116"/>
      <c r="AP194" s="116">
        <v>5000</v>
      </c>
      <c r="AQ194" s="116"/>
      <c r="AR194" s="116"/>
      <c r="AS194" s="116"/>
      <c r="AT194" s="116"/>
      <c r="AU194" s="116">
        <v>5000</v>
      </c>
      <c r="AV194" s="116"/>
      <c r="AW194" s="116"/>
      <c r="AX194" s="116"/>
      <c r="AY194" s="116"/>
      <c r="AZ194" s="116">
        <v>0</v>
      </c>
      <c r="BA194" s="116"/>
      <c r="BB194" s="116"/>
      <c r="BC194" s="116"/>
      <c r="BD194" s="116"/>
      <c r="BE194" s="116">
        <v>5000</v>
      </c>
      <c r="BF194" s="116"/>
      <c r="BG194" s="116"/>
      <c r="BH194" s="116"/>
      <c r="BI194" s="116"/>
    </row>
    <row r="195" spans="1:70" s="100" customFormat="1" ht="30" customHeight="1" x14ac:dyDescent="0.2">
      <c r="A195" s="90">
        <v>10</v>
      </c>
      <c r="B195" s="91"/>
      <c r="C195" s="91"/>
      <c r="D195" s="115" t="s">
        <v>382</v>
      </c>
      <c r="E195" s="94"/>
      <c r="F195" s="94"/>
      <c r="G195" s="94"/>
      <c r="H195" s="94"/>
      <c r="I195" s="94"/>
      <c r="J195" s="94"/>
      <c r="K195" s="94"/>
      <c r="L195" s="94"/>
      <c r="M195" s="94"/>
      <c r="N195" s="94"/>
      <c r="O195" s="94"/>
      <c r="P195" s="95"/>
      <c r="Q195" s="36" t="s">
        <v>189</v>
      </c>
      <c r="R195" s="36"/>
      <c r="S195" s="36"/>
      <c r="T195" s="36"/>
      <c r="U195" s="36"/>
      <c r="V195" s="115" t="s">
        <v>215</v>
      </c>
      <c r="W195" s="94"/>
      <c r="X195" s="94"/>
      <c r="Y195" s="94"/>
      <c r="Z195" s="94"/>
      <c r="AA195" s="94"/>
      <c r="AB195" s="94"/>
      <c r="AC195" s="94"/>
      <c r="AD195" s="94"/>
      <c r="AE195" s="95"/>
      <c r="AF195" s="116">
        <v>26</v>
      </c>
      <c r="AG195" s="116"/>
      <c r="AH195" s="116"/>
      <c r="AI195" s="116"/>
      <c r="AJ195" s="116"/>
      <c r="AK195" s="116">
        <v>0</v>
      </c>
      <c r="AL195" s="116"/>
      <c r="AM195" s="116"/>
      <c r="AN195" s="116"/>
      <c r="AO195" s="116"/>
      <c r="AP195" s="116">
        <v>26</v>
      </c>
      <c r="AQ195" s="116"/>
      <c r="AR195" s="116"/>
      <c r="AS195" s="116"/>
      <c r="AT195" s="116"/>
      <c r="AU195" s="116">
        <v>33</v>
      </c>
      <c r="AV195" s="116"/>
      <c r="AW195" s="116"/>
      <c r="AX195" s="116"/>
      <c r="AY195" s="116"/>
      <c r="AZ195" s="116">
        <v>0</v>
      </c>
      <c r="BA195" s="116"/>
      <c r="BB195" s="116"/>
      <c r="BC195" s="116"/>
      <c r="BD195" s="116"/>
      <c r="BE195" s="116">
        <v>33</v>
      </c>
      <c r="BF195" s="116"/>
      <c r="BG195" s="116"/>
      <c r="BH195" s="116"/>
      <c r="BI195" s="116"/>
    </row>
    <row r="196" spans="1:70" s="100" customFormat="1" ht="30" customHeight="1" x14ac:dyDescent="0.2">
      <c r="A196" s="90">
        <v>10</v>
      </c>
      <c r="B196" s="91"/>
      <c r="C196" s="91"/>
      <c r="D196" s="115" t="s">
        <v>383</v>
      </c>
      <c r="E196" s="94"/>
      <c r="F196" s="94"/>
      <c r="G196" s="94"/>
      <c r="H196" s="94"/>
      <c r="I196" s="94"/>
      <c r="J196" s="94"/>
      <c r="K196" s="94"/>
      <c r="L196" s="94"/>
      <c r="M196" s="94"/>
      <c r="N196" s="94"/>
      <c r="O196" s="94"/>
      <c r="P196" s="95"/>
      <c r="Q196" s="36" t="s">
        <v>189</v>
      </c>
      <c r="R196" s="36"/>
      <c r="S196" s="36"/>
      <c r="T196" s="36"/>
      <c r="U196" s="36"/>
      <c r="V196" s="115" t="s">
        <v>215</v>
      </c>
      <c r="W196" s="94"/>
      <c r="X196" s="94"/>
      <c r="Y196" s="94"/>
      <c r="Z196" s="94"/>
      <c r="AA196" s="94"/>
      <c r="AB196" s="94"/>
      <c r="AC196" s="94"/>
      <c r="AD196" s="94"/>
      <c r="AE196" s="95"/>
      <c r="AF196" s="116">
        <v>1471</v>
      </c>
      <c r="AG196" s="116"/>
      <c r="AH196" s="116"/>
      <c r="AI196" s="116"/>
      <c r="AJ196" s="116"/>
      <c r="AK196" s="116">
        <v>0</v>
      </c>
      <c r="AL196" s="116"/>
      <c r="AM196" s="116"/>
      <c r="AN196" s="116"/>
      <c r="AO196" s="116"/>
      <c r="AP196" s="116">
        <v>1471</v>
      </c>
      <c r="AQ196" s="116"/>
      <c r="AR196" s="116"/>
      <c r="AS196" s="116"/>
      <c r="AT196" s="116"/>
      <c r="AU196" s="116">
        <v>1838</v>
      </c>
      <c r="AV196" s="116"/>
      <c r="AW196" s="116"/>
      <c r="AX196" s="116"/>
      <c r="AY196" s="116"/>
      <c r="AZ196" s="116">
        <v>0</v>
      </c>
      <c r="BA196" s="116"/>
      <c r="BB196" s="116"/>
      <c r="BC196" s="116"/>
      <c r="BD196" s="116"/>
      <c r="BE196" s="116">
        <v>1838</v>
      </c>
      <c r="BF196" s="116"/>
      <c r="BG196" s="116"/>
      <c r="BH196" s="116"/>
      <c r="BI196" s="116"/>
    </row>
    <row r="197" spans="1:70" s="6" customFormat="1" ht="14.25" x14ac:dyDescent="0.2">
      <c r="A197" s="88">
        <v>0</v>
      </c>
      <c r="B197" s="86"/>
      <c r="C197" s="86"/>
      <c r="D197" s="114" t="s">
        <v>219</v>
      </c>
      <c r="E197" s="102"/>
      <c r="F197" s="102"/>
      <c r="G197" s="102"/>
      <c r="H197" s="102"/>
      <c r="I197" s="102"/>
      <c r="J197" s="102"/>
      <c r="K197" s="102"/>
      <c r="L197" s="102"/>
      <c r="M197" s="102"/>
      <c r="N197" s="102"/>
      <c r="O197" s="102"/>
      <c r="P197" s="103"/>
      <c r="Q197" s="112"/>
      <c r="R197" s="112"/>
      <c r="S197" s="112"/>
      <c r="T197" s="112"/>
      <c r="U197" s="112"/>
      <c r="V197" s="114"/>
      <c r="W197" s="102"/>
      <c r="X197" s="102"/>
      <c r="Y197" s="102"/>
      <c r="Z197" s="102"/>
      <c r="AA197" s="102"/>
      <c r="AB197" s="102"/>
      <c r="AC197" s="102"/>
      <c r="AD197" s="102"/>
      <c r="AE197" s="10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row>
    <row r="198" spans="1:70" s="100" customFormat="1" ht="28.5" customHeight="1" x14ac:dyDescent="0.2">
      <c r="A198" s="90">
        <v>0</v>
      </c>
      <c r="B198" s="91"/>
      <c r="C198" s="91"/>
      <c r="D198" s="115" t="s">
        <v>384</v>
      </c>
      <c r="E198" s="94"/>
      <c r="F198" s="94"/>
      <c r="G198" s="94"/>
      <c r="H198" s="94"/>
      <c r="I198" s="94"/>
      <c r="J198" s="94"/>
      <c r="K198" s="94"/>
      <c r="L198" s="94"/>
      <c r="M198" s="94"/>
      <c r="N198" s="94"/>
      <c r="O198" s="94"/>
      <c r="P198" s="95"/>
      <c r="Q198" s="36" t="s">
        <v>221</v>
      </c>
      <c r="R198" s="36"/>
      <c r="S198" s="36"/>
      <c r="T198" s="36"/>
      <c r="U198" s="36"/>
      <c r="V198" s="115" t="s">
        <v>215</v>
      </c>
      <c r="W198" s="94"/>
      <c r="X198" s="94"/>
      <c r="Y198" s="94"/>
      <c r="Z198" s="94"/>
      <c r="AA198" s="94"/>
      <c r="AB198" s="94"/>
      <c r="AC198" s="94"/>
      <c r="AD198" s="94"/>
      <c r="AE198" s="95"/>
      <c r="AF198" s="116">
        <v>100</v>
      </c>
      <c r="AG198" s="116"/>
      <c r="AH198" s="116"/>
      <c r="AI198" s="116"/>
      <c r="AJ198" s="116"/>
      <c r="AK198" s="116">
        <v>0</v>
      </c>
      <c r="AL198" s="116"/>
      <c r="AM198" s="116"/>
      <c r="AN198" s="116"/>
      <c r="AO198" s="116"/>
      <c r="AP198" s="116">
        <v>100</v>
      </c>
      <c r="AQ198" s="116"/>
      <c r="AR198" s="116"/>
      <c r="AS198" s="116"/>
      <c r="AT198" s="116"/>
      <c r="AU198" s="116">
        <v>100</v>
      </c>
      <c r="AV198" s="116"/>
      <c r="AW198" s="116"/>
      <c r="AX198" s="116"/>
      <c r="AY198" s="116"/>
      <c r="AZ198" s="116">
        <v>0</v>
      </c>
      <c r="BA198" s="116"/>
      <c r="BB198" s="116"/>
      <c r="BC198" s="116"/>
      <c r="BD198" s="116"/>
      <c r="BE198" s="116">
        <v>100</v>
      </c>
      <c r="BF198" s="116"/>
      <c r="BG198" s="116"/>
      <c r="BH198" s="116"/>
      <c r="BI198" s="116"/>
    </row>
    <row r="199" spans="1:70" s="100" customFormat="1" ht="75" customHeight="1" x14ac:dyDescent="0.2">
      <c r="A199" s="90">
        <v>0</v>
      </c>
      <c r="B199" s="91"/>
      <c r="C199" s="91"/>
      <c r="D199" s="115" t="s">
        <v>385</v>
      </c>
      <c r="E199" s="94"/>
      <c r="F199" s="94"/>
      <c r="G199" s="94"/>
      <c r="H199" s="94"/>
      <c r="I199" s="94"/>
      <c r="J199" s="94"/>
      <c r="K199" s="94"/>
      <c r="L199" s="94"/>
      <c r="M199" s="94"/>
      <c r="N199" s="94"/>
      <c r="O199" s="94"/>
      <c r="P199" s="95"/>
      <c r="Q199" s="36" t="s">
        <v>221</v>
      </c>
      <c r="R199" s="36"/>
      <c r="S199" s="36"/>
      <c r="T199" s="36"/>
      <c r="U199" s="36"/>
      <c r="V199" s="115" t="s">
        <v>376</v>
      </c>
      <c r="W199" s="94"/>
      <c r="X199" s="94"/>
      <c r="Y199" s="94"/>
      <c r="Z199" s="94"/>
      <c r="AA199" s="94"/>
      <c r="AB199" s="94"/>
      <c r="AC199" s="94"/>
      <c r="AD199" s="94"/>
      <c r="AE199" s="95"/>
      <c r="AF199" s="116">
        <v>100</v>
      </c>
      <c r="AG199" s="116"/>
      <c r="AH199" s="116"/>
      <c r="AI199" s="116"/>
      <c r="AJ199" s="116"/>
      <c r="AK199" s="116">
        <v>0</v>
      </c>
      <c r="AL199" s="116"/>
      <c r="AM199" s="116"/>
      <c r="AN199" s="116"/>
      <c r="AO199" s="116"/>
      <c r="AP199" s="116">
        <v>100</v>
      </c>
      <c r="AQ199" s="116"/>
      <c r="AR199" s="116"/>
      <c r="AS199" s="116"/>
      <c r="AT199" s="116"/>
      <c r="AU199" s="116">
        <v>100</v>
      </c>
      <c r="AV199" s="116"/>
      <c r="AW199" s="116"/>
      <c r="AX199" s="116"/>
      <c r="AY199" s="116"/>
      <c r="AZ199" s="116">
        <v>0</v>
      </c>
      <c r="BA199" s="116"/>
      <c r="BB199" s="116"/>
      <c r="BC199" s="116"/>
      <c r="BD199" s="116"/>
      <c r="BE199" s="116">
        <v>100</v>
      </c>
      <c r="BF199" s="116"/>
      <c r="BG199" s="116"/>
      <c r="BH199" s="116"/>
      <c r="BI199" s="116"/>
    </row>
    <row r="200" spans="1:70" s="100" customFormat="1" ht="45" customHeight="1" x14ac:dyDescent="0.2">
      <c r="A200" s="90">
        <v>5</v>
      </c>
      <c r="B200" s="91"/>
      <c r="C200" s="91"/>
      <c r="D200" s="115" t="s">
        <v>386</v>
      </c>
      <c r="E200" s="94"/>
      <c r="F200" s="94"/>
      <c r="G200" s="94"/>
      <c r="H200" s="94"/>
      <c r="I200" s="94"/>
      <c r="J200" s="94"/>
      <c r="K200" s="94"/>
      <c r="L200" s="94"/>
      <c r="M200" s="94"/>
      <c r="N200" s="94"/>
      <c r="O200" s="94"/>
      <c r="P200" s="95"/>
      <c r="Q200" s="36" t="s">
        <v>221</v>
      </c>
      <c r="R200" s="36"/>
      <c r="S200" s="36"/>
      <c r="T200" s="36"/>
      <c r="U200" s="36"/>
      <c r="V200" s="115" t="s">
        <v>376</v>
      </c>
      <c r="W200" s="94"/>
      <c r="X200" s="94"/>
      <c r="Y200" s="94"/>
      <c r="Z200" s="94"/>
      <c r="AA200" s="94"/>
      <c r="AB200" s="94"/>
      <c r="AC200" s="94"/>
      <c r="AD200" s="94"/>
      <c r="AE200" s="95"/>
      <c r="AF200" s="116">
        <v>100</v>
      </c>
      <c r="AG200" s="116"/>
      <c r="AH200" s="116"/>
      <c r="AI200" s="116"/>
      <c r="AJ200" s="116"/>
      <c r="AK200" s="116">
        <v>0</v>
      </c>
      <c r="AL200" s="116"/>
      <c r="AM200" s="116"/>
      <c r="AN200" s="116"/>
      <c r="AO200" s="116"/>
      <c r="AP200" s="116">
        <v>100</v>
      </c>
      <c r="AQ200" s="116"/>
      <c r="AR200" s="116"/>
      <c r="AS200" s="116"/>
      <c r="AT200" s="116"/>
      <c r="AU200" s="116">
        <v>100</v>
      </c>
      <c r="AV200" s="116"/>
      <c r="AW200" s="116"/>
      <c r="AX200" s="116"/>
      <c r="AY200" s="116"/>
      <c r="AZ200" s="116">
        <v>0</v>
      </c>
      <c r="BA200" s="116"/>
      <c r="BB200" s="116"/>
      <c r="BC200" s="116"/>
      <c r="BD200" s="116"/>
      <c r="BE200" s="116">
        <v>100</v>
      </c>
      <c r="BF200" s="116"/>
      <c r="BG200" s="116"/>
      <c r="BH200" s="116"/>
      <c r="BI200" s="116"/>
    </row>
    <row r="201" spans="1:70" s="100" customFormat="1" ht="45" customHeight="1" x14ac:dyDescent="0.2">
      <c r="A201" s="90">
        <v>6</v>
      </c>
      <c r="B201" s="91"/>
      <c r="C201" s="91"/>
      <c r="D201" s="115" t="s">
        <v>387</v>
      </c>
      <c r="E201" s="94"/>
      <c r="F201" s="94"/>
      <c r="G201" s="94"/>
      <c r="H201" s="94"/>
      <c r="I201" s="94"/>
      <c r="J201" s="94"/>
      <c r="K201" s="94"/>
      <c r="L201" s="94"/>
      <c r="M201" s="94"/>
      <c r="N201" s="94"/>
      <c r="O201" s="94"/>
      <c r="P201" s="95"/>
      <c r="Q201" s="36" t="s">
        <v>221</v>
      </c>
      <c r="R201" s="36"/>
      <c r="S201" s="36"/>
      <c r="T201" s="36"/>
      <c r="U201" s="36"/>
      <c r="V201" s="115" t="s">
        <v>376</v>
      </c>
      <c r="W201" s="94"/>
      <c r="X201" s="94"/>
      <c r="Y201" s="94"/>
      <c r="Z201" s="94"/>
      <c r="AA201" s="94"/>
      <c r="AB201" s="94"/>
      <c r="AC201" s="94"/>
      <c r="AD201" s="94"/>
      <c r="AE201" s="95"/>
      <c r="AF201" s="116">
        <v>100</v>
      </c>
      <c r="AG201" s="116"/>
      <c r="AH201" s="116"/>
      <c r="AI201" s="116"/>
      <c r="AJ201" s="116"/>
      <c r="AK201" s="116">
        <v>0</v>
      </c>
      <c r="AL201" s="116"/>
      <c r="AM201" s="116"/>
      <c r="AN201" s="116"/>
      <c r="AO201" s="116"/>
      <c r="AP201" s="116">
        <v>100</v>
      </c>
      <c r="AQ201" s="116"/>
      <c r="AR201" s="116"/>
      <c r="AS201" s="116"/>
      <c r="AT201" s="116"/>
      <c r="AU201" s="116">
        <v>100</v>
      </c>
      <c r="AV201" s="116"/>
      <c r="AW201" s="116"/>
      <c r="AX201" s="116"/>
      <c r="AY201" s="116"/>
      <c r="AZ201" s="116">
        <v>0</v>
      </c>
      <c r="BA201" s="116"/>
      <c r="BB201" s="116"/>
      <c r="BC201" s="116"/>
      <c r="BD201" s="116"/>
      <c r="BE201" s="116">
        <v>100</v>
      </c>
      <c r="BF201" s="116"/>
      <c r="BG201" s="116"/>
      <c r="BH201" s="116"/>
      <c r="BI201" s="116"/>
    </row>
    <row r="202" spans="1:70" s="100" customFormat="1" ht="30" customHeight="1" x14ac:dyDescent="0.2">
      <c r="A202" s="90">
        <v>7</v>
      </c>
      <c r="B202" s="91"/>
      <c r="C202" s="91"/>
      <c r="D202" s="115" t="s">
        <v>388</v>
      </c>
      <c r="E202" s="94"/>
      <c r="F202" s="94"/>
      <c r="G202" s="94"/>
      <c r="H202" s="94"/>
      <c r="I202" s="94"/>
      <c r="J202" s="94"/>
      <c r="K202" s="94"/>
      <c r="L202" s="94"/>
      <c r="M202" s="94"/>
      <c r="N202" s="94"/>
      <c r="O202" s="94"/>
      <c r="P202" s="95"/>
      <c r="Q202" s="36" t="s">
        <v>221</v>
      </c>
      <c r="R202" s="36"/>
      <c r="S202" s="36"/>
      <c r="T202" s="36"/>
      <c r="U202" s="36"/>
      <c r="V202" s="115" t="s">
        <v>376</v>
      </c>
      <c r="W202" s="94"/>
      <c r="X202" s="94"/>
      <c r="Y202" s="94"/>
      <c r="Z202" s="94"/>
      <c r="AA202" s="94"/>
      <c r="AB202" s="94"/>
      <c r="AC202" s="94"/>
      <c r="AD202" s="94"/>
      <c r="AE202" s="95"/>
      <c r="AF202" s="116">
        <v>100</v>
      </c>
      <c r="AG202" s="116"/>
      <c r="AH202" s="116"/>
      <c r="AI202" s="116"/>
      <c r="AJ202" s="116"/>
      <c r="AK202" s="116">
        <v>0</v>
      </c>
      <c r="AL202" s="116"/>
      <c r="AM202" s="116"/>
      <c r="AN202" s="116"/>
      <c r="AO202" s="116"/>
      <c r="AP202" s="116">
        <v>100</v>
      </c>
      <c r="AQ202" s="116"/>
      <c r="AR202" s="116"/>
      <c r="AS202" s="116"/>
      <c r="AT202" s="116"/>
      <c r="AU202" s="116">
        <v>100</v>
      </c>
      <c r="AV202" s="116"/>
      <c r="AW202" s="116"/>
      <c r="AX202" s="116"/>
      <c r="AY202" s="116"/>
      <c r="AZ202" s="116">
        <v>0</v>
      </c>
      <c r="BA202" s="116"/>
      <c r="BB202" s="116"/>
      <c r="BC202" s="116"/>
      <c r="BD202" s="116"/>
      <c r="BE202" s="116">
        <v>100</v>
      </c>
      <c r="BF202" s="116"/>
      <c r="BG202" s="116"/>
      <c r="BH202" s="116"/>
      <c r="BI202" s="116"/>
    </row>
    <row r="203" spans="1:70" s="100" customFormat="1" ht="60" customHeight="1" x14ac:dyDescent="0.2">
      <c r="A203" s="90">
        <v>8</v>
      </c>
      <c r="B203" s="91"/>
      <c r="C203" s="91"/>
      <c r="D203" s="115" t="s">
        <v>389</v>
      </c>
      <c r="E203" s="94"/>
      <c r="F203" s="94"/>
      <c r="G203" s="94"/>
      <c r="H203" s="94"/>
      <c r="I203" s="94"/>
      <c r="J203" s="94"/>
      <c r="K203" s="94"/>
      <c r="L203" s="94"/>
      <c r="M203" s="94"/>
      <c r="N203" s="94"/>
      <c r="O203" s="94"/>
      <c r="P203" s="95"/>
      <c r="Q203" s="36" t="s">
        <v>221</v>
      </c>
      <c r="R203" s="36"/>
      <c r="S203" s="36"/>
      <c r="T203" s="36"/>
      <c r="U203" s="36"/>
      <c r="V203" s="115" t="s">
        <v>376</v>
      </c>
      <c r="W203" s="94"/>
      <c r="X203" s="94"/>
      <c r="Y203" s="94"/>
      <c r="Z203" s="94"/>
      <c r="AA203" s="94"/>
      <c r="AB203" s="94"/>
      <c r="AC203" s="94"/>
      <c r="AD203" s="94"/>
      <c r="AE203" s="95"/>
      <c r="AF203" s="116">
        <v>100</v>
      </c>
      <c r="AG203" s="116"/>
      <c r="AH203" s="116"/>
      <c r="AI203" s="116"/>
      <c r="AJ203" s="116"/>
      <c r="AK203" s="116">
        <v>0</v>
      </c>
      <c r="AL203" s="116"/>
      <c r="AM203" s="116"/>
      <c r="AN203" s="116"/>
      <c r="AO203" s="116"/>
      <c r="AP203" s="116">
        <v>100</v>
      </c>
      <c r="AQ203" s="116"/>
      <c r="AR203" s="116"/>
      <c r="AS203" s="116"/>
      <c r="AT203" s="116"/>
      <c r="AU203" s="116">
        <v>100</v>
      </c>
      <c r="AV203" s="116"/>
      <c r="AW203" s="116"/>
      <c r="AX203" s="116"/>
      <c r="AY203" s="116"/>
      <c r="AZ203" s="116">
        <v>0</v>
      </c>
      <c r="BA203" s="116"/>
      <c r="BB203" s="116"/>
      <c r="BC203" s="116"/>
      <c r="BD203" s="116"/>
      <c r="BE203" s="116">
        <v>100</v>
      </c>
      <c r="BF203" s="116"/>
      <c r="BG203" s="116"/>
      <c r="BH203" s="116"/>
      <c r="BI203" s="116"/>
    </row>
    <row r="204" spans="1:70" s="100" customFormat="1" ht="30" customHeight="1" x14ac:dyDescent="0.2">
      <c r="A204" s="90">
        <v>9</v>
      </c>
      <c r="B204" s="91"/>
      <c r="C204" s="91"/>
      <c r="D204" s="115" t="s">
        <v>390</v>
      </c>
      <c r="E204" s="94"/>
      <c r="F204" s="94"/>
      <c r="G204" s="94"/>
      <c r="H204" s="94"/>
      <c r="I204" s="94"/>
      <c r="J204" s="94"/>
      <c r="K204" s="94"/>
      <c r="L204" s="94"/>
      <c r="M204" s="94"/>
      <c r="N204" s="94"/>
      <c r="O204" s="94"/>
      <c r="P204" s="95"/>
      <c r="Q204" s="36" t="s">
        <v>221</v>
      </c>
      <c r="R204" s="36"/>
      <c r="S204" s="36"/>
      <c r="T204" s="36"/>
      <c r="U204" s="36"/>
      <c r="V204" s="115" t="s">
        <v>376</v>
      </c>
      <c r="W204" s="94"/>
      <c r="X204" s="94"/>
      <c r="Y204" s="94"/>
      <c r="Z204" s="94"/>
      <c r="AA204" s="94"/>
      <c r="AB204" s="94"/>
      <c r="AC204" s="94"/>
      <c r="AD204" s="94"/>
      <c r="AE204" s="95"/>
      <c r="AF204" s="116">
        <v>100</v>
      </c>
      <c r="AG204" s="116"/>
      <c r="AH204" s="116"/>
      <c r="AI204" s="116"/>
      <c r="AJ204" s="116"/>
      <c r="AK204" s="116">
        <v>0</v>
      </c>
      <c r="AL204" s="116"/>
      <c r="AM204" s="116"/>
      <c r="AN204" s="116"/>
      <c r="AO204" s="116"/>
      <c r="AP204" s="116">
        <v>100</v>
      </c>
      <c r="AQ204" s="116"/>
      <c r="AR204" s="116"/>
      <c r="AS204" s="116"/>
      <c r="AT204" s="116"/>
      <c r="AU204" s="116">
        <v>100</v>
      </c>
      <c r="AV204" s="116"/>
      <c r="AW204" s="116"/>
      <c r="AX204" s="116"/>
      <c r="AY204" s="116"/>
      <c r="AZ204" s="116">
        <v>0</v>
      </c>
      <c r="BA204" s="116"/>
      <c r="BB204" s="116"/>
      <c r="BC204" s="116"/>
      <c r="BD204" s="116"/>
      <c r="BE204" s="116">
        <v>100</v>
      </c>
      <c r="BF204" s="116"/>
      <c r="BG204" s="116"/>
      <c r="BH204" s="116"/>
      <c r="BI204" s="116"/>
    </row>
    <row r="206" spans="1:70" ht="14.25" customHeight="1" x14ac:dyDescent="12.75">
      <c r="A206" s="42" t="s">
        <v>124</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0" ht="15" customHeight="1" x14ac:dyDescent="0.2">
      <c r="A207" s="53" t="s">
        <v>255</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row>
    <row r="208" spans="1:70" ht="12.95" customHeight="1" x14ac:dyDescent="0.2">
      <c r="A208" s="62" t="s">
        <v>19</v>
      </c>
      <c r="B208" s="63"/>
      <c r="C208" s="63"/>
      <c r="D208" s="63"/>
      <c r="E208" s="63"/>
      <c r="F208" s="63"/>
      <c r="G208" s="63"/>
      <c r="H208" s="63"/>
      <c r="I208" s="63"/>
      <c r="J208" s="63"/>
      <c r="K208" s="63"/>
      <c r="L208" s="63"/>
      <c r="M208" s="63"/>
      <c r="N208" s="63"/>
      <c r="O208" s="63"/>
      <c r="P208" s="63"/>
      <c r="Q208" s="63"/>
      <c r="R208" s="63"/>
      <c r="S208" s="63"/>
      <c r="T208" s="64"/>
      <c r="U208" s="36" t="s">
        <v>256</v>
      </c>
      <c r="V208" s="36"/>
      <c r="W208" s="36"/>
      <c r="X208" s="36"/>
      <c r="Y208" s="36"/>
      <c r="Z208" s="36"/>
      <c r="AA208" s="36"/>
      <c r="AB208" s="36"/>
      <c r="AC208" s="36"/>
      <c r="AD208" s="36"/>
      <c r="AE208" s="36" t="s">
        <v>259</v>
      </c>
      <c r="AF208" s="36"/>
      <c r="AG208" s="36"/>
      <c r="AH208" s="36"/>
      <c r="AI208" s="36"/>
      <c r="AJ208" s="36"/>
      <c r="AK208" s="36"/>
      <c r="AL208" s="36"/>
      <c r="AM208" s="36"/>
      <c r="AN208" s="36"/>
      <c r="AO208" s="36" t="s">
        <v>267</v>
      </c>
      <c r="AP208" s="36"/>
      <c r="AQ208" s="36"/>
      <c r="AR208" s="36"/>
      <c r="AS208" s="36"/>
      <c r="AT208" s="36"/>
      <c r="AU208" s="36"/>
      <c r="AV208" s="36"/>
      <c r="AW208" s="36"/>
      <c r="AX208" s="36"/>
      <c r="AY208" s="36" t="s">
        <v>277</v>
      </c>
      <c r="AZ208" s="36"/>
      <c r="BA208" s="36"/>
      <c r="BB208" s="36"/>
      <c r="BC208" s="36"/>
      <c r="BD208" s="36"/>
      <c r="BE208" s="36"/>
      <c r="BF208" s="36"/>
      <c r="BG208" s="36"/>
      <c r="BH208" s="36"/>
      <c r="BI208" s="36" t="s">
        <v>282</v>
      </c>
      <c r="BJ208" s="36"/>
      <c r="BK208" s="36"/>
      <c r="BL208" s="36"/>
      <c r="BM208" s="36"/>
      <c r="BN208" s="36"/>
      <c r="BO208" s="36"/>
      <c r="BP208" s="36"/>
      <c r="BQ208" s="36"/>
      <c r="BR208" s="36"/>
    </row>
    <row r="209" spans="1:79" ht="30" customHeight="1" x14ac:dyDescent="0.2">
      <c r="A209" s="65"/>
      <c r="B209" s="66"/>
      <c r="C209" s="66"/>
      <c r="D209" s="66"/>
      <c r="E209" s="66"/>
      <c r="F209" s="66"/>
      <c r="G209" s="66"/>
      <c r="H209" s="66"/>
      <c r="I209" s="66"/>
      <c r="J209" s="66"/>
      <c r="K209" s="66"/>
      <c r="L209" s="66"/>
      <c r="M209" s="66"/>
      <c r="N209" s="66"/>
      <c r="O209" s="66"/>
      <c r="P209" s="66"/>
      <c r="Q209" s="66"/>
      <c r="R209" s="66"/>
      <c r="S209" s="66"/>
      <c r="T209" s="67"/>
      <c r="U209" s="36" t="s">
        <v>4</v>
      </c>
      <c r="V209" s="36"/>
      <c r="W209" s="36"/>
      <c r="X209" s="36"/>
      <c r="Y209" s="36"/>
      <c r="Z209" s="36" t="s">
        <v>3</v>
      </c>
      <c r="AA209" s="36"/>
      <c r="AB209" s="36"/>
      <c r="AC209" s="36"/>
      <c r="AD209" s="36"/>
      <c r="AE209" s="36" t="s">
        <v>4</v>
      </c>
      <c r="AF209" s="36"/>
      <c r="AG209" s="36"/>
      <c r="AH209" s="36"/>
      <c r="AI209" s="36"/>
      <c r="AJ209" s="36" t="s">
        <v>3</v>
      </c>
      <c r="AK209" s="36"/>
      <c r="AL209" s="36"/>
      <c r="AM209" s="36"/>
      <c r="AN209" s="36"/>
      <c r="AO209" s="36" t="s">
        <v>4</v>
      </c>
      <c r="AP209" s="36"/>
      <c r="AQ209" s="36"/>
      <c r="AR209" s="36"/>
      <c r="AS209" s="36"/>
      <c r="AT209" s="36" t="s">
        <v>3</v>
      </c>
      <c r="AU209" s="36"/>
      <c r="AV209" s="36"/>
      <c r="AW209" s="36"/>
      <c r="AX209" s="36"/>
      <c r="AY209" s="36" t="s">
        <v>4</v>
      </c>
      <c r="AZ209" s="36"/>
      <c r="BA209" s="36"/>
      <c r="BB209" s="36"/>
      <c r="BC209" s="36"/>
      <c r="BD209" s="36" t="s">
        <v>3</v>
      </c>
      <c r="BE209" s="36"/>
      <c r="BF209" s="36"/>
      <c r="BG209" s="36"/>
      <c r="BH209" s="36"/>
      <c r="BI209" s="36" t="s">
        <v>4</v>
      </c>
      <c r="BJ209" s="36"/>
      <c r="BK209" s="36"/>
      <c r="BL209" s="36"/>
      <c r="BM209" s="36"/>
      <c r="BN209" s="36" t="s">
        <v>3</v>
      </c>
      <c r="BO209" s="36"/>
      <c r="BP209" s="36"/>
      <c r="BQ209" s="36"/>
      <c r="BR209" s="36"/>
    </row>
    <row r="210" spans="1:79" ht="15" customHeight="1" x14ac:dyDescent="0.2">
      <c r="A210" s="30">
        <v>1</v>
      </c>
      <c r="B210" s="31"/>
      <c r="C210" s="31"/>
      <c r="D210" s="31"/>
      <c r="E210" s="31"/>
      <c r="F210" s="31"/>
      <c r="G210" s="31"/>
      <c r="H210" s="31"/>
      <c r="I210" s="31"/>
      <c r="J210" s="31"/>
      <c r="K210" s="31"/>
      <c r="L210" s="31"/>
      <c r="M210" s="31"/>
      <c r="N210" s="31"/>
      <c r="O210" s="31"/>
      <c r="P210" s="31"/>
      <c r="Q210" s="31"/>
      <c r="R210" s="31"/>
      <c r="S210" s="31"/>
      <c r="T210" s="32"/>
      <c r="U210" s="36">
        <v>2</v>
      </c>
      <c r="V210" s="36"/>
      <c r="W210" s="36"/>
      <c r="X210" s="36"/>
      <c r="Y210" s="36"/>
      <c r="Z210" s="36">
        <v>3</v>
      </c>
      <c r="AA210" s="36"/>
      <c r="AB210" s="36"/>
      <c r="AC210" s="36"/>
      <c r="AD210" s="36"/>
      <c r="AE210" s="36">
        <v>4</v>
      </c>
      <c r="AF210" s="36"/>
      <c r="AG210" s="36"/>
      <c r="AH210" s="36"/>
      <c r="AI210" s="36"/>
      <c r="AJ210" s="36">
        <v>5</v>
      </c>
      <c r="AK210" s="36"/>
      <c r="AL210" s="36"/>
      <c r="AM210" s="36"/>
      <c r="AN210" s="36"/>
      <c r="AO210" s="36">
        <v>6</v>
      </c>
      <c r="AP210" s="36"/>
      <c r="AQ210" s="36"/>
      <c r="AR210" s="36"/>
      <c r="AS210" s="36"/>
      <c r="AT210" s="36">
        <v>7</v>
      </c>
      <c r="AU210" s="36"/>
      <c r="AV210" s="36"/>
      <c r="AW210" s="36"/>
      <c r="AX210" s="36"/>
      <c r="AY210" s="36">
        <v>8</v>
      </c>
      <c r="AZ210" s="36"/>
      <c r="BA210" s="36"/>
      <c r="BB210" s="36"/>
      <c r="BC210" s="36"/>
      <c r="BD210" s="36">
        <v>9</v>
      </c>
      <c r="BE210" s="36"/>
      <c r="BF210" s="36"/>
      <c r="BG210" s="36"/>
      <c r="BH210" s="36"/>
      <c r="BI210" s="36">
        <v>10</v>
      </c>
      <c r="BJ210" s="36"/>
      <c r="BK210" s="36"/>
      <c r="BL210" s="36"/>
      <c r="BM210" s="36"/>
      <c r="BN210" s="36">
        <v>11</v>
      </c>
      <c r="BO210" s="36"/>
      <c r="BP210" s="36"/>
      <c r="BQ210" s="36"/>
      <c r="BR210" s="36"/>
    </row>
    <row r="211" spans="1:79" s="1" customFormat="1" ht="15.75" hidden="1" customHeight="1" x14ac:dyDescent="0.2">
      <c r="A211" s="33" t="s">
        <v>57</v>
      </c>
      <c r="B211" s="34"/>
      <c r="C211" s="34"/>
      <c r="D211" s="34"/>
      <c r="E211" s="34"/>
      <c r="F211" s="34"/>
      <c r="G211" s="34"/>
      <c r="H211" s="34"/>
      <c r="I211" s="34"/>
      <c r="J211" s="34"/>
      <c r="K211" s="34"/>
      <c r="L211" s="34"/>
      <c r="M211" s="34"/>
      <c r="N211" s="34"/>
      <c r="O211" s="34"/>
      <c r="P211" s="34"/>
      <c r="Q211" s="34"/>
      <c r="R211" s="34"/>
      <c r="S211" s="34"/>
      <c r="T211" s="35"/>
      <c r="U211" s="38" t="s">
        <v>65</v>
      </c>
      <c r="V211" s="38"/>
      <c r="W211" s="38"/>
      <c r="X211" s="38"/>
      <c r="Y211" s="38"/>
      <c r="Z211" s="37" t="s">
        <v>66</v>
      </c>
      <c r="AA211" s="37"/>
      <c r="AB211" s="37"/>
      <c r="AC211" s="37"/>
      <c r="AD211" s="37"/>
      <c r="AE211" s="38" t="s">
        <v>67</v>
      </c>
      <c r="AF211" s="38"/>
      <c r="AG211" s="38"/>
      <c r="AH211" s="38"/>
      <c r="AI211" s="38"/>
      <c r="AJ211" s="37" t="s">
        <v>68</v>
      </c>
      <c r="AK211" s="37"/>
      <c r="AL211" s="37"/>
      <c r="AM211" s="37"/>
      <c r="AN211" s="37"/>
      <c r="AO211" s="38" t="s">
        <v>58</v>
      </c>
      <c r="AP211" s="38"/>
      <c r="AQ211" s="38"/>
      <c r="AR211" s="38"/>
      <c r="AS211" s="38"/>
      <c r="AT211" s="37" t="s">
        <v>59</v>
      </c>
      <c r="AU211" s="37"/>
      <c r="AV211" s="37"/>
      <c r="AW211" s="37"/>
      <c r="AX211" s="37"/>
      <c r="AY211" s="38" t="s">
        <v>60</v>
      </c>
      <c r="AZ211" s="38"/>
      <c r="BA211" s="38"/>
      <c r="BB211" s="38"/>
      <c r="BC211" s="38"/>
      <c r="BD211" s="37" t="s">
        <v>61</v>
      </c>
      <c r="BE211" s="37"/>
      <c r="BF211" s="37"/>
      <c r="BG211" s="37"/>
      <c r="BH211" s="37"/>
      <c r="BI211" s="38" t="s">
        <v>62</v>
      </c>
      <c r="BJ211" s="38"/>
      <c r="BK211" s="38"/>
      <c r="BL211" s="38"/>
      <c r="BM211" s="38"/>
      <c r="BN211" s="37" t="s">
        <v>63</v>
      </c>
      <c r="BO211" s="37"/>
      <c r="BP211" s="37"/>
      <c r="BQ211" s="37"/>
      <c r="BR211" s="37"/>
      <c r="CA211" t="s">
        <v>41</v>
      </c>
    </row>
    <row r="212" spans="1:79" s="6" customFormat="1" ht="12.75" customHeight="1" x14ac:dyDescent="0.2">
      <c r="A212" s="88" t="s">
        <v>147</v>
      </c>
      <c r="B212" s="86"/>
      <c r="C212" s="86"/>
      <c r="D212" s="86"/>
      <c r="E212" s="86"/>
      <c r="F212" s="86"/>
      <c r="G212" s="86"/>
      <c r="H212" s="86"/>
      <c r="I212" s="86"/>
      <c r="J212" s="86"/>
      <c r="K212" s="86"/>
      <c r="L212" s="86"/>
      <c r="M212" s="86"/>
      <c r="N212" s="86"/>
      <c r="O212" s="86"/>
      <c r="P212" s="86"/>
      <c r="Q212" s="86"/>
      <c r="R212" s="86"/>
      <c r="S212" s="86"/>
      <c r="T212" s="8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CA212" s="6" t="s">
        <v>42</v>
      </c>
    </row>
    <row r="213" spans="1:79" s="100" customFormat="1" ht="38.25" customHeight="1" x14ac:dyDescent="0.2">
      <c r="A213" s="93" t="s">
        <v>235</v>
      </c>
      <c r="B213" s="94"/>
      <c r="C213" s="94"/>
      <c r="D213" s="94"/>
      <c r="E213" s="94"/>
      <c r="F213" s="94"/>
      <c r="G213" s="94"/>
      <c r="H213" s="94"/>
      <c r="I213" s="94"/>
      <c r="J213" s="94"/>
      <c r="K213" s="94"/>
      <c r="L213" s="94"/>
      <c r="M213" s="94"/>
      <c r="N213" s="94"/>
      <c r="O213" s="94"/>
      <c r="P213" s="94"/>
      <c r="Q213" s="94"/>
      <c r="R213" s="94"/>
      <c r="S213" s="94"/>
      <c r="T213" s="95"/>
      <c r="U213" s="118" t="s">
        <v>173</v>
      </c>
      <c r="V213" s="118"/>
      <c r="W213" s="118"/>
      <c r="X213" s="118"/>
      <c r="Y213" s="118"/>
      <c r="Z213" s="118"/>
      <c r="AA213" s="118"/>
      <c r="AB213" s="118"/>
      <c r="AC213" s="118"/>
      <c r="AD213" s="118"/>
      <c r="AE213" s="118" t="s">
        <v>173</v>
      </c>
      <c r="AF213" s="118"/>
      <c r="AG213" s="118"/>
      <c r="AH213" s="118"/>
      <c r="AI213" s="118"/>
      <c r="AJ213" s="118"/>
      <c r="AK213" s="118"/>
      <c r="AL213" s="118"/>
      <c r="AM213" s="118"/>
      <c r="AN213" s="118"/>
      <c r="AO213" s="118" t="s">
        <v>173</v>
      </c>
      <c r="AP213" s="118"/>
      <c r="AQ213" s="118"/>
      <c r="AR213" s="118"/>
      <c r="AS213" s="118"/>
      <c r="AT213" s="118"/>
      <c r="AU213" s="118"/>
      <c r="AV213" s="118"/>
      <c r="AW213" s="118"/>
      <c r="AX213" s="118"/>
      <c r="AY213" s="118" t="s">
        <v>173</v>
      </c>
      <c r="AZ213" s="118"/>
      <c r="BA213" s="118"/>
      <c r="BB213" s="118"/>
      <c r="BC213" s="118"/>
      <c r="BD213" s="118"/>
      <c r="BE213" s="118"/>
      <c r="BF213" s="118"/>
      <c r="BG213" s="118"/>
      <c r="BH213" s="118"/>
      <c r="BI213" s="118" t="s">
        <v>173</v>
      </c>
      <c r="BJ213" s="118"/>
      <c r="BK213" s="118"/>
      <c r="BL213" s="118"/>
      <c r="BM213" s="118"/>
      <c r="BN213" s="118"/>
      <c r="BO213" s="118"/>
      <c r="BP213" s="118"/>
      <c r="BQ213" s="118"/>
      <c r="BR213" s="118"/>
    </row>
    <row r="216" spans="1:79" ht="14.25" customHeight="1" x14ac:dyDescent="0.2">
      <c r="A216" s="42" t="s">
        <v>125</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x14ac:dyDescent="0.2">
      <c r="A217" s="62" t="s">
        <v>6</v>
      </c>
      <c r="B217" s="63"/>
      <c r="C217" s="63"/>
      <c r="D217" s="62" t="s">
        <v>10</v>
      </c>
      <c r="E217" s="63"/>
      <c r="F217" s="63"/>
      <c r="G217" s="63"/>
      <c r="H217" s="63"/>
      <c r="I217" s="63"/>
      <c r="J217" s="63"/>
      <c r="K217" s="63"/>
      <c r="L217" s="63"/>
      <c r="M217" s="63"/>
      <c r="N217" s="63"/>
      <c r="O217" s="63"/>
      <c r="P217" s="63"/>
      <c r="Q217" s="63"/>
      <c r="R217" s="63"/>
      <c r="S217" s="63"/>
      <c r="T217" s="63"/>
      <c r="U217" s="63"/>
      <c r="V217" s="64"/>
      <c r="W217" s="36" t="s">
        <v>256</v>
      </c>
      <c r="X217" s="36"/>
      <c r="Y217" s="36"/>
      <c r="Z217" s="36"/>
      <c r="AA217" s="36"/>
      <c r="AB217" s="36"/>
      <c r="AC217" s="36"/>
      <c r="AD217" s="36"/>
      <c r="AE217" s="36"/>
      <c r="AF217" s="36"/>
      <c r="AG217" s="36"/>
      <c r="AH217" s="36"/>
      <c r="AI217" s="36" t="s">
        <v>260</v>
      </c>
      <c r="AJ217" s="36"/>
      <c r="AK217" s="36"/>
      <c r="AL217" s="36"/>
      <c r="AM217" s="36"/>
      <c r="AN217" s="36"/>
      <c r="AO217" s="36"/>
      <c r="AP217" s="36"/>
      <c r="AQ217" s="36"/>
      <c r="AR217" s="36"/>
      <c r="AS217" s="36"/>
      <c r="AT217" s="36"/>
      <c r="AU217" s="36" t="s">
        <v>272</v>
      </c>
      <c r="AV217" s="36"/>
      <c r="AW217" s="36"/>
      <c r="AX217" s="36"/>
      <c r="AY217" s="36"/>
      <c r="AZ217" s="36"/>
      <c r="BA217" s="36" t="s">
        <v>278</v>
      </c>
      <c r="BB217" s="36"/>
      <c r="BC217" s="36"/>
      <c r="BD217" s="36"/>
      <c r="BE217" s="36"/>
      <c r="BF217" s="36"/>
      <c r="BG217" s="36" t="s">
        <v>287</v>
      </c>
      <c r="BH217" s="36"/>
      <c r="BI217" s="36"/>
      <c r="BJ217" s="36"/>
      <c r="BK217" s="36"/>
      <c r="BL217" s="36"/>
    </row>
    <row r="218" spans="1:79" ht="15" customHeight="1" x14ac:dyDescent="0.2">
      <c r="A218" s="78"/>
      <c r="B218" s="79"/>
      <c r="C218" s="79"/>
      <c r="D218" s="78"/>
      <c r="E218" s="79"/>
      <c r="F218" s="79"/>
      <c r="G218" s="79"/>
      <c r="H218" s="79"/>
      <c r="I218" s="79"/>
      <c r="J218" s="79"/>
      <c r="K218" s="79"/>
      <c r="L218" s="79"/>
      <c r="M218" s="79"/>
      <c r="N218" s="79"/>
      <c r="O218" s="79"/>
      <c r="P218" s="79"/>
      <c r="Q218" s="79"/>
      <c r="R218" s="79"/>
      <c r="S218" s="79"/>
      <c r="T218" s="79"/>
      <c r="U218" s="79"/>
      <c r="V218" s="80"/>
      <c r="W218" s="36" t="s">
        <v>4</v>
      </c>
      <c r="X218" s="36"/>
      <c r="Y218" s="36"/>
      <c r="Z218" s="36"/>
      <c r="AA218" s="36"/>
      <c r="AB218" s="36"/>
      <c r="AC218" s="36" t="s">
        <v>3</v>
      </c>
      <c r="AD218" s="36"/>
      <c r="AE218" s="36"/>
      <c r="AF218" s="36"/>
      <c r="AG218" s="36"/>
      <c r="AH218" s="36"/>
      <c r="AI218" s="36" t="s">
        <v>4</v>
      </c>
      <c r="AJ218" s="36"/>
      <c r="AK218" s="36"/>
      <c r="AL218" s="36"/>
      <c r="AM218" s="36"/>
      <c r="AN218" s="36"/>
      <c r="AO218" s="36" t="s">
        <v>3</v>
      </c>
      <c r="AP218" s="36"/>
      <c r="AQ218" s="36"/>
      <c r="AR218" s="36"/>
      <c r="AS218" s="36"/>
      <c r="AT218" s="36"/>
      <c r="AU218" s="49" t="s">
        <v>4</v>
      </c>
      <c r="AV218" s="49"/>
      <c r="AW218" s="49"/>
      <c r="AX218" s="49" t="s">
        <v>3</v>
      </c>
      <c r="AY218" s="49"/>
      <c r="AZ218" s="49"/>
      <c r="BA218" s="49" t="s">
        <v>4</v>
      </c>
      <c r="BB218" s="49"/>
      <c r="BC218" s="49"/>
      <c r="BD218" s="49" t="s">
        <v>3</v>
      </c>
      <c r="BE218" s="49"/>
      <c r="BF218" s="49"/>
      <c r="BG218" s="49" t="s">
        <v>4</v>
      </c>
      <c r="BH218" s="49"/>
      <c r="BI218" s="49"/>
      <c r="BJ218" s="49" t="s">
        <v>3</v>
      </c>
      <c r="BK218" s="49"/>
      <c r="BL218" s="49"/>
    </row>
    <row r="219" spans="1:79" ht="57" customHeight="1" x14ac:dyDescent="0.2">
      <c r="A219" s="65"/>
      <c r="B219" s="66"/>
      <c r="C219" s="66"/>
      <c r="D219" s="65"/>
      <c r="E219" s="66"/>
      <c r="F219" s="66"/>
      <c r="G219" s="66"/>
      <c r="H219" s="66"/>
      <c r="I219" s="66"/>
      <c r="J219" s="66"/>
      <c r="K219" s="66"/>
      <c r="L219" s="66"/>
      <c r="M219" s="66"/>
      <c r="N219" s="66"/>
      <c r="O219" s="66"/>
      <c r="P219" s="66"/>
      <c r="Q219" s="66"/>
      <c r="R219" s="66"/>
      <c r="S219" s="66"/>
      <c r="T219" s="66"/>
      <c r="U219" s="66"/>
      <c r="V219" s="67"/>
      <c r="W219" s="36" t="s">
        <v>12</v>
      </c>
      <c r="X219" s="36"/>
      <c r="Y219" s="36"/>
      <c r="Z219" s="36" t="s">
        <v>11</v>
      </c>
      <c r="AA219" s="36"/>
      <c r="AB219" s="36"/>
      <c r="AC219" s="36" t="s">
        <v>12</v>
      </c>
      <c r="AD219" s="36"/>
      <c r="AE219" s="36"/>
      <c r="AF219" s="36" t="s">
        <v>11</v>
      </c>
      <c r="AG219" s="36"/>
      <c r="AH219" s="36"/>
      <c r="AI219" s="36" t="s">
        <v>12</v>
      </c>
      <c r="AJ219" s="36"/>
      <c r="AK219" s="36"/>
      <c r="AL219" s="36" t="s">
        <v>11</v>
      </c>
      <c r="AM219" s="36"/>
      <c r="AN219" s="36"/>
      <c r="AO219" s="36" t="s">
        <v>12</v>
      </c>
      <c r="AP219" s="36"/>
      <c r="AQ219" s="36"/>
      <c r="AR219" s="36" t="s">
        <v>11</v>
      </c>
      <c r="AS219" s="36"/>
      <c r="AT219" s="36"/>
      <c r="AU219" s="49"/>
      <c r="AV219" s="49"/>
      <c r="AW219" s="49"/>
      <c r="AX219" s="49"/>
      <c r="AY219" s="49"/>
      <c r="AZ219" s="49"/>
      <c r="BA219" s="49"/>
      <c r="BB219" s="49"/>
      <c r="BC219" s="49"/>
      <c r="BD219" s="49"/>
      <c r="BE219" s="49"/>
      <c r="BF219" s="49"/>
      <c r="BG219" s="49"/>
      <c r="BH219" s="49"/>
      <c r="BI219" s="49"/>
      <c r="BJ219" s="49"/>
      <c r="BK219" s="49"/>
      <c r="BL219" s="49"/>
    </row>
    <row r="220" spans="1:79" ht="15" customHeight="1" x14ac:dyDescent="0.2">
      <c r="A220" s="30">
        <v>1</v>
      </c>
      <c r="B220" s="31"/>
      <c r="C220" s="31"/>
      <c r="D220" s="30">
        <v>2</v>
      </c>
      <c r="E220" s="31"/>
      <c r="F220" s="31"/>
      <c r="G220" s="31"/>
      <c r="H220" s="31"/>
      <c r="I220" s="31"/>
      <c r="J220" s="31"/>
      <c r="K220" s="31"/>
      <c r="L220" s="31"/>
      <c r="M220" s="31"/>
      <c r="N220" s="31"/>
      <c r="O220" s="31"/>
      <c r="P220" s="31"/>
      <c r="Q220" s="31"/>
      <c r="R220" s="31"/>
      <c r="S220" s="31"/>
      <c r="T220" s="31"/>
      <c r="U220" s="31"/>
      <c r="V220" s="32"/>
      <c r="W220" s="36">
        <v>3</v>
      </c>
      <c r="X220" s="36"/>
      <c r="Y220" s="36"/>
      <c r="Z220" s="36">
        <v>4</v>
      </c>
      <c r="AA220" s="36"/>
      <c r="AB220" s="36"/>
      <c r="AC220" s="36">
        <v>5</v>
      </c>
      <c r="AD220" s="36"/>
      <c r="AE220" s="36"/>
      <c r="AF220" s="36">
        <v>6</v>
      </c>
      <c r="AG220" s="36"/>
      <c r="AH220" s="36"/>
      <c r="AI220" s="36">
        <v>7</v>
      </c>
      <c r="AJ220" s="36"/>
      <c r="AK220" s="36"/>
      <c r="AL220" s="36">
        <v>8</v>
      </c>
      <c r="AM220" s="36"/>
      <c r="AN220" s="36"/>
      <c r="AO220" s="36">
        <v>9</v>
      </c>
      <c r="AP220" s="36"/>
      <c r="AQ220" s="36"/>
      <c r="AR220" s="36">
        <v>10</v>
      </c>
      <c r="AS220" s="36"/>
      <c r="AT220" s="36"/>
      <c r="AU220" s="36">
        <v>11</v>
      </c>
      <c r="AV220" s="36"/>
      <c r="AW220" s="36"/>
      <c r="AX220" s="36">
        <v>12</v>
      </c>
      <c r="AY220" s="36"/>
      <c r="AZ220" s="36"/>
      <c r="BA220" s="36">
        <v>13</v>
      </c>
      <c r="BB220" s="36"/>
      <c r="BC220" s="36"/>
      <c r="BD220" s="36">
        <v>14</v>
      </c>
      <c r="BE220" s="36"/>
      <c r="BF220" s="36"/>
      <c r="BG220" s="36">
        <v>15</v>
      </c>
      <c r="BH220" s="36"/>
      <c r="BI220" s="36"/>
      <c r="BJ220" s="36">
        <v>16</v>
      </c>
      <c r="BK220" s="36"/>
      <c r="BL220" s="36"/>
    </row>
    <row r="221" spans="1:79" s="1" customFormat="1" ht="12.75" hidden="1" customHeight="1" x14ac:dyDescent="0.2">
      <c r="A221" s="33" t="s">
        <v>69</v>
      </c>
      <c r="B221" s="34"/>
      <c r="C221" s="34"/>
      <c r="D221" s="33" t="s">
        <v>57</v>
      </c>
      <c r="E221" s="34"/>
      <c r="F221" s="34"/>
      <c r="G221" s="34"/>
      <c r="H221" s="34"/>
      <c r="I221" s="34"/>
      <c r="J221" s="34"/>
      <c r="K221" s="34"/>
      <c r="L221" s="34"/>
      <c r="M221" s="34"/>
      <c r="N221" s="34"/>
      <c r="O221" s="34"/>
      <c r="P221" s="34"/>
      <c r="Q221" s="34"/>
      <c r="R221" s="34"/>
      <c r="S221" s="34"/>
      <c r="T221" s="34"/>
      <c r="U221" s="34"/>
      <c r="V221" s="35"/>
      <c r="W221" s="38" t="s">
        <v>72</v>
      </c>
      <c r="X221" s="38"/>
      <c r="Y221" s="38"/>
      <c r="Z221" s="38" t="s">
        <v>73</v>
      </c>
      <c r="AA221" s="38"/>
      <c r="AB221" s="38"/>
      <c r="AC221" s="37" t="s">
        <v>74</v>
      </c>
      <c r="AD221" s="37"/>
      <c r="AE221" s="37"/>
      <c r="AF221" s="37" t="s">
        <v>75</v>
      </c>
      <c r="AG221" s="37"/>
      <c r="AH221" s="37"/>
      <c r="AI221" s="38" t="s">
        <v>76</v>
      </c>
      <c r="AJ221" s="38"/>
      <c r="AK221" s="38"/>
      <c r="AL221" s="38" t="s">
        <v>77</v>
      </c>
      <c r="AM221" s="38"/>
      <c r="AN221" s="38"/>
      <c r="AO221" s="37" t="s">
        <v>104</v>
      </c>
      <c r="AP221" s="37"/>
      <c r="AQ221" s="37"/>
      <c r="AR221" s="37" t="s">
        <v>78</v>
      </c>
      <c r="AS221" s="37"/>
      <c r="AT221" s="37"/>
      <c r="AU221" s="38" t="s">
        <v>105</v>
      </c>
      <c r="AV221" s="38"/>
      <c r="AW221" s="38"/>
      <c r="AX221" s="37" t="s">
        <v>106</v>
      </c>
      <c r="AY221" s="37"/>
      <c r="AZ221" s="37"/>
      <c r="BA221" s="38" t="s">
        <v>107</v>
      </c>
      <c r="BB221" s="38"/>
      <c r="BC221" s="38"/>
      <c r="BD221" s="37" t="s">
        <v>108</v>
      </c>
      <c r="BE221" s="37"/>
      <c r="BF221" s="37"/>
      <c r="BG221" s="38" t="s">
        <v>109</v>
      </c>
      <c r="BH221" s="38"/>
      <c r="BI221" s="38"/>
      <c r="BJ221" s="37" t="s">
        <v>110</v>
      </c>
      <c r="BK221" s="37"/>
      <c r="BL221" s="37"/>
      <c r="CA221" s="1" t="s">
        <v>103</v>
      </c>
    </row>
    <row r="222" spans="1:79" s="6" customFormat="1" ht="12.75" customHeight="1" x14ac:dyDescent="0.2">
      <c r="A222" s="88">
        <v>1</v>
      </c>
      <c r="B222" s="86"/>
      <c r="C222" s="86"/>
      <c r="D222" s="101" t="s">
        <v>238</v>
      </c>
      <c r="E222" s="102"/>
      <c r="F222" s="102"/>
      <c r="G222" s="102"/>
      <c r="H222" s="102"/>
      <c r="I222" s="102"/>
      <c r="J222" s="102"/>
      <c r="K222" s="102"/>
      <c r="L222" s="102"/>
      <c r="M222" s="102"/>
      <c r="N222" s="102"/>
      <c r="O222" s="102"/>
      <c r="P222" s="102"/>
      <c r="Q222" s="102"/>
      <c r="R222" s="102"/>
      <c r="S222" s="102"/>
      <c r="T222" s="102"/>
      <c r="U222" s="102"/>
      <c r="V222" s="10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CA222" s="6" t="s">
        <v>43</v>
      </c>
    </row>
    <row r="223" spans="1:79" s="100" customFormat="1" ht="25.5" customHeight="1" x14ac:dyDescent="0.2">
      <c r="A223" s="90">
        <v>2</v>
      </c>
      <c r="B223" s="91"/>
      <c r="C223" s="91"/>
      <c r="D223" s="93" t="s">
        <v>239</v>
      </c>
      <c r="E223" s="94"/>
      <c r="F223" s="94"/>
      <c r="G223" s="94"/>
      <c r="H223" s="94"/>
      <c r="I223" s="94"/>
      <c r="J223" s="94"/>
      <c r="K223" s="94"/>
      <c r="L223" s="94"/>
      <c r="M223" s="94"/>
      <c r="N223" s="94"/>
      <c r="O223" s="94"/>
      <c r="P223" s="94"/>
      <c r="Q223" s="94"/>
      <c r="R223" s="94"/>
      <c r="S223" s="94"/>
      <c r="T223" s="94"/>
      <c r="U223" s="94"/>
      <c r="V223" s="95"/>
      <c r="W223" s="116" t="s">
        <v>173</v>
      </c>
      <c r="X223" s="116"/>
      <c r="Y223" s="116"/>
      <c r="Z223" s="116" t="s">
        <v>173</v>
      </c>
      <c r="AA223" s="116"/>
      <c r="AB223" s="116"/>
      <c r="AC223" s="116"/>
      <c r="AD223" s="116"/>
      <c r="AE223" s="116"/>
      <c r="AF223" s="116"/>
      <c r="AG223" s="116"/>
      <c r="AH223" s="116"/>
      <c r="AI223" s="116" t="s">
        <v>173</v>
      </c>
      <c r="AJ223" s="116"/>
      <c r="AK223" s="116"/>
      <c r="AL223" s="116" t="s">
        <v>173</v>
      </c>
      <c r="AM223" s="116"/>
      <c r="AN223" s="116"/>
      <c r="AO223" s="116"/>
      <c r="AP223" s="116"/>
      <c r="AQ223" s="116"/>
      <c r="AR223" s="116"/>
      <c r="AS223" s="116"/>
      <c r="AT223" s="116"/>
      <c r="AU223" s="116" t="s">
        <v>173</v>
      </c>
      <c r="AV223" s="116"/>
      <c r="AW223" s="116"/>
      <c r="AX223" s="116"/>
      <c r="AY223" s="116"/>
      <c r="AZ223" s="116"/>
      <c r="BA223" s="116" t="s">
        <v>173</v>
      </c>
      <c r="BB223" s="116"/>
      <c r="BC223" s="116"/>
      <c r="BD223" s="116"/>
      <c r="BE223" s="116"/>
      <c r="BF223" s="116"/>
      <c r="BG223" s="116" t="s">
        <v>173</v>
      </c>
      <c r="BH223" s="116"/>
      <c r="BI223" s="116"/>
      <c r="BJ223" s="116"/>
      <c r="BK223" s="116"/>
      <c r="BL223" s="116"/>
    </row>
    <row r="226" spans="1:79" ht="14.25" customHeight="1" x14ac:dyDescent="0.2">
      <c r="A226" s="42" t="s">
        <v>153</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14.25" customHeight="1" x14ac:dyDescent="0.2">
      <c r="A227" s="42" t="s">
        <v>273</v>
      </c>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row>
    <row r="228" spans="1:79" ht="15" customHeight="1" x14ac:dyDescent="0.2">
      <c r="A228" s="40" t="s">
        <v>255</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row>
    <row r="229" spans="1:79" ht="15" customHeight="1" x14ac:dyDescent="0.2">
      <c r="A229" s="36" t="s">
        <v>6</v>
      </c>
      <c r="B229" s="36"/>
      <c r="C229" s="36"/>
      <c r="D229" s="36"/>
      <c r="E229" s="36"/>
      <c r="F229" s="36"/>
      <c r="G229" s="36" t="s">
        <v>126</v>
      </c>
      <c r="H229" s="36"/>
      <c r="I229" s="36"/>
      <c r="J229" s="36"/>
      <c r="K229" s="36"/>
      <c r="L229" s="36"/>
      <c r="M229" s="36"/>
      <c r="N229" s="36"/>
      <c r="O229" s="36"/>
      <c r="P229" s="36"/>
      <c r="Q229" s="36"/>
      <c r="R229" s="36"/>
      <c r="S229" s="36"/>
      <c r="T229" s="36" t="s">
        <v>13</v>
      </c>
      <c r="U229" s="36"/>
      <c r="V229" s="36"/>
      <c r="W229" s="36"/>
      <c r="X229" s="36"/>
      <c r="Y229" s="36"/>
      <c r="Z229" s="36"/>
      <c r="AA229" s="30" t="s">
        <v>256</v>
      </c>
      <c r="AB229" s="76"/>
      <c r="AC229" s="76"/>
      <c r="AD229" s="76"/>
      <c r="AE229" s="76"/>
      <c r="AF229" s="76"/>
      <c r="AG229" s="76"/>
      <c r="AH229" s="76"/>
      <c r="AI229" s="76"/>
      <c r="AJ229" s="76"/>
      <c r="AK229" s="76"/>
      <c r="AL229" s="76"/>
      <c r="AM229" s="76"/>
      <c r="AN229" s="76"/>
      <c r="AO229" s="77"/>
      <c r="AP229" s="30" t="s">
        <v>259</v>
      </c>
      <c r="AQ229" s="31"/>
      <c r="AR229" s="31"/>
      <c r="AS229" s="31"/>
      <c r="AT229" s="31"/>
      <c r="AU229" s="31"/>
      <c r="AV229" s="31"/>
      <c r="AW229" s="31"/>
      <c r="AX229" s="31"/>
      <c r="AY229" s="31"/>
      <c r="AZ229" s="31"/>
      <c r="BA229" s="31"/>
      <c r="BB229" s="31"/>
      <c r="BC229" s="31"/>
      <c r="BD229" s="32"/>
      <c r="BE229" s="30" t="s">
        <v>267</v>
      </c>
      <c r="BF229" s="31"/>
      <c r="BG229" s="31"/>
      <c r="BH229" s="31"/>
      <c r="BI229" s="31"/>
      <c r="BJ229" s="31"/>
      <c r="BK229" s="31"/>
      <c r="BL229" s="31"/>
      <c r="BM229" s="31"/>
      <c r="BN229" s="31"/>
      <c r="BO229" s="31"/>
      <c r="BP229" s="31"/>
      <c r="BQ229" s="31"/>
      <c r="BR229" s="31"/>
      <c r="BS229" s="32"/>
    </row>
    <row r="230" spans="1:79" ht="32.1"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t="s">
        <v>4</v>
      </c>
      <c r="AB230" s="36"/>
      <c r="AC230" s="36"/>
      <c r="AD230" s="36"/>
      <c r="AE230" s="36"/>
      <c r="AF230" s="36" t="s">
        <v>3</v>
      </c>
      <c r="AG230" s="36"/>
      <c r="AH230" s="36"/>
      <c r="AI230" s="36"/>
      <c r="AJ230" s="36"/>
      <c r="AK230" s="36" t="s">
        <v>89</v>
      </c>
      <c r="AL230" s="36"/>
      <c r="AM230" s="36"/>
      <c r="AN230" s="36"/>
      <c r="AO230" s="36"/>
      <c r="AP230" s="36" t="s">
        <v>4</v>
      </c>
      <c r="AQ230" s="36"/>
      <c r="AR230" s="36"/>
      <c r="AS230" s="36"/>
      <c r="AT230" s="36"/>
      <c r="AU230" s="36" t="s">
        <v>3</v>
      </c>
      <c r="AV230" s="36"/>
      <c r="AW230" s="36"/>
      <c r="AX230" s="36"/>
      <c r="AY230" s="36"/>
      <c r="AZ230" s="36" t="s">
        <v>96</v>
      </c>
      <c r="BA230" s="36"/>
      <c r="BB230" s="36"/>
      <c r="BC230" s="36"/>
      <c r="BD230" s="36"/>
      <c r="BE230" s="36" t="s">
        <v>4</v>
      </c>
      <c r="BF230" s="36"/>
      <c r="BG230" s="36"/>
      <c r="BH230" s="36"/>
      <c r="BI230" s="36"/>
      <c r="BJ230" s="36" t="s">
        <v>3</v>
      </c>
      <c r="BK230" s="36"/>
      <c r="BL230" s="36"/>
      <c r="BM230" s="36"/>
      <c r="BN230" s="36"/>
      <c r="BO230" s="36" t="s">
        <v>127</v>
      </c>
      <c r="BP230" s="36"/>
      <c r="BQ230" s="36"/>
      <c r="BR230" s="36"/>
      <c r="BS230" s="36"/>
    </row>
    <row r="231" spans="1:79" ht="15" customHeight="1" x14ac:dyDescent="0.2">
      <c r="A231" s="36">
        <v>1</v>
      </c>
      <c r="B231" s="36"/>
      <c r="C231" s="36"/>
      <c r="D231" s="36"/>
      <c r="E231" s="36"/>
      <c r="F231" s="36"/>
      <c r="G231" s="36">
        <v>2</v>
      </c>
      <c r="H231" s="36"/>
      <c r="I231" s="36"/>
      <c r="J231" s="36"/>
      <c r="K231" s="36"/>
      <c r="L231" s="36"/>
      <c r="M231" s="36"/>
      <c r="N231" s="36"/>
      <c r="O231" s="36"/>
      <c r="P231" s="36"/>
      <c r="Q231" s="36"/>
      <c r="R231" s="36"/>
      <c r="S231" s="36"/>
      <c r="T231" s="36">
        <v>3</v>
      </c>
      <c r="U231" s="36"/>
      <c r="V231" s="36"/>
      <c r="W231" s="36"/>
      <c r="X231" s="36"/>
      <c r="Y231" s="36"/>
      <c r="Z231" s="36"/>
      <c r="AA231" s="36">
        <v>4</v>
      </c>
      <c r="AB231" s="36"/>
      <c r="AC231" s="36"/>
      <c r="AD231" s="36"/>
      <c r="AE231" s="36"/>
      <c r="AF231" s="36">
        <v>5</v>
      </c>
      <c r="AG231" s="36"/>
      <c r="AH231" s="36"/>
      <c r="AI231" s="36"/>
      <c r="AJ231" s="36"/>
      <c r="AK231" s="36">
        <v>6</v>
      </c>
      <c r="AL231" s="36"/>
      <c r="AM231" s="36"/>
      <c r="AN231" s="36"/>
      <c r="AO231" s="36"/>
      <c r="AP231" s="36">
        <v>7</v>
      </c>
      <c r="AQ231" s="36"/>
      <c r="AR231" s="36"/>
      <c r="AS231" s="36"/>
      <c r="AT231" s="36"/>
      <c r="AU231" s="36">
        <v>8</v>
      </c>
      <c r="AV231" s="36"/>
      <c r="AW231" s="36"/>
      <c r="AX231" s="36"/>
      <c r="AY231" s="36"/>
      <c r="AZ231" s="36">
        <v>9</v>
      </c>
      <c r="BA231" s="36"/>
      <c r="BB231" s="36"/>
      <c r="BC231" s="36"/>
      <c r="BD231" s="36"/>
      <c r="BE231" s="36">
        <v>10</v>
      </c>
      <c r="BF231" s="36"/>
      <c r="BG231" s="36"/>
      <c r="BH231" s="36"/>
      <c r="BI231" s="36"/>
      <c r="BJ231" s="36">
        <v>11</v>
      </c>
      <c r="BK231" s="36"/>
      <c r="BL231" s="36"/>
      <c r="BM231" s="36"/>
      <c r="BN231" s="36"/>
      <c r="BO231" s="36">
        <v>12</v>
      </c>
      <c r="BP231" s="36"/>
      <c r="BQ231" s="36"/>
      <c r="BR231" s="36"/>
      <c r="BS231" s="36"/>
    </row>
    <row r="232" spans="1:79" s="1" customFormat="1" ht="15" hidden="1" customHeight="1" x14ac:dyDescent="0.2">
      <c r="A232" s="38" t="s">
        <v>69</v>
      </c>
      <c r="B232" s="38"/>
      <c r="C232" s="38"/>
      <c r="D232" s="38"/>
      <c r="E232" s="38"/>
      <c r="F232" s="38"/>
      <c r="G232" s="74" t="s">
        <v>57</v>
      </c>
      <c r="H232" s="74"/>
      <c r="I232" s="74"/>
      <c r="J232" s="74"/>
      <c r="K232" s="74"/>
      <c r="L232" s="74"/>
      <c r="M232" s="74"/>
      <c r="N232" s="74"/>
      <c r="O232" s="74"/>
      <c r="P232" s="74"/>
      <c r="Q232" s="74"/>
      <c r="R232" s="74"/>
      <c r="S232" s="74"/>
      <c r="T232" s="74" t="s">
        <v>79</v>
      </c>
      <c r="U232" s="74"/>
      <c r="V232" s="74"/>
      <c r="W232" s="74"/>
      <c r="X232" s="74"/>
      <c r="Y232" s="74"/>
      <c r="Z232" s="74"/>
      <c r="AA232" s="37" t="s">
        <v>65</v>
      </c>
      <c r="AB232" s="37"/>
      <c r="AC232" s="37"/>
      <c r="AD232" s="37"/>
      <c r="AE232" s="37"/>
      <c r="AF232" s="37" t="s">
        <v>66</v>
      </c>
      <c r="AG232" s="37"/>
      <c r="AH232" s="37"/>
      <c r="AI232" s="37"/>
      <c r="AJ232" s="37"/>
      <c r="AK232" s="44" t="s">
        <v>122</v>
      </c>
      <c r="AL232" s="44"/>
      <c r="AM232" s="44"/>
      <c r="AN232" s="44"/>
      <c r="AO232" s="44"/>
      <c r="AP232" s="37" t="s">
        <v>67</v>
      </c>
      <c r="AQ232" s="37"/>
      <c r="AR232" s="37"/>
      <c r="AS232" s="37"/>
      <c r="AT232" s="37"/>
      <c r="AU232" s="37" t="s">
        <v>68</v>
      </c>
      <c r="AV232" s="37"/>
      <c r="AW232" s="37"/>
      <c r="AX232" s="37"/>
      <c r="AY232" s="37"/>
      <c r="AZ232" s="44" t="s">
        <v>122</v>
      </c>
      <c r="BA232" s="44"/>
      <c r="BB232" s="44"/>
      <c r="BC232" s="44"/>
      <c r="BD232" s="44"/>
      <c r="BE232" s="37" t="s">
        <v>58</v>
      </c>
      <c r="BF232" s="37"/>
      <c r="BG232" s="37"/>
      <c r="BH232" s="37"/>
      <c r="BI232" s="37"/>
      <c r="BJ232" s="37" t="s">
        <v>59</v>
      </c>
      <c r="BK232" s="37"/>
      <c r="BL232" s="37"/>
      <c r="BM232" s="37"/>
      <c r="BN232" s="37"/>
      <c r="BO232" s="44" t="s">
        <v>122</v>
      </c>
      <c r="BP232" s="44"/>
      <c r="BQ232" s="44"/>
      <c r="BR232" s="44"/>
      <c r="BS232" s="44"/>
      <c r="CA232" s="1" t="s">
        <v>44</v>
      </c>
    </row>
    <row r="233" spans="1:79" s="100" customFormat="1" ht="33.75" customHeight="1" x14ac:dyDescent="0.2">
      <c r="A233" s="111">
        <v>1</v>
      </c>
      <c r="B233" s="111"/>
      <c r="C233" s="111"/>
      <c r="D233" s="111"/>
      <c r="E233" s="111"/>
      <c r="F233" s="111"/>
      <c r="G233" s="93" t="s">
        <v>391</v>
      </c>
      <c r="H233" s="94"/>
      <c r="I233" s="94"/>
      <c r="J233" s="94"/>
      <c r="K233" s="94"/>
      <c r="L233" s="94"/>
      <c r="M233" s="94"/>
      <c r="N233" s="94"/>
      <c r="O233" s="94"/>
      <c r="P233" s="94"/>
      <c r="Q233" s="94"/>
      <c r="R233" s="94"/>
      <c r="S233" s="95"/>
      <c r="T233" s="135" t="s">
        <v>392</v>
      </c>
      <c r="U233" s="94"/>
      <c r="V233" s="94"/>
      <c r="W233" s="94"/>
      <c r="X233" s="94"/>
      <c r="Y233" s="94"/>
      <c r="Z233" s="95"/>
      <c r="AA233" s="118">
        <v>880901</v>
      </c>
      <c r="AB233" s="118"/>
      <c r="AC233" s="118"/>
      <c r="AD233" s="118"/>
      <c r="AE233" s="118"/>
      <c r="AF233" s="118">
        <v>0</v>
      </c>
      <c r="AG233" s="118"/>
      <c r="AH233" s="118"/>
      <c r="AI233" s="118"/>
      <c r="AJ233" s="118"/>
      <c r="AK233" s="118">
        <f>IF(ISNUMBER(AA233),AA233,0)+IF(ISNUMBER(AF233),AF233,0)</f>
        <v>880901</v>
      </c>
      <c r="AL233" s="118"/>
      <c r="AM233" s="118"/>
      <c r="AN233" s="118"/>
      <c r="AO233" s="118"/>
      <c r="AP233" s="118">
        <v>1420000</v>
      </c>
      <c r="AQ233" s="118"/>
      <c r="AR233" s="118"/>
      <c r="AS233" s="118"/>
      <c r="AT233" s="118"/>
      <c r="AU233" s="118">
        <v>0</v>
      </c>
      <c r="AV233" s="118"/>
      <c r="AW233" s="118"/>
      <c r="AX233" s="118"/>
      <c r="AY233" s="118"/>
      <c r="AZ233" s="118">
        <f>IF(ISNUMBER(AP233),AP233,0)+IF(ISNUMBER(AU233),AU233,0)</f>
        <v>1420000</v>
      </c>
      <c r="BA233" s="118"/>
      <c r="BB233" s="118"/>
      <c r="BC233" s="118"/>
      <c r="BD233" s="118"/>
      <c r="BE233" s="118">
        <v>1000000</v>
      </c>
      <c r="BF233" s="118"/>
      <c r="BG233" s="118"/>
      <c r="BH233" s="118"/>
      <c r="BI233" s="118"/>
      <c r="BJ233" s="118">
        <v>0</v>
      </c>
      <c r="BK233" s="118"/>
      <c r="BL233" s="118"/>
      <c r="BM233" s="118"/>
      <c r="BN233" s="118"/>
      <c r="BO233" s="118">
        <f>IF(ISNUMBER(BE233),BE233,0)+IF(ISNUMBER(BJ233),BJ233,0)</f>
        <v>1000000</v>
      </c>
      <c r="BP233" s="118"/>
      <c r="BQ233" s="118"/>
      <c r="BR233" s="118"/>
      <c r="BS233" s="118"/>
      <c r="CA233" s="100" t="s">
        <v>45</v>
      </c>
    </row>
    <row r="234" spans="1:79" s="100" customFormat="1" ht="45" customHeight="1" x14ac:dyDescent="0.2">
      <c r="A234" s="111">
        <v>2</v>
      </c>
      <c r="B234" s="111"/>
      <c r="C234" s="111"/>
      <c r="D234" s="111"/>
      <c r="E234" s="111"/>
      <c r="F234" s="111"/>
      <c r="G234" s="93" t="s">
        <v>393</v>
      </c>
      <c r="H234" s="94"/>
      <c r="I234" s="94"/>
      <c r="J234" s="94"/>
      <c r="K234" s="94"/>
      <c r="L234" s="94"/>
      <c r="M234" s="94"/>
      <c r="N234" s="94"/>
      <c r="O234" s="94"/>
      <c r="P234" s="94"/>
      <c r="Q234" s="94"/>
      <c r="R234" s="94"/>
      <c r="S234" s="95"/>
      <c r="T234" s="135" t="s">
        <v>394</v>
      </c>
      <c r="U234" s="94"/>
      <c r="V234" s="94"/>
      <c r="W234" s="94"/>
      <c r="X234" s="94"/>
      <c r="Y234" s="94"/>
      <c r="Z234" s="95"/>
      <c r="AA234" s="118">
        <v>99555</v>
      </c>
      <c r="AB234" s="118"/>
      <c r="AC234" s="118"/>
      <c r="AD234" s="118"/>
      <c r="AE234" s="118"/>
      <c r="AF234" s="118">
        <v>0</v>
      </c>
      <c r="AG234" s="118"/>
      <c r="AH234" s="118"/>
      <c r="AI234" s="118"/>
      <c r="AJ234" s="118"/>
      <c r="AK234" s="118">
        <f>IF(ISNUMBER(AA234),AA234,0)+IF(ISNUMBER(AF234),AF234,0)</f>
        <v>99555</v>
      </c>
      <c r="AL234" s="118"/>
      <c r="AM234" s="118"/>
      <c r="AN234" s="118"/>
      <c r="AO234" s="118"/>
      <c r="AP234" s="118">
        <v>250000</v>
      </c>
      <c r="AQ234" s="118"/>
      <c r="AR234" s="118"/>
      <c r="AS234" s="118"/>
      <c r="AT234" s="118"/>
      <c r="AU234" s="118">
        <v>0</v>
      </c>
      <c r="AV234" s="118"/>
      <c r="AW234" s="118"/>
      <c r="AX234" s="118"/>
      <c r="AY234" s="118"/>
      <c r="AZ234" s="118">
        <f>IF(ISNUMBER(AP234),AP234,0)+IF(ISNUMBER(AU234),AU234,0)</f>
        <v>250000</v>
      </c>
      <c r="BA234" s="118"/>
      <c r="BB234" s="118"/>
      <c r="BC234" s="118"/>
      <c r="BD234" s="118"/>
      <c r="BE234" s="118">
        <v>0</v>
      </c>
      <c r="BF234" s="118"/>
      <c r="BG234" s="118"/>
      <c r="BH234" s="118"/>
      <c r="BI234" s="118"/>
      <c r="BJ234" s="118">
        <v>0</v>
      </c>
      <c r="BK234" s="118"/>
      <c r="BL234" s="118"/>
      <c r="BM234" s="118"/>
      <c r="BN234" s="118"/>
      <c r="BO234" s="118">
        <f>IF(ISNUMBER(BE234),BE234,0)+IF(ISNUMBER(BJ234),BJ234,0)</f>
        <v>0</v>
      </c>
      <c r="BP234" s="118"/>
      <c r="BQ234" s="118"/>
      <c r="BR234" s="118"/>
      <c r="BS234" s="118"/>
    </row>
    <row r="235" spans="1:79" s="100" customFormat="1" ht="45" customHeight="1" x14ac:dyDescent="0.2">
      <c r="A235" s="111">
        <v>3</v>
      </c>
      <c r="B235" s="111"/>
      <c r="C235" s="111"/>
      <c r="D235" s="111"/>
      <c r="E235" s="111"/>
      <c r="F235" s="111"/>
      <c r="G235" s="93" t="s">
        <v>395</v>
      </c>
      <c r="H235" s="94"/>
      <c r="I235" s="94"/>
      <c r="J235" s="94"/>
      <c r="K235" s="94"/>
      <c r="L235" s="94"/>
      <c r="M235" s="94"/>
      <c r="N235" s="94"/>
      <c r="O235" s="94"/>
      <c r="P235" s="94"/>
      <c r="Q235" s="94"/>
      <c r="R235" s="94"/>
      <c r="S235" s="95"/>
      <c r="T235" s="135" t="s">
        <v>396</v>
      </c>
      <c r="U235" s="94"/>
      <c r="V235" s="94"/>
      <c r="W235" s="94"/>
      <c r="X235" s="94"/>
      <c r="Y235" s="94"/>
      <c r="Z235" s="95"/>
      <c r="AA235" s="118">
        <v>0</v>
      </c>
      <c r="AB235" s="118"/>
      <c r="AC235" s="118"/>
      <c r="AD235" s="118"/>
      <c r="AE235" s="118"/>
      <c r="AF235" s="118">
        <v>0</v>
      </c>
      <c r="AG235" s="118"/>
      <c r="AH235" s="118"/>
      <c r="AI235" s="118"/>
      <c r="AJ235" s="118"/>
      <c r="AK235" s="118">
        <f>IF(ISNUMBER(AA235),AA235,0)+IF(ISNUMBER(AF235),AF235,0)</f>
        <v>0</v>
      </c>
      <c r="AL235" s="118"/>
      <c r="AM235" s="118"/>
      <c r="AN235" s="118"/>
      <c r="AO235" s="118"/>
      <c r="AP235" s="118">
        <v>0</v>
      </c>
      <c r="AQ235" s="118"/>
      <c r="AR235" s="118"/>
      <c r="AS235" s="118"/>
      <c r="AT235" s="118"/>
      <c r="AU235" s="118">
        <v>0</v>
      </c>
      <c r="AV235" s="118"/>
      <c r="AW235" s="118"/>
      <c r="AX235" s="118"/>
      <c r="AY235" s="118"/>
      <c r="AZ235" s="118">
        <f>IF(ISNUMBER(AP235),AP235,0)+IF(ISNUMBER(AU235),AU235,0)</f>
        <v>0</v>
      </c>
      <c r="BA235" s="118"/>
      <c r="BB235" s="118"/>
      <c r="BC235" s="118"/>
      <c r="BD235" s="118"/>
      <c r="BE235" s="118">
        <v>690000</v>
      </c>
      <c r="BF235" s="118"/>
      <c r="BG235" s="118"/>
      <c r="BH235" s="118"/>
      <c r="BI235" s="118"/>
      <c r="BJ235" s="118">
        <v>0</v>
      </c>
      <c r="BK235" s="118"/>
      <c r="BL235" s="118"/>
      <c r="BM235" s="118"/>
      <c r="BN235" s="118"/>
      <c r="BO235" s="118">
        <f>IF(ISNUMBER(BE235),BE235,0)+IF(ISNUMBER(BJ235),BJ235,0)</f>
        <v>690000</v>
      </c>
      <c r="BP235" s="118"/>
      <c r="BQ235" s="118"/>
      <c r="BR235" s="118"/>
      <c r="BS235" s="118"/>
    </row>
    <row r="236" spans="1:79" s="6" customFormat="1" ht="12.75" customHeight="1" x14ac:dyDescent="0.2">
      <c r="A236" s="89"/>
      <c r="B236" s="89"/>
      <c r="C236" s="89"/>
      <c r="D236" s="89"/>
      <c r="E236" s="89"/>
      <c r="F236" s="89"/>
      <c r="G236" s="101" t="s">
        <v>147</v>
      </c>
      <c r="H236" s="102"/>
      <c r="I236" s="102"/>
      <c r="J236" s="102"/>
      <c r="K236" s="102"/>
      <c r="L236" s="102"/>
      <c r="M236" s="102"/>
      <c r="N236" s="102"/>
      <c r="O236" s="102"/>
      <c r="P236" s="102"/>
      <c r="Q236" s="102"/>
      <c r="R236" s="102"/>
      <c r="S236" s="103"/>
      <c r="T236" s="136"/>
      <c r="U236" s="102"/>
      <c r="V236" s="102"/>
      <c r="W236" s="102"/>
      <c r="X236" s="102"/>
      <c r="Y236" s="102"/>
      <c r="Z236" s="103"/>
      <c r="AA236" s="117">
        <v>980456</v>
      </c>
      <c r="AB236" s="117"/>
      <c r="AC236" s="117"/>
      <c r="AD236" s="117"/>
      <c r="AE236" s="117"/>
      <c r="AF236" s="117">
        <v>0</v>
      </c>
      <c r="AG236" s="117"/>
      <c r="AH236" s="117"/>
      <c r="AI236" s="117"/>
      <c r="AJ236" s="117"/>
      <c r="AK236" s="117">
        <f>IF(ISNUMBER(AA236),AA236,0)+IF(ISNUMBER(AF236),AF236,0)</f>
        <v>980456</v>
      </c>
      <c r="AL236" s="117"/>
      <c r="AM236" s="117"/>
      <c r="AN236" s="117"/>
      <c r="AO236" s="117"/>
      <c r="AP236" s="117">
        <v>1670000</v>
      </c>
      <c r="AQ236" s="117"/>
      <c r="AR236" s="117"/>
      <c r="AS236" s="117"/>
      <c r="AT236" s="117"/>
      <c r="AU236" s="117">
        <v>0</v>
      </c>
      <c r="AV236" s="117"/>
      <c r="AW236" s="117"/>
      <c r="AX236" s="117"/>
      <c r="AY236" s="117"/>
      <c r="AZ236" s="117">
        <f>IF(ISNUMBER(AP236),AP236,0)+IF(ISNUMBER(AU236),AU236,0)</f>
        <v>1670000</v>
      </c>
      <c r="BA236" s="117"/>
      <c r="BB236" s="117"/>
      <c r="BC236" s="117"/>
      <c r="BD236" s="117"/>
      <c r="BE236" s="117">
        <v>1690000</v>
      </c>
      <c r="BF236" s="117"/>
      <c r="BG236" s="117"/>
      <c r="BH236" s="117"/>
      <c r="BI236" s="117"/>
      <c r="BJ236" s="117">
        <v>0</v>
      </c>
      <c r="BK236" s="117"/>
      <c r="BL236" s="117"/>
      <c r="BM236" s="117"/>
      <c r="BN236" s="117"/>
      <c r="BO236" s="117">
        <f>IF(ISNUMBER(BE236),BE236,0)+IF(ISNUMBER(BJ236),BJ236,0)</f>
        <v>1690000</v>
      </c>
      <c r="BP236" s="117"/>
      <c r="BQ236" s="117"/>
      <c r="BR236" s="117"/>
      <c r="BS236" s="117"/>
    </row>
    <row r="238" spans="1:79" ht="13.5" customHeight="1" x14ac:dyDescent="12.75">
      <c r="A238" s="42" t="s">
        <v>288</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15" customHeight="1" x14ac:dyDescent="0.2">
      <c r="A239" s="53" t="s">
        <v>255</v>
      </c>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row>
    <row r="240" spans="1:79" ht="15" customHeight="1" x14ac:dyDescent="0.2">
      <c r="A240" s="36" t="s">
        <v>6</v>
      </c>
      <c r="B240" s="36"/>
      <c r="C240" s="36"/>
      <c r="D240" s="36"/>
      <c r="E240" s="36"/>
      <c r="F240" s="36"/>
      <c r="G240" s="36" t="s">
        <v>126</v>
      </c>
      <c r="H240" s="36"/>
      <c r="I240" s="36"/>
      <c r="J240" s="36"/>
      <c r="K240" s="36"/>
      <c r="L240" s="36"/>
      <c r="M240" s="36"/>
      <c r="N240" s="36"/>
      <c r="O240" s="36"/>
      <c r="P240" s="36"/>
      <c r="Q240" s="36"/>
      <c r="R240" s="36"/>
      <c r="S240" s="36"/>
      <c r="T240" s="36" t="s">
        <v>13</v>
      </c>
      <c r="U240" s="36"/>
      <c r="V240" s="36"/>
      <c r="W240" s="36"/>
      <c r="X240" s="36"/>
      <c r="Y240" s="36"/>
      <c r="Z240" s="36"/>
      <c r="AA240" s="30" t="s">
        <v>277</v>
      </c>
      <c r="AB240" s="76"/>
      <c r="AC240" s="76"/>
      <c r="AD240" s="76"/>
      <c r="AE240" s="76"/>
      <c r="AF240" s="76"/>
      <c r="AG240" s="76"/>
      <c r="AH240" s="76"/>
      <c r="AI240" s="76"/>
      <c r="AJ240" s="76"/>
      <c r="AK240" s="76"/>
      <c r="AL240" s="76"/>
      <c r="AM240" s="76"/>
      <c r="AN240" s="76"/>
      <c r="AO240" s="77"/>
      <c r="AP240" s="30" t="s">
        <v>282</v>
      </c>
      <c r="AQ240" s="31"/>
      <c r="AR240" s="31"/>
      <c r="AS240" s="31"/>
      <c r="AT240" s="31"/>
      <c r="AU240" s="31"/>
      <c r="AV240" s="31"/>
      <c r="AW240" s="31"/>
      <c r="AX240" s="31"/>
      <c r="AY240" s="31"/>
      <c r="AZ240" s="31"/>
      <c r="BA240" s="31"/>
      <c r="BB240" s="31"/>
      <c r="BC240" s="31"/>
      <c r="BD240" s="32"/>
    </row>
    <row r="241" spans="1:79" ht="32.1"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t="s">
        <v>4</v>
      </c>
      <c r="AB241" s="36"/>
      <c r="AC241" s="36"/>
      <c r="AD241" s="36"/>
      <c r="AE241" s="36"/>
      <c r="AF241" s="36" t="s">
        <v>3</v>
      </c>
      <c r="AG241" s="36"/>
      <c r="AH241" s="36"/>
      <c r="AI241" s="36"/>
      <c r="AJ241" s="36"/>
      <c r="AK241" s="36" t="s">
        <v>89</v>
      </c>
      <c r="AL241" s="36"/>
      <c r="AM241" s="36"/>
      <c r="AN241" s="36"/>
      <c r="AO241" s="36"/>
      <c r="AP241" s="36" t="s">
        <v>4</v>
      </c>
      <c r="AQ241" s="36"/>
      <c r="AR241" s="36"/>
      <c r="AS241" s="36"/>
      <c r="AT241" s="36"/>
      <c r="AU241" s="36" t="s">
        <v>3</v>
      </c>
      <c r="AV241" s="36"/>
      <c r="AW241" s="36"/>
      <c r="AX241" s="36"/>
      <c r="AY241" s="36"/>
      <c r="AZ241" s="36" t="s">
        <v>96</v>
      </c>
      <c r="BA241" s="36"/>
      <c r="BB241" s="36"/>
      <c r="BC241" s="36"/>
      <c r="BD241" s="36"/>
    </row>
    <row r="242" spans="1:79" ht="15" customHeight="1" x14ac:dyDescent="0.2">
      <c r="A242" s="36">
        <v>1</v>
      </c>
      <c r="B242" s="36"/>
      <c r="C242" s="36"/>
      <c r="D242" s="36"/>
      <c r="E242" s="36"/>
      <c r="F242" s="36"/>
      <c r="G242" s="36">
        <v>2</v>
      </c>
      <c r="H242" s="36"/>
      <c r="I242" s="36"/>
      <c r="J242" s="36"/>
      <c r="K242" s="36"/>
      <c r="L242" s="36"/>
      <c r="M242" s="36"/>
      <c r="N242" s="36"/>
      <c r="O242" s="36"/>
      <c r="P242" s="36"/>
      <c r="Q242" s="36"/>
      <c r="R242" s="36"/>
      <c r="S242" s="36"/>
      <c r="T242" s="36">
        <v>3</v>
      </c>
      <c r="U242" s="36"/>
      <c r="V242" s="36"/>
      <c r="W242" s="36"/>
      <c r="X242" s="36"/>
      <c r="Y242" s="36"/>
      <c r="Z242" s="36"/>
      <c r="AA242" s="36">
        <v>4</v>
      </c>
      <c r="AB242" s="36"/>
      <c r="AC242" s="36"/>
      <c r="AD242" s="36"/>
      <c r="AE242" s="36"/>
      <c r="AF242" s="36">
        <v>5</v>
      </c>
      <c r="AG242" s="36"/>
      <c r="AH242" s="36"/>
      <c r="AI242" s="36"/>
      <c r="AJ242" s="36"/>
      <c r="AK242" s="36">
        <v>6</v>
      </c>
      <c r="AL242" s="36"/>
      <c r="AM242" s="36"/>
      <c r="AN242" s="36"/>
      <c r="AO242" s="36"/>
      <c r="AP242" s="36">
        <v>7</v>
      </c>
      <c r="AQ242" s="36"/>
      <c r="AR242" s="36"/>
      <c r="AS242" s="36"/>
      <c r="AT242" s="36"/>
      <c r="AU242" s="36">
        <v>8</v>
      </c>
      <c r="AV242" s="36"/>
      <c r="AW242" s="36"/>
      <c r="AX242" s="36"/>
      <c r="AY242" s="36"/>
      <c r="AZ242" s="36">
        <v>9</v>
      </c>
      <c r="BA242" s="36"/>
      <c r="BB242" s="36"/>
      <c r="BC242" s="36"/>
      <c r="BD242" s="36"/>
    </row>
    <row r="243" spans="1:79" s="1" customFormat="1" ht="12" hidden="1" customHeight="1" x14ac:dyDescent="0.2">
      <c r="A243" s="38" t="s">
        <v>69</v>
      </c>
      <c r="B243" s="38"/>
      <c r="C243" s="38"/>
      <c r="D243" s="38"/>
      <c r="E243" s="38"/>
      <c r="F243" s="38"/>
      <c r="G243" s="74" t="s">
        <v>57</v>
      </c>
      <c r="H243" s="74"/>
      <c r="I243" s="74"/>
      <c r="J243" s="74"/>
      <c r="K243" s="74"/>
      <c r="L243" s="74"/>
      <c r="M243" s="74"/>
      <c r="N243" s="74"/>
      <c r="O243" s="74"/>
      <c r="P243" s="74"/>
      <c r="Q243" s="74"/>
      <c r="R243" s="74"/>
      <c r="S243" s="74"/>
      <c r="T243" s="74" t="s">
        <v>79</v>
      </c>
      <c r="U243" s="74"/>
      <c r="V243" s="74"/>
      <c r="W243" s="74"/>
      <c r="X243" s="74"/>
      <c r="Y243" s="74"/>
      <c r="Z243" s="74"/>
      <c r="AA243" s="37" t="s">
        <v>60</v>
      </c>
      <c r="AB243" s="37"/>
      <c r="AC243" s="37"/>
      <c r="AD243" s="37"/>
      <c r="AE243" s="37"/>
      <c r="AF243" s="37" t="s">
        <v>61</v>
      </c>
      <c r="AG243" s="37"/>
      <c r="AH243" s="37"/>
      <c r="AI243" s="37"/>
      <c r="AJ243" s="37"/>
      <c r="AK243" s="44" t="s">
        <v>122</v>
      </c>
      <c r="AL243" s="44"/>
      <c r="AM243" s="44"/>
      <c r="AN243" s="44"/>
      <c r="AO243" s="44"/>
      <c r="AP243" s="37" t="s">
        <v>62</v>
      </c>
      <c r="AQ243" s="37"/>
      <c r="AR243" s="37"/>
      <c r="AS243" s="37"/>
      <c r="AT243" s="37"/>
      <c r="AU243" s="37" t="s">
        <v>63</v>
      </c>
      <c r="AV243" s="37"/>
      <c r="AW243" s="37"/>
      <c r="AX243" s="37"/>
      <c r="AY243" s="37"/>
      <c r="AZ243" s="44" t="s">
        <v>122</v>
      </c>
      <c r="BA243" s="44"/>
      <c r="BB243" s="44"/>
      <c r="BC243" s="44"/>
      <c r="BD243" s="44"/>
      <c r="CA243" s="1" t="s">
        <v>46</v>
      </c>
    </row>
    <row r="244" spans="1:79" s="100" customFormat="1" ht="33.75" customHeight="1" x14ac:dyDescent="0.2">
      <c r="A244" s="111">
        <v>1</v>
      </c>
      <c r="B244" s="111"/>
      <c r="C244" s="111"/>
      <c r="D244" s="111"/>
      <c r="E244" s="111"/>
      <c r="F244" s="111"/>
      <c r="G244" s="93" t="s">
        <v>391</v>
      </c>
      <c r="H244" s="94"/>
      <c r="I244" s="94"/>
      <c r="J244" s="94"/>
      <c r="K244" s="94"/>
      <c r="L244" s="94"/>
      <c r="M244" s="94"/>
      <c r="N244" s="94"/>
      <c r="O244" s="94"/>
      <c r="P244" s="94"/>
      <c r="Q244" s="94"/>
      <c r="R244" s="94"/>
      <c r="S244" s="95"/>
      <c r="T244" s="135" t="s">
        <v>392</v>
      </c>
      <c r="U244" s="94"/>
      <c r="V244" s="94"/>
      <c r="W244" s="94"/>
      <c r="X244" s="94"/>
      <c r="Y244" s="94"/>
      <c r="Z244" s="95"/>
      <c r="AA244" s="118">
        <v>1220000</v>
      </c>
      <c r="AB244" s="118"/>
      <c r="AC244" s="118"/>
      <c r="AD244" s="118"/>
      <c r="AE244" s="118"/>
      <c r="AF244" s="118">
        <v>0</v>
      </c>
      <c r="AG244" s="118"/>
      <c r="AH244" s="118"/>
      <c r="AI244" s="118"/>
      <c r="AJ244" s="118"/>
      <c r="AK244" s="118">
        <f>IF(ISNUMBER(AA244),AA244,0)+IF(ISNUMBER(AF244),AF244,0)</f>
        <v>1220000</v>
      </c>
      <c r="AL244" s="118"/>
      <c r="AM244" s="118"/>
      <c r="AN244" s="118"/>
      <c r="AO244" s="118"/>
      <c r="AP244" s="118">
        <v>1220000</v>
      </c>
      <c r="AQ244" s="118"/>
      <c r="AR244" s="118"/>
      <c r="AS244" s="118"/>
      <c r="AT244" s="118"/>
      <c r="AU244" s="118">
        <v>0</v>
      </c>
      <c r="AV244" s="118"/>
      <c r="AW244" s="118"/>
      <c r="AX244" s="118"/>
      <c r="AY244" s="118"/>
      <c r="AZ244" s="118">
        <f>IF(ISNUMBER(AP244),AP244,0)+IF(ISNUMBER(AU244),AU244,0)</f>
        <v>1220000</v>
      </c>
      <c r="BA244" s="118"/>
      <c r="BB244" s="118"/>
      <c r="BC244" s="118"/>
      <c r="BD244" s="118"/>
      <c r="CA244" s="100" t="s">
        <v>47</v>
      </c>
    </row>
    <row r="245" spans="1:79" s="100" customFormat="1" ht="45" customHeight="1" x14ac:dyDescent="0.2">
      <c r="A245" s="111">
        <v>2</v>
      </c>
      <c r="B245" s="111"/>
      <c r="C245" s="111"/>
      <c r="D245" s="111"/>
      <c r="E245" s="111"/>
      <c r="F245" s="111"/>
      <c r="G245" s="93" t="s">
        <v>393</v>
      </c>
      <c r="H245" s="94"/>
      <c r="I245" s="94"/>
      <c r="J245" s="94"/>
      <c r="K245" s="94"/>
      <c r="L245" s="94"/>
      <c r="M245" s="94"/>
      <c r="N245" s="94"/>
      <c r="O245" s="94"/>
      <c r="P245" s="94"/>
      <c r="Q245" s="94"/>
      <c r="R245" s="94"/>
      <c r="S245" s="95"/>
      <c r="T245" s="135" t="s">
        <v>394</v>
      </c>
      <c r="U245" s="94"/>
      <c r="V245" s="94"/>
      <c r="W245" s="94"/>
      <c r="X245" s="94"/>
      <c r="Y245" s="94"/>
      <c r="Z245" s="95"/>
      <c r="AA245" s="118">
        <v>0</v>
      </c>
      <c r="AB245" s="118"/>
      <c r="AC245" s="118"/>
      <c r="AD245" s="118"/>
      <c r="AE245" s="118"/>
      <c r="AF245" s="118">
        <v>0</v>
      </c>
      <c r="AG245" s="118"/>
      <c r="AH245" s="118"/>
      <c r="AI245" s="118"/>
      <c r="AJ245" s="118"/>
      <c r="AK245" s="118">
        <f>IF(ISNUMBER(AA245),AA245,0)+IF(ISNUMBER(AF245),AF245,0)</f>
        <v>0</v>
      </c>
      <c r="AL245" s="118"/>
      <c r="AM245" s="118"/>
      <c r="AN245" s="118"/>
      <c r="AO245" s="118"/>
      <c r="AP245" s="118">
        <v>0</v>
      </c>
      <c r="AQ245" s="118"/>
      <c r="AR245" s="118"/>
      <c r="AS245" s="118"/>
      <c r="AT245" s="118"/>
      <c r="AU245" s="118">
        <v>0</v>
      </c>
      <c r="AV245" s="118"/>
      <c r="AW245" s="118"/>
      <c r="AX245" s="118"/>
      <c r="AY245" s="118"/>
      <c r="AZ245" s="118">
        <f>IF(ISNUMBER(AP245),AP245,0)+IF(ISNUMBER(AU245),AU245,0)</f>
        <v>0</v>
      </c>
      <c r="BA245" s="118"/>
      <c r="BB245" s="118"/>
      <c r="BC245" s="118"/>
      <c r="BD245" s="118"/>
    </row>
    <row r="246" spans="1:79" s="100" customFormat="1" ht="45" customHeight="1" x14ac:dyDescent="0.2">
      <c r="A246" s="111">
        <v>3</v>
      </c>
      <c r="B246" s="111"/>
      <c r="C246" s="111"/>
      <c r="D246" s="111"/>
      <c r="E246" s="111"/>
      <c r="F246" s="111"/>
      <c r="G246" s="93" t="s">
        <v>395</v>
      </c>
      <c r="H246" s="94"/>
      <c r="I246" s="94"/>
      <c r="J246" s="94"/>
      <c r="K246" s="94"/>
      <c r="L246" s="94"/>
      <c r="M246" s="94"/>
      <c r="N246" s="94"/>
      <c r="O246" s="94"/>
      <c r="P246" s="94"/>
      <c r="Q246" s="94"/>
      <c r="R246" s="94"/>
      <c r="S246" s="95"/>
      <c r="T246" s="135" t="s">
        <v>396</v>
      </c>
      <c r="U246" s="94"/>
      <c r="V246" s="94"/>
      <c r="W246" s="94"/>
      <c r="X246" s="94"/>
      <c r="Y246" s="94"/>
      <c r="Z246" s="95"/>
      <c r="AA246" s="118">
        <v>770000</v>
      </c>
      <c r="AB246" s="118"/>
      <c r="AC246" s="118"/>
      <c r="AD246" s="118"/>
      <c r="AE246" s="118"/>
      <c r="AF246" s="118">
        <v>0</v>
      </c>
      <c r="AG246" s="118"/>
      <c r="AH246" s="118"/>
      <c r="AI246" s="118"/>
      <c r="AJ246" s="118"/>
      <c r="AK246" s="118">
        <f>IF(ISNUMBER(AA246),AA246,0)+IF(ISNUMBER(AF246),AF246,0)</f>
        <v>770000</v>
      </c>
      <c r="AL246" s="118"/>
      <c r="AM246" s="118"/>
      <c r="AN246" s="118"/>
      <c r="AO246" s="118"/>
      <c r="AP246" s="118">
        <v>850000</v>
      </c>
      <c r="AQ246" s="118"/>
      <c r="AR246" s="118"/>
      <c r="AS246" s="118"/>
      <c r="AT246" s="118"/>
      <c r="AU246" s="118">
        <v>0</v>
      </c>
      <c r="AV246" s="118"/>
      <c r="AW246" s="118"/>
      <c r="AX246" s="118"/>
      <c r="AY246" s="118"/>
      <c r="AZ246" s="118">
        <f>IF(ISNUMBER(AP246),AP246,0)+IF(ISNUMBER(AU246),AU246,0)</f>
        <v>850000</v>
      </c>
      <c r="BA246" s="118"/>
      <c r="BB246" s="118"/>
      <c r="BC246" s="118"/>
      <c r="BD246" s="118"/>
    </row>
    <row r="247" spans="1:79" s="6" customFormat="1" x14ac:dyDescent="0.2">
      <c r="A247" s="89"/>
      <c r="B247" s="89"/>
      <c r="C247" s="89"/>
      <c r="D247" s="89"/>
      <c r="E247" s="89"/>
      <c r="F247" s="89"/>
      <c r="G247" s="101" t="s">
        <v>147</v>
      </c>
      <c r="H247" s="102"/>
      <c r="I247" s="102"/>
      <c r="J247" s="102"/>
      <c r="K247" s="102"/>
      <c r="L247" s="102"/>
      <c r="M247" s="102"/>
      <c r="N247" s="102"/>
      <c r="O247" s="102"/>
      <c r="P247" s="102"/>
      <c r="Q247" s="102"/>
      <c r="R247" s="102"/>
      <c r="S247" s="103"/>
      <c r="T247" s="136"/>
      <c r="U247" s="102"/>
      <c r="V247" s="102"/>
      <c r="W247" s="102"/>
      <c r="X247" s="102"/>
      <c r="Y247" s="102"/>
      <c r="Z247" s="103"/>
      <c r="AA247" s="117">
        <v>1990000</v>
      </c>
      <c r="AB247" s="117"/>
      <c r="AC247" s="117"/>
      <c r="AD247" s="117"/>
      <c r="AE247" s="117"/>
      <c r="AF247" s="117">
        <v>0</v>
      </c>
      <c r="AG247" s="117"/>
      <c r="AH247" s="117"/>
      <c r="AI247" s="117"/>
      <c r="AJ247" s="117"/>
      <c r="AK247" s="117">
        <f>IF(ISNUMBER(AA247),AA247,0)+IF(ISNUMBER(AF247),AF247,0)</f>
        <v>1990000</v>
      </c>
      <c r="AL247" s="117"/>
      <c r="AM247" s="117"/>
      <c r="AN247" s="117"/>
      <c r="AO247" s="117"/>
      <c r="AP247" s="117">
        <v>2070000</v>
      </c>
      <c r="AQ247" s="117"/>
      <c r="AR247" s="117"/>
      <c r="AS247" s="117"/>
      <c r="AT247" s="117"/>
      <c r="AU247" s="117">
        <v>0</v>
      </c>
      <c r="AV247" s="117"/>
      <c r="AW247" s="117"/>
      <c r="AX247" s="117"/>
      <c r="AY247" s="117"/>
      <c r="AZ247" s="117">
        <f>IF(ISNUMBER(AP247),AP247,0)+IF(ISNUMBER(AU247),AU247,0)</f>
        <v>2070000</v>
      </c>
      <c r="BA247" s="117"/>
      <c r="BB247" s="117"/>
      <c r="BC247" s="117"/>
      <c r="BD247" s="117"/>
    </row>
    <row r="250" spans="1:79" ht="14.25" customHeight="1" x14ac:dyDescent="0.2">
      <c r="A250" s="42" t="s">
        <v>289</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row>
    <row r="251" spans="1:79" ht="15" customHeight="1" x14ac:dyDescent="0.2">
      <c r="A251" s="53" t="s">
        <v>255</v>
      </c>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spans="1:79" ht="23.1" customHeight="1" x14ac:dyDescent="0.2">
      <c r="A252" s="36" t="s">
        <v>128</v>
      </c>
      <c r="B252" s="36"/>
      <c r="C252" s="36"/>
      <c r="D252" s="36"/>
      <c r="E252" s="36"/>
      <c r="F252" s="36"/>
      <c r="G252" s="36"/>
      <c r="H252" s="36"/>
      <c r="I252" s="36"/>
      <c r="J252" s="36"/>
      <c r="K252" s="36"/>
      <c r="L252" s="36"/>
      <c r="M252" s="36"/>
      <c r="N252" s="62" t="s">
        <v>129</v>
      </c>
      <c r="O252" s="63"/>
      <c r="P252" s="63"/>
      <c r="Q252" s="63"/>
      <c r="R252" s="63"/>
      <c r="S252" s="63"/>
      <c r="T252" s="63"/>
      <c r="U252" s="64"/>
      <c r="V252" s="62" t="s">
        <v>130</v>
      </c>
      <c r="W252" s="63"/>
      <c r="X252" s="63"/>
      <c r="Y252" s="63"/>
      <c r="Z252" s="64"/>
      <c r="AA252" s="36" t="s">
        <v>256</v>
      </c>
      <c r="AB252" s="36"/>
      <c r="AC252" s="36"/>
      <c r="AD252" s="36"/>
      <c r="AE252" s="36"/>
      <c r="AF252" s="36"/>
      <c r="AG252" s="36"/>
      <c r="AH252" s="36"/>
      <c r="AI252" s="36"/>
      <c r="AJ252" s="36" t="s">
        <v>259</v>
      </c>
      <c r="AK252" s="36"/>
      <c r="AL252" s="36"/>
      <c r="AM252" s="36"/>
      <c r="AN252" s="36"/>
      <c r="AO252" s="36"/>
      <c r="AP252" s="36"/>
      <c r="AQ252" s="36"/>
      <c r="AR252" s="36"/>
      <c r="AS252" s="36" t="s">
        <v>267</v>
      </c>
      <c r="AT252" s="36"/>
      <c r="AU252" s="36"/>
      <c r="AV252" s="36"/>
      <c r="AW252" s="36"/>
      <c r="AX252" s="36"/>
      <c r="AY252" s="36"/>
      <c r="AZ252" s="36"/>
      <c r="BA252" s="36"/>
      <c r="BB252" s="36" t="s">
        <v>277</v>
      </c>
      <c r="BC252" s="36"/>
      <c r="BD252" s="36"/>
      <c r="BE252" s="36"/>
      <c r="BF252" s="36"/>
      <c r="BG252" s="36"/>
      <c r="BH252" s="36"/>
      <c r="BI252" s="36"/>
      <c r="BJ252" s="36"/>
      <c r="BK252" s="36" t="s">
        <v>282</v>
      </c>
      <c r="BL252" s="36"/>
      <c r="BM252" s="36"/>
      <c r="BN252" s="36"/>
      <c r="BO252" s="36"/>
      <c r="BP252" s="36"/>
      <c r="BQ252" s="36"/>
      <c r="BR252" s="36"/>
      <c r="BS252" s="36"/>
    </row>
    <row r="253" spans="1:79" ht="95.25" customHeight="1" x14ac:dyDescent="0.2">
      <c r="A253" s="36"/>
      <c r="B253" s="36"/>
      <c r="C253" s="36"/>
      <c r="D253" s="36"/>
      <c r="E253" s="36"/>
      <c r="F253" s="36"/>
      <c r="G253" s="36"/>
      <c r="H253" s="36"/>
      <c r="I253" s="36"/>
      <c r="J253" s="36"/>
      <c r="K253" s="36"/>
      <c r="L253" s="36"/>
      <c r="M253" s="36"/>
      <c r="N253" s="65"/>
      <c r="O253" s="66"/>
      <c r="P253" s="66"/>
      <c r="Q253" s="66"/>
      <c r="R253" s="66"/>
      <c r="S253" s="66"/>
      <c r="T253" s="66"/>
      <c r="U253" s="67"/>
      <c r="V253" s="65"/>
      <c r="W253" s="66"/>
      <c r="X253" s="66"/>
      <c r="Y253" s="66"/>
      <c r="Z253" s="67"/>
      <c r="AA253" s="49" t="s">
        <v>133</v>
      </c>
      <c r="AB253" s="49"/>
      <c r="AC253" s="49"/>
      <c r="AD253" s="49"/>
      <c r="AE253" s="49"/>
      <c r="AF253" s="49" t="s">
        <v>134</v>
      </c>
      <c r="AG253" s="49"/>
      <c r="AH253" s="49"/>
      <c r="AI253" s="49"/>
      <c r="AJ253" s="49" t="s">
        <v>133</v>
      </c>
      <c r="AK253" s="49"/>
      <c r="AL253" s="49"/>
      <c r="AM253" s="49"/>
      <c r="AN253" s="49"/>
      <c r="AO253" s="49" t="s">
        <v>134</v>
      </c>
      <c r="AP253" s="49"/>
      <c r="AQ253" s="49"/>
      <c r="AR253" s="49"/>
      <c r="AS253" s="49" t="s">
        <v>133</v>
      </c>
      <c r="AT253" s="49"/>
      <c r="AU253" s="49"/>
      <c r="AV253" s="49"/>
      <c r="AW253" s="49"/>
      <c r="AX253" s="49" t="s">
        <v>134</v>
      </c>
      <c r="AY253" s="49"/>
      <c r="AZ253" s="49"/>
      <c r="BA253" s="49"/>
      <c r="BB253" s="49" t="s">
        <v>133</v>
      </c>
      <c r="BC253" s="49"/>
      <c r="BD253" s="49"/>
      <c r="BE253" s="49"/>
      <c r="BF253" s="49"/>
      <c r="BG253" s="49" t="s">
        <v>134</v>
      </c>
      <c r="BH253" s="49"/>
      <c r="BI253" s="49"/>
      <c r="BJ253" s="49"/>
      <c r="BK253" s="49" t="s">
        <v>133</v>
      </c>
      <c r="BL253" s="49"/>
      <c r="BM253" s="49"/>
      <c r="BN253" s="49"/>
      <c r="BO253" s="49"/>
      <c r="BP253" s="49" t="s">
        <v>134</v>
      </c>
      <c r="BQ253" s="49"/>
      <c r="BR253" s="49"/>
      <c r="BS253" s="49"/>
    </row>
    <row r="254" spans="1:79" ht="15" customHeight="1" x14ac:dyDescent="0.2">
      <c r="A254" s="36">
        <v>1</v>
      </c>
      <c r="B254" s="36"/>
      <c r="C254" s="36"/>
      <c r="D254" s="36"/>
      <c r="E254" s="36"/>
      <c r="F254" s="36"/>
      <c r="G254" s="36"/>
      <c r="H254" s="36"/>
      <c r="I254" s="36"/>
      <c r="J254" s="36"/>
      <c r="K254" s="36"/>
      <c r="L254" s="36"/>
      <c r="M254" s="36"/>
      <c r="N254" s="30">
        <v>2</v>
      </c>
      <c r="O254" s="31"/>
      <c r="P254" s="31"/>
      <c r="Q254" s="31"/>
      <c r="R254" s="31"/>
      <c r="S254" s="31"/>
      <c r="T254" s="31"/>
      <c r="U254" s="32"/>
      <c r="V254" s="36">
        <v>3</v>
      </c>
      <c r="W254" s="36"/>
      <c r="X254" s="36"/>
      <c r="Y254" s="36"/>
      <c r="Z254" s="36"/>
      <c r="AA254" s="36">
        <v>4</v>
      </c>
      <c r="AB254" s="36"/>
      <c r="AC254" s="36"/>
      <c r="AD254" s="36"/>
      <c r="AE254" s="36"/>
      <c r="AF254" s="36">
        <v>5</v>
      </c>
      <c r="AG254" s="36"/>
      <c r="AH254" s="36"/>
      <c r="AI254" s="36"/>
      <c r="AJ254" s="36">
        <v>6</v>
      </c>
      <c r="AK254" s="36"/>
      <c r="AL254" s="36"/>
      <c r="AM254" s="36"/>
      <c r="AN254" s="36"/>
      <c r="AO254" s="36">
        <v>7</v>
      </c>
      <c r="AP254" s="36"/>
      <c r="AQ254" s="36"/>
      <c r="AR254" s="36"/>
      <c r="AS254" s="36">
        <v>8</v>
      </c>
      <c r="AT254" s="36"/>
      <c r="AU254" s="36"/>
      <c r="AV254" s="36"/>
      <c r="AW254" s="36"/>
      <c r="AX254" s="36">
        <v>9</v>
      </c>
      <c r="AY254" s="36"/>
      <c r="AZ254" s="36"/>
      <c r="BA254" s="36"/>
      <c r="BB254" s="36">
        <v>10</v>
      </c>
      <c r="BC254" s="36"/>
      <c r="BD254" s="36"/>
      <c r="BE254" s="36"/>
      <c r="BF254" s="36"/>
      <c r="BG254" s="36">
        <v>11</v>
      </c>
      <c r="BH254" s="36"/>
      <c r="BI254" s="36"/>
      <c r="BJ254" s="36"/>
      <c r="BK254" s="36">
        <v>12</v>
      </c>
      <c r="BL254" s="36"/>
      <c r="BM254" s="36"/>
      <c r="BN254" s="36"/>
      <c r="BO254" s="36"/>
      <c r="BP254" s="36">
        <v>13</v>
      </c>
      <c r="BQ254" s="36"/>
      <c r="BR254" s="36"/>
      <c r="BS254" s="36"/>
    </row>
    <row r="255" spans="1:79" s="1" customFormat="1" ht="12" hidden="1" customHeight="1" x14ac:dyDescent="0.2">
      <c r="A255" s="74" t="s">
        <v>146</v>
      </c>
      <c r="B255" s="74"/>
      <c r="C255" s="74"/>
      <c r="D255" s="74"/>
      <c r="E255" s="74"/>
      <c r="F255" s="74"/>
      <c r="G255" s="74"/>
      <c r="H255" s="74"/>
      <c r="I255" s="74"/>
      <c r="J255" s="74"/>
      <c r="K255" s="74"/>
      <c r="L255" s="74"/>
      <c r="M255" s="74"/>
      <c r="N255" s="38" t="s">
        <v>131</v>
      </c>
      <c r="O255" s="38"/>
      <c r="P255" s="38"/>
      <c r="Q255" s="38"/>
      <c r="R255" s="38"/>
      <c r="S255" s="38"/>
      <c r="T255" s="38"/>
      <c r="U255" s="38"/>
      <c r="V255" s="38" t="s">
        <v>132</v>
      </c>
      <c r="W255" s="38"/>
      <c r="X255" s="38"/>
      <c r="Y255" s="38"/>
      <c r="Z255" s="38"/>
      <c r="AA255" s="37" t="s">
        <v>65</v>
      </c>
      <c r="AB255" s="37"/>
      <c r="AC255" s="37"/>
      <c r="AD255" s="37"/>
      <c r="AE255" s="37"/>
      <c r="AF255" s="37" t="s">
        <v>66</v>
      </c>
      <c r="AG255" s="37"/>
      <c r="AH255" s="37"/>
      <c r="AI255" s="37"/>
      <c r="AJ255" s="37" t="s">
        <v>67</v>
      </c>
      <c r="AK255" s="37"/>
      <c r="AL255" s="37"/>
      <c r="AM255" s="37"/>
      <c r="AN255" s="37"/>
      <c r="AO255" s="37" t="s">
        <v>68</v>
      </c>
      <c r="AP255" s="37"/>
      <c r="AQ255" s="37"/>
      <c r="AR255" s="37"/>
      <c r="AS255" s="37" t="s">
        <v>58</v>
      </c>
      <c r="AT255" s="37"/>
      <c r="AU255" s="37"/>
      <c r="AV255" s="37"/>
      <c r="AW255" s="37"/>
      <c r="AX255" s="37" t="s">
        <v>59</v>
      </c>
      <c r="AY255" s="37"/>
      <c r="AZ255" s="37"/>
      <c r="BA255" s="37"/>
      <c r="BB255" s="37" t="s">
        <v>60</v>
      </c>
      <c r="BC255" s="37"/>
      <c r="BD255" s="37"/>
      <c r="BE255" s="37"/>
      <c r="BF255" s="37"/>
      <c r="BG255" s="37" t="s">
        <v>61</v>
      </c>
      <c r="BH255" s="37"/>
      <c r="BI255" s="37"/>
      <c r="BJ255" s="37"/>
      <c r="BK255" s="37" t="s">
        <v>62</v>
      </c>
      <c r="BL255" s="37"/>
      <c r="BM255" s="37"/>
      <c r="BN255" s="37"/>
      <c r="BO255" s="37"/>
      <c r="BP255" s="37" t="s">
        <v>63</v>
      </c>
      <c r="BQ255" s="37"/>
      <c r="BR255" s="37"/>
      <c r="BS255" s="37"/>
      <c r="CA255" s="1" t="s">
        <v>48</v>
      </c>
    </row>
    <row r="256" spans="1:79" s="6" customFormat="1" ht="12.75" customHeight="1" x14ac:dyDescent="0.2">
      <c r="A256" s="119" t="s">
        <v>147</v>
      </c>
      <c r="B256" s="119"/>
      <c r="C256" s="119"/>
      <c r="D256" s="119"/>
      <c r="E256" s="119"/>
      <c r="F256" s="119"/>
      <c r="G256" s="119"/>
      <c r="H256" s="119"/>
      <c r="I256" s="119"/>
      <c r="J256" s="119"/>
      <c r="K256" s="119"/>
      <c r="L256" s="119"/>
      <c r="M256" s="119"/>
      <c r="N256" s="88"/>
      <c r="O256" s="86"/>
      <c r="P256" s="86"/>
      <c r="Q256" s="86"/>
      <c r="R256" s="86"/>
      <c r="S256" s="86"/>
      <c r="T256" s="86"/>
      <c r="U256" s="87"/>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2"/>
      <c r="BQ256" s="123"/>
      <c r="BR256" s="123"/>
      <c r="BS256" s="124"/>
      <c r="CA256" s="6" t="s">
        <v>49</v>
      </c>
    </row>
    <row r="259" spans="1:79" ht="35.25" customHeight="1" x14ac:dyDescent="0.2">
      <c r="A259" s="42" t="s">
        <v>290</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row>
    <row r="260" spans="1:79" ht="180" customHeight="1" x14ac:dyDescent="0.2">
      <c r="A260" s="126" t="s">
        <v>397</v>
      </c>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row>
    <row r="261" spans="1:79" ht="15"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79" ht="28.5" customHeight="1" x14ac:dyDescent="0.2">
      <c r="A263" s="39" t="s">
        <v>274</v>
      </c>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row>
    <row r="264" spans="1:79" ht="14.25" customHeight="1" x14ac:dyDescent="0.2">
      <c r="A264" s="42" t="s">
        <v>257</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row>
    <row r="265" spans="1:79" ht="15" customHeight="1" x14ac:dyDescent="0.2">
      <c r="A265" s="40" t="s">
        <v>255</v>
      </c>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row>
    <row r="266" spans="1:79" ht="42.95" customHeight="1" x14ac:dyDescent="0.2">
      <c r="A266" s="49" t="s">
        <v>135</v>
      </c>
      <c r="B266" s="49"/>
      <c r="C266" s="49"/>
      <c r="D266" s="49"/>
      <c r="E266" s="49"/>
      <c r="F266" s="49"/>
      <c r="G266" s="36" t="s">
        <v>19</v>
      </c>
      <c r="H266" s="36"/>
      <c r="I266" s="36"/>
      <c r="J266" s="36"/>
      <c r="K266" s="36"/>
      <c r="L266" s="36"/>
      <c r="M266" s="36"/>
      <c r="N266" s="36"/>
      <c r="O266" s="36"/>
      <c r="P266" s="36"/>
      <c r="Q266" s="36"/>
      <c r="R266" s="36"/>
      <c r="S266" s="36"/>
      <c r="T266" s="36" t="s">
        <v>15</v>
      </c>
      <c r="U266" s="36"/>
      <c r="V266" s="36"/>
      <c r="W266" s="36"/>
      <c r="X266" s="36"/>
      <c r="Y266" s="36"/>
      <c r="Z266" s="36" t="s">
        <v>14</v>
      </c>
      <c r="AA266" s="36"/>
      <c r="AB266" s="36"/>
      <c r="AC266" s="36"/>
      <c r="AD266" s="36"/>
      <c r="AE266" s="36" t="s">
        <v>136</v>
      </c>
      <c r="AF266" s="36"/>
      <c r="AG266" s="36"/>
      <c r="AH266" s="36"/>
      <c r="AI266" s="36"/>
      <c r="AJ266" s="36"/>
      <c r="AK266" s="36" t="s">
        <v>137</v>
      </c>
      <c r="AL266" s="36"/>
      <c r="AM266" s="36"/>
      <c r="AN266" s="36"/>
      <c r="AO266" s="36"/>
      <c r="AP266" s="36"/>
      <c r="AQ266" s="36" t="s">
        <v>138</v>
      </c>
      <c r="AR266" s="36"/>
      <c r="AS266" s="36"/>
      <c r="AT266" s="36"/>
      <c r="AU266" s="36"/>
      <c r="AV266" s="36"/>
      <c r="AW266" s="36" t="s">
        <v>98</v>
      </c>
      <c r="AX266" s="36"/>
      <c r="AY266" s="36"/>
      <c r="AZ266" s="36"/>
      <c r="BA266" s="36"/>
      <c r="BB266" s="36"/>
      <c r="BC266" s="36"/>
      <c r="BD266" s="36"/>
      <c r="BE266" s="36"/>
      <c r="BF266" s="36"/>
      <c r="BG266" s="36" t="s">
        <v>139</v>
      </c>
      <c r="BH266" s="36"/>
      <c r="BI266" s="36"/>
      <c r="BJ266" s="36"/>
      <c r="BK266" s="36"/>
      <c r="BL266" s="36"/>
    </row>
    <row r="267" spans="1:79" ht="39.950000000000003" customHeight="1" x14ac:dyDescent="0.2">
      <c r="A267" s="49"/>
      <c r="B267" s="49"/>
      <c r="C267" s="49"/>
      <c r="D267" s="49"/>
      <c r="E267" s="49"/>
      <c r="F267" s="49"/>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t="s">
        <v>17</v>
      </c>
      <c r="AX267" s="36"/>
      <c r="AY267" s="36"/>
      <c r="AZ267" s="36"/>
      <c r="BA267" s="36"/>
      <c r="BB267" s="36" t="s">
        <v>16</v>
      </c>
      <c r="BC267" s="36"/>
      <c r="BD267" s="36"/>
      <c r="BE267" s="36"/>
      <c r="BF267" s="36"/>
      <c r="BG267" s="36"/>
      <c r="BH267" s="36"/>
      <c r="BI267" s="36"/>
      <c r="BJ267" s="36"/>
      <c r="BK267" s="36"/>
      <c r="BL267" s="36"/>
    </row>
    <row r="268" spans="1:79" ht="15" customHeight="1" x14ac:dyDescent="0.2">
      <c r="A268" s="36">
        <v>1</v>
      </c>
      <c r="B268" s="36"/>
      <c r="C268" s="36"/>
      <c r="D268" s="36"/>
      <c r="E268" s="36"/>
      <c r="F268" s="36"/>
      <c r="G268" s="36">
        <v>2</v>
      </c>
      <c r="H268" s="36"/>
      <c r="I268" s="36"/>
      <c r="J268" s="36"/>
      <c r="K268" s="36"/>
      <c r="L268" s="36"/>
      <c r="M268" s="36"/>
      <c r="N268" s="36"/>
      <c r="O268" s="36"/>
      <c r="P268" s="36"/>
      <c r="Q268" s="36"/>
      <c r="R268" s="36"/>
      <c r="S268" s="36"/>
      <c r="T268" s="36">
        <v>3</v>
      </c>
      <c r="U268" s="36"/>
      <c r="V268" s="36"/>
      <c r="W268" s="36"/>
      <c r="X268" s="36"/>
      <c r="Y268" s="36"/>
      <c r="Z268" s="36">
        <v>4</v>
      </c>
      <c r="AA268" s="36"/>
      <c r="AB268" s="36"/>
      <c r="AC268" s="36"/>
      <c r="AD268" s="36"/>
      <c r="AE268" s="36">
        <v>5</v>
      </c>
      <c r="AF268" s="36"/>
      <c r="AG268" s="36"/>
      <c r="AH268" s="36"/>
      <c r="AI268" s="36"/>
      <c r="AJ268" s="36"/>
      <c r="AK268" s="36">
        <v>6</v>
      </c>
      <c r="AL268" s="36"/>
      <c r="AM268" s="36"/>
      <c r="AN268" s="36"/>
      <c r="AO268" s="36"/>
      <c r="AP268" s="36"/>
      <c r="AQ268" s="36">
        <v>7</v>
      </c>
      <c r="AR268" s="36"/>
      <c r="AS268" s="36"/>
      <c r="AT268" s="36"/>
      <c r="AU268" s="36"/>
      <c r="AV268" s="36"/>
      <c r="AW268" s="36">
        <v>8</v>
      </c>
      <c r="AX268" s="36"/>
      <c r="AY268" s="36"/>
      <c r="AZ268" s="36"/>
      <c r="BA268" s="36"/>
      <c r="BB268" s="36">
        <v>9</v>
      </c>
      <c r="BC268" s="36"/>
      <c r="BD268" s="36"/>
      <c r="BE268" s="36"/>
      <c r="BF268" s="36"/>
      <c r="BG268" s="36">
        <v>10</v>
      </c>
      <c r="BH268" s="36"/>
      <c r="BI268" s="36"/>
      <c r="BJ268" s="36"/>
      <c r="BK268" s="36"/>
      <c r="BL268" s="36"/>
    </row>
    <row r="269" spans="1:79" s="1" customFormat="1" ht="12" hidden="1" customHeight="1" x14ac:dyDescent="0.2">
      <c r="A269" s="38" t="s">
        <v>64</v>
      </c>
      <c r="B269" s="38"/>
      <c r="C269" s="38"/>
      <c r="D269" s="38"/>
      <c r="E269" s="38"/>
      <c r="F269" s="38"/>
      <c r="G269" s="74" t="s">
        <v>57</v>
      </c>
      <c r="H269" s="74"/>
      <c r="I269" s="74"/>
      <c r="J269" s="74"/>
      <c r="K269" s="74"/>
      <c r="L269" s="74"/>
      <c r="M269" s="74"/>
      <c r="N269" s="74"/>
      <c r="O269" s="74"/>
      <c r="P269" s="74"/>
      <c r="Q269" s="74"/>
      <c r="R269" s="74"/>
      <c r="S269" s="74"/>
      <c r="T269" s="37" t="s">
        <v>80</v>
      </c>
      <c r="U269" s="37"/>
      <c r="V269" s="37"/>
      <c r="W269" s="37"/>
      <c r="X269" s="37"/>
      <c r="Y269" s="37"/>
      <c r="Z269" s="37" t="s">
        <v>81</v>
      </c>
      <c r="AA269" s="37"/>
      <c r="AB269" s="37"/>
      <c r="AC269" s="37"/>
      <c r="AD269" s="37"/>
      <c r="AE269" s="37" t="s">
        <v>82</v>
      </c>
      <c r="AF269" s="37"/>
      <c r="AG269" s="37"/>
      <c r="AH269" s="37"/>
      <c r="AI269" s="37"/>
      <c r="AJ269" s="37"/>
      <c r="AK269" s="37" t="s">
        <v>83</v>
      </c>
      <c r="AL269" s="37"/>
      <c r="AM269" s="37"/>
      <c r="AN269" s="37"/>
      <c r="AO269" s="37"/>
      <c r="AP269" s="37"/>
      <c r="AQ269" s="75" t="s">
        <v>99</v>
      </c>
      <c r="AR269" s="37"/>
      <c r="AS269" s="37"/>
      <c r="AT269" s="37"/>
      <c r="AU269" s="37"/>
      <c r="AV269" s="37"/>
      <c r="AW269" s="37" t="s">
        <v>84</v>
      </c>
      <c r="AX269" s="37"/>
      <c r="AY269" s="37"/>
      <c r="AZ269" s="37"/>
      <c r="BA269" s="37"/>
      <c r="BB269" s="37" t="s">
        <v>85</v>
      </c>
      <c r="BC269" s="37"/>
      <c r="BD269" s="37"/>
      <c r="BE269" s="37"/>
      <c r="BF269" s="37"/>
      <c r="BG269" s="75" t="s">
        <v>100</v>
      </c>
      <c r="BH269" s="37"/>
      <c r="BI269" s="37"/>
      <c r="BJ269" s="37"/>
      <c r="BK269" s="37"/>
      <c r="BL269" s="37"/>
      <c r="CA269" s="1" t="s">
        <v>50</v>
      </c>
    </row>
    <row r="270" spans="1:79" s="100" customFormat="1" ht="25.5" customHeight="1" x14ac:dyDescent="0.2">
      <c r="A270" s="111">
        <v>2210</v>
      </c>
      <c r="B270" s="111"/>
      <c r="C270" s="111"/>
      <c r="D270" s="111"/>
      <c r="E270" s="111"/>
      <c r="F270" s="111"/>
      <c r="G270" s="93" t="s">
        <v>176</v>
      </c>
      <c r="H270" s="94"/>
      <c r="I270" s="94"/>
      <c r="J270" s="94"/>
      <c r="K270" s="94"/>
      <c r="L270" s="94"/>
      <c r="M270" s="94"/>
      <c r="N270" s="94"/>
      <c r="O270" s="94"/>
      <c r="P270" s="94"/>
      <c r="Q270" s="94"/>
      <c r="R270" s="94"/>
      <c r="S270" s="95"/>
      <c r="T270" s="118">
        <v>99555</v>
      </c>
      <c r="U270" s="118"/>
      <c r="V270" s="118"/>
      <c r="W270" s="118"/>
      <c r="X270" s="118"/>
      <c r="Y270" s="118"/>
      <c r="Z270" s="118">
        <v>99555</v>
      </c>
      <c r="AA270" s="118"/>
      <c r="AB270" s="118"/>
      <c r="AC270" s="118"/>
      <c r="AD270" s="118"/>
      <c r="AE270" s="118">
        <v>0</v>
      </c>
      <c r="AF270" s="118"/>
      <c r="AG270" s="118"/>
      <c r="AH270" s="118"/>
      <c r="AI270" s="118"/>
      <c r="AJ270" s="118"/>
      <c r="AK270" s="118">
        <v>0</v>
      </c>
      <c r="AL270" s="118"/>
      <c r="AM270" s="118"/>
      <c r="AN270" s="118"/>
      <c r="AO270" s="118"/>
      <c r="AP270" s="118"/>
      <c r="AQ270" s="118">
        <f>IF(ISNUMBER(AK270),AK270,0)-IF(ISNUMBER(AE270),AE270,0)</f>
        <v>0</v>
      </c>
      <c r="AR270" s="118"/>
      <c r="AS270" s="118"/>
      <c r="AT270" s="118"/>
      <c r="AU270" s="118"/>
      <c r="AV270" s="118"/>
      <c r="AW270" s="118">
        <v>0</v>
      </c>
      <c r="AX270" s="118"/>
      <c r="AY270" s="118"/>
      <c r="AZ270" s="118"/>
      <c r="BA270" s="118"/>
      <c r="BB270" s="118">
        <v>0</v>
      </c>
      <c r="BC270" s="118"/>
      <c r="BD270" s="118"/>
      <c r="BE270" s="118"/>
      <c r="BF270" s="118"/>
      <c r="BG270" s="118">
        <f>IF(ISNUMBER(Z270),Z270,0)+IF(ISNUMBER(AK270),AK270,0)</f>
        <v>99555</v>
      </c>
      <c r="BH270" s="118"/>
      <c r="BI270" s="118"/>
      <c r="BJ270" s="118"/>
      <c r="BK270" s="118"/>
      <c r="BL270" s="118"/>
      <c r="CA270" s="100" t="s">
        <v>51</v>
      </c>
    </row>
    <row r="271" spans="1:79" s="100" customFormat="1" ht="38.25" customHeight="1" x14ac:dyDescent="0.2">
      <c r="A271" s="111">
        <v>2282</v>
      </c>
      <c r="B271" s="111"/>
      <c r="C271" s="111"/>
      <c r="D271" s="111"/>
      <c r="E271" s="111"/>
      <c r="F271" s="111"/>
      <c r="G271" s="93" t="s">
        <v>183</v>
      </c>
      <c r="H271" s="94"/>
      <c r="I271" s="94"/>
      <c r="J271" s="94"/>
      <c r="K271" s="94"/>
      <c r="L271" s="94"/>
      <c r="M271" s="94"/>
      <c r="N271" s="94"/>
      <c r="O271" s="94"/>
      <c r="P271" s="94"/>
      <c r="Q271" s="94"/>
      <c r="R271" s="94"/>
      <c r="S271" s="95"/>
      <c r="T271" s="118">
        <v>880901</v>
      </c>
      <c r="U271" s="118"/>
      <c r="V271" s="118"/>
      <c r="W271" s="118"/>
      <c r="X271" s="118"/>
      <c r="Y271" s="118"/>
      <c r="Z271" s="118">
        <v>880901</v>
      </c>
      <c r="AA271" s="118"/>
      <c r="AB271" s="118"/>
      <c r="AC271" s="118"/>
      <c r="AD271" s="118"/>
      <c r="AE271" s="118">
        <v>0</v>
      </c>
      <c r="AF271" s="118"/>
      <c r="AG271" s="118"/>
      <c r="AH271" s="118"/>
      <c r="AI271" s="118"/>
      <c r="AJ271" s="118"/>
      <c r="AK271" s="118">
        <v>0</v>
      </c>
      <c r="AL271" s="118"/>
      <c r="AM271" s="118"/>
      <c r="AN271" s="118"/>
      <c r="AO271" s="118"/>
      <c r="AP271" s="118"/>
      <c r="AQ271" s="118">
        <f>IF(ISNUMBER(AK271),AK271,0)-IF(ISNUMBER(AE271),AE271,0)</f>
        <v>0</v>
      </c>
      <c r="AR271" s="118"/>
      <c r="AS271" s="118"/>
      <c r="AT271" s="118"/>
      <c r="AU271" s="118"/>
      <c r="AV271" s="118"/>
      <c r="AW271" s="118">
        <v>0</v>
      </c>
      <c r="AX271" s="118"/>
      <c r="AY271" s="118"/>
      <c r="AZ271" s="118"/>
      <c r="BA271" s="118"/>
      <c r="BB271" s="118">
        <v>0</v>
      </c>
      <c r="BC271" s="118"/>
      <c r="BD271" s="118"/>
      <c r="BE271" s="118"/>
      <c r="BF271" s="118"/>
      <c r="BG271" s="118">
        <f>IF(ISNUMBER(Z271),Z271,0)+IF(ISNUMBER(AK271),AK271,0)</f>
        <v>880901</v>
      </c>
      <c r="BH271" s="118"/>
      <c r="BI271" s="118"/>
      <c r="BJ271" s="118"/>
      <c r="BK271" s="118"/>
      <c r="BL271" s="118"/>
    </row>
    <row r="272" spans="1:79" s="6" customFormat="1" ht="12.75" customHeight="1" x14ac:dyDescent="0.2">
      <c r="A272" s="89"/>
      <c r="B272" s="89"/>
      <c r="C272" s="89"/>
      <c r="D272" s="89"/>
      <c r="E272" s="89"/>
      <c r="F272" s="89"/>
      <c r="G272" s="101" t="s">
        <v>147</v>
      </c>
      <c r="H272" s="102"/>
      <c r="I272" s="102"/>
      <c r="J272" s="102"/>
      <c r="K272" s="102"/>
      <c r="L272" s="102"/>
      <c r="M272" s="102"/>
      <c r="N272" s="102"/>
      <c r="O272" s="102"/>
      <c r="P272" s="102"/>
      <c r="Q272" s="102"/>
      <c r="R272" s="102"/>
      <c r="S272" s="103"/>
      <c r="T272" s="117">
        <v>980456</v>
      </c>
      <c r="U272" s="117"/>
      <c r="V272" s="117"/>
      <c r="W272" s="117"/>
      <c r="X272" s="117"/>
      <c r="Y272" s="117"/>
      <c r="Z272" s="117">
        <v>980456</v>
      </c>
      <c r="AA272" s="117"/>
      <c r="AB272" s="117"/>
      <c r="AC272" s="117"/>
      <c r="AD272" s="117"/>
      <c r="AE272" s="117">
        <v>0</v>
      </c>
      <c r="AF272" s="117"/>
      <c r="AG272" s="117"/>
      <c r="AH272" s="117"/>
      <c r="AI272" s="117"/>
      <c r="AJ272" s="117"/>
      <c r="AK272" s="117">
        <v>0</v>
      </c>
      <c r="AL272" s="117"/>
      <c r="AM272" s="117"/>
      <c r="AN272" s="117"/>
      <c r="AO272" s="117"/>
      <c r="AP272" s="117"/>
      <c r="AQ272" s="117">
        <f>IF(ISNUMBER(AK272),AK272,0)-IF(ISNUMBER(AE272),AE272,0)</f>
        <v>0</v>
      </c>
      <c r="AR272" s="117"/>
      <c r="AS272" s="117"/>
      <c r="AT272" s="117"/>
      <c r="AU272" s="117"/>
      <c r="AV272" s="117"/>
      <c r="AW272" s="117">
        <v>0</v>
      </c>
      <c r="AX272" s="117"/>
      <c r="AY272" s="117"/>
      <c r="AZ272" s="117"/>
      <c r="BA272" s="117"/>
      <c r="BB272" s="117">
        <v>0</v>
      </c>
      <c r="BC272" s="117"/>
      <c r="BD272" s="117"/>
      <c r="BE272" s="117"/>
      <c r="BF272" s="117"/>
      <c r="BG272" s="117">
        <f>IF(ISNUMBER(Z272),Z272,0)+IF(ISNUMBER(AK272),AK272,0)</f>
        <v>980456</v>
      </c>
      <c r="BH272" s="117"/>
      <c r="BI272" s="117"/>
      <c r="BJ272" s="117"/>
      <c r="BK272" s="117"/>
      <c r="BL272" s="117"/>
    </row>
    <row r="274" spans="1:79" ht="14.25" customHeight="1" x14ac:dyDescent="12.75">
      <c r="A274" s="42" t="s">
        <v>275</v>
      </c>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row>
    <row r="275" spans="1:79" ht="15" customHeight="1" x14ac:dyDescent="0.2">
      <c r="A275" s="40" t="s">
        <v>255</v>
      </c>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row>
    <row r="276" spans="1:79" ht="18" customHeight="1" x14ac:dyDescent="0.2">
      <c r="A276" s="36" t="s">
        <v>135</v>
      </c>
      <c r="B276" s="36"/>
      <c r="C276" s="36"/>
      <c r="D276" s="36"/>
      <c r="E276" s="36"/>
      <c r="F276" s="36"/>
      <c r="G276" s="36" t="s">
        <v>19</v>
      </c>
      <c r="H276" s="36"/>
      <c r="I276" s="36"/>
      <c r="J276" s="36"/>
      <c r="K276" s="36"/>
      <c r="L276" s="36"/>
      <c r="M276" s="36"/>
      <c r="N276" s="36"/>
      <c r="O276" s="36"/>
      <c r="P276" s="36"/>
      <c r="Q276" s="36" t="s">
        <v>261</v>
      </c>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t="s">
        <v>272</v>
      </c>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row>
    <row r="277" spans="1:79" ht="42.95" customHeight="1" x14ac:dyDescent="0.2">
      <c r="A277" s="36"/>
      <c r="B277" s="36"/>
      <c r="C277" s="36"/>
      <c r="D277" s="36"/>
      <c r="E277" s="36"/>
      <c r="F277" s="36"/>
      <c r="G277" s="36"/>
      <c r="H277" s="36"/>
      <c r="I277" s="36"/>
      <c r="J277" s="36"/>
      <c r="K277" s="36"/>
      <c r="L277" s="36"/>
      <c r="M277" s="36"/>
      <c r="N277" s="36"/>
      <c r="O277" s="36"/>
      <c r="P277" s="36"/>
      <c r="Q277" s="36" t="s">
        <v>140</v>
      </c>
      <c r="R277" s="36"/>
      <c r="S277" s="36"/>
      <c r="T277" s="36"/>
      <c r="U277" s="36"/>
      <c r="V277" s="49" t="s">
        <v>141</v>
      </c>
      <c r="W277" s="49"/>
      <c r="X277" s="49"/>
      <c r="Y277" s="49"/>
      <c r="Z277" s="36" t="s">
        <v>142</v>
      </c>
      <c r="AA277" s="36"/>
      <c r="AB277" s="36"/>
      <c r="AC277" s="36"/>
      <c r="AD277" s="36"/>
      <c r="AE277" s="36"/>
      <c r="AF277" s="36"/>
      <c r="AG277" s="36"/>
      <c r="AH277" s="36"/>
      <c r="AI277" s="36"/>
      <c r="AJ277" s="36" t="s">
        <v>143</v>
      </c>
      <c r="AK277" s="36"/>
      <c r="AL277" s="36"/>
      <c r="AM277" s="36"/>
      <c r="AN277" s="36"/>
      <c r="AO277" s="36" t="s">
        <v>20</v>
      </c>
      <c r="AP277" s="36"/>
      <c r="AQ277" s="36"/>
      <c r="AR277" s="36"/>
      <c r="AS277" s="36"/>
      <c r="AT277" s="49" t="s">
        <v>144</v>
      </c>
      <c r="AU277" s="49"/>
      <c r="AV277" s="49"/>
      <c r="AW277" s="49"/>
      <c r="AX277" s="36" t="s">
        <v>142</v>
      </c>
      <c r="AY277" s="36"/>
      <c r="AZ277" s="36"/>
      <c r="BA277" s="36"/>
      <c r="BB277" s="36"/>
      <c r="BC277" s="36"/>
      <c r="BD277" s="36"/>
      <c r="BE277" s="36"/>
      <c r="BF277" s="36"/>
      <c r="BG277" s="36"/>
      <c r="BH277" s="36" t="s">
        <v>145</v>
      </c>
      <c r="BI277" s="36"/>
      <c r="BJ277" s="36"/>
      <c r="BK277" s="36"/>
      <c r="BL277" s="36"/>
    </row>
    <row r="278" spans="1:79" ht="63"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V278" s="49"/>
      <c r="W278" s="49"/>
      <c r="X278" s="49"/>
      <c r="Y278" s="49"/>
      <c r="Z278" s="36" t="s">
        <v>17</v>
      </c>
      <c r="AA278" s="36"/>
      <c r="AB278" s="36"/>
      <c r="AC278" s="36"/>
      <c r="AD278" s="36"/>
      <c r="AE278" s="36" t="s">
        <v>16</v>
      </c>
      <c r="AF278" s="36"/>
      <c r="AG278" s="36"/>
      <c r="AH278" s="36"/>
      <c r="AI278" s="36"/>
      <c r="AJ278" s="36"/>
      <c r="AK278" s="36"/>
      <c r="AL278" s="36"/>
      <c r="AM278" s="36"/>
      <c r="AN278" s="36"/>
      <c r="AO278" s="36"/>
      <c r="AP278" s="36"/>
      <c r="AQ278" s="36"/>
      <c r="AR278" s="36"/>
      <c r="AS278" s="36"/>
      <c r="AT278" s="49"/>
      <c r="AU278" s="49"/>
      <c r="AV278" s="49"/>
      <c r="AW278" s="49"/>
      <c r="AX278" s="36" t="s">
        <v>17</v>
      </c>
      <c r="AY278" s="36"/>
      <c r="AZ278" s="36"/>
      <c r="BA278" s="36"/>
      <c r="BB278" s="36"/>
      <c r="BC278" s="36" t="s">
        <v>16</v>
      </c>
      <c r="BD278" s="36"/>
      <c r="BE278" s="36"/>
      <c r="BF278" s="36"/>
      <c r="BG278" s="36"/>
      <c r="BH278" s="36"/>
      <c r="BI278" s="36"/>
      <c r="BJ278" s="36"/>
      <c r="BK278" s="36"/>
      <c r="BL278" s="36"/>
    </row>
    <row r="279" spans="1:79" ht="15" customHeight="1" x14ac:dyDescent="0.2">
      <c r="A279" s="36">
        <v>1</v>
      </c>
      <c r="B279" s="36"/>
      <c r="C279" s="36"/>
      <c r="D279" s="36"/>
      <c r="E279" s="36"/>
      <c r="F279" s="36"/>
      <c r="G279" s="36">
        <v>2</v>
      </c>
      <c r="H279" s="36"/>
      <c r="I279" s="36"/>
      <c r="J279" s="36"/>
      <c r="K279" s="36"/>
      <c r="L279" s="36"/>
      <c r="M279" s="36"/>
      <c r="N279" s="36"/>
      <c r="O279" s="36"/>
      <c r="P279" s="36"/>
      <c r="Q279" s="36">
        <v>3</v>
      </c>
      <c r="R279" s="36"/>
      <c r="S279" s="36"/>
      <c r="T279" s="36"/>
      <c r="U279" s="36"/>
      <c r="V279" s="36">
        <v>4</v>
      </c>
      <c r="W279" s="36"/>
      <c r="X279" s="36"/>
      <c r="Y279" s="36"/>
      <c r="Z279" s="36">
        <v>5</v>
      </c>
      <c r="AA279" s="36"/>
      <c r="AB279" s="36"/>
      <c r="AC279" s="36"/>
      <c r="AD279" s="36"/>
      <c r="AE279" s="36">
        <v>6</v>
      </c>
      <c r="AF279" s="36"/>
      <c r="AG279" s="36"/>
      <c r="AH279" s="36"/>
      <c r="AI279" s="36"/>
      <c r="AJ279" s="36">
        <v>7</v>
      </c>
      <c r="AK279" s="36"/>
      <c r="AL279" s="36"/>
      <c r="AM279" s="36"/>
      <c r="AN279" s="36"/>
      <c r="AO279" s="36">
        <v>8</v>
      </c>
      <c r="AP279" s="36"/>
      <c r="AQ279" s="36"/>
      <c r="AR279" s="36"/>
      <c r="AS279" s="36"/>
      <c r="AT279" s="36">
        <v>9</v>
      </c>
      <c r="AU279" s="36"/>
      <c r="AV279" s="36"/>
      <c r="AW279" s="36"/>
      <c r="AX279" s="36">
        <v>10</v>
      </c>
      <c r="AY279" s="36"/>
      <c r="AZ279" s="36"/>
      <c r="BA279" s="36"/>
      <c r="BB279" s="36"/>
      <c r="BC279" s="36">
        <v>11</v>
      </c>
      <c r="BD279" s="36"/>
      <c r="BE279" s="36"/>
      <c r="BF279" s="36"/>
      <c r="BG279" s="36"/>
      <c r="BH279" s="36">
        <v>12</v>
      </c>
      <c r="BI279" s="36"/>
      <c r="BJ279" s="36"/>
      <c r="BK279" s="36"/>
      <c r="BL279" s="36"/>
    </row>
    <row r="280" spans="1:79" s="1" customFormat="1" ht="12" hidden="1" customHeight="1" x14ac:dyDescent="0.2">
      <c r="A280" s="38" t="s">
        <v>64</v>
      </c>
      <c r="B280" s="38"/>
      <c r="C280" s="38"/>
      <c r="D280" s="38"/>
      <c r="E280" s="38"/>
      <c r="F280" s="38"/>
      <c r="G280" s="74" t="s">
        <v>57</v>
      </c>
      <c r="H280" s="74"/>
      <c r="I280" s="74"/>
      <c r="J280" s="74"/>
      <c r="K280" s="74"/>
      <c r="L280" s="74"/>
      <c r="M280" s="74"/>
      <c r="N280" s="74"/>
      <c r="O280" s="74"/>
      <c r="P280" s="74"/>
      <c r="Q280" s="37" t="s">
        <v>80</v>
      </c>
      <c r="R280" s="37"/>
      <c r="S280" s="37"/>
      <c r="T280" s="37"/>
      <c r="U280" s="37"/>
      <c r="V280" s="37" t="s">
        <v>81</v>
      </c>
      <c r="W280" s="37"/>
      <c r="X280" s="37"/>
      <c r="Y280" s="37"/>
      <c r="Z280" s="37" t="s">
        <v>82</v>
      </c>
      <c r="AA280" s="37"/>
      <c r="AB280" s="37"/>
      <c r="AC280" s="37"/>
      <c r="AD280" s="37"/>
      <c r="AE280" s="37" t="s">
        <v>83</v>
      </c>
      <c r="AF280" s="37"/>
      <c r="AG280" s="37"/>
      <c r="AH280" s="37"/>
      <c r="AI280" s="37"/>
      <c r="AJ280" s="75" t="s">
        <v>101</v>
      </c>
      <c r="AK280" s="37"/>
      <c r="AL280" s="37"/>
      <c r="AM280" s="37"/>
      <c r="AN280" s="37"/>
      <c r="AO280" s="37" t="s">
        <v>84</v>
      </c>
      <c r="AP280" s="37"/>
      <c r="AQ280" s="37"/>
      <c r="AR280" s="37"/>
      <c r="AS280" s="37"/>
      <c r="AT280" s="75" t="s">
        <v>102</v>
      </c>
      <c r="AU280" s="37"/>
      <c r="AV280" s="37"/>
      <c r="AW280" s="37"/>
      <c r="AX280" s="37" t="s">
        <v>85</v>
      </c>
      <c r="AY280" s="37"/>
      <c r="AZ280" s="37"/>
      <c r="BA280" s="37"/>
      <c r="BB280" s="37"/>
      <c r="BC280" s="37" t="s">
        <v>86</v>
      </c>
      <c r="BD280" s="37"/>
      <c r="BE280" s="37"/>
      <c r="BF280" s="37"/>
      <c r="BG280" s="37"/>
      <c r="BH280" s="75" t="s">
        <v>101</v>
      </c>
      <c r="BI280" s="37"/>
      <c r="BJ280" s="37"/>
      <c r="BK280" s="37"/>
      <c r="BL280" s="37"/>
      <c r="CA280" s="1" t="s">
        <v>52</v>
      </c>
    </row>
    <row r="281" spans="1:79" s="100" customFormat="1" ht="25.5" customHeight="1" x14ac:dyDescent="0.2">
      <c r="A281" s="111">
        <v>2210</v>
      </c>
      <c r="B281" s="111"/>
      <c r="C281" s="111"/>
      <c r="D281" s="111"/>
      <c r="E281" s="111"/>
      <c r="F281" s="111"/>
      <c r="G281" s="93" t="s">
        <v>176</v>
      </c>
      <c r="H281" s="94"/>
      <c r="I281" s="94"/>
      <c r="J281" s="94"/>
      <c r="K281" s="94"/>
      <c r="L281" s="94"/>
      <c r="M281" s="94"/>
      <c r="N281" s="94"/>
      <c r="O281" s="94"/>
      <c r="P281" s="95"/>
      <c r="Q281" s="118">
        <v>250000</v>
      </c>
      <c r="R281" s="118"/>
      <c r="S281" s="118"/>
      <c r="T281" s="118"/>
      <c r="U281" s="118"/>
      <c r="V281" s="118">
        <v>0</v>
      </c>
      <c r="W281" s="118"/>
      <c r="X281" s="118"/>
      <c r="Y281" s="118"/>
      <c r="Z281" s="118">
        <v>0</v>
      </c>
      <c r="AA281" s="118"/>
      <c r="AB281" s="118"/>
      <c r="AC281" s="118"/>
      <c r="AD281" s="118"/>
      <c r="AE281" s="118">
        <v>0</v>
      </c>
      <c r="AF281" s="118"/>
      <c r="AG281" s="118"/>
      <c r="AH281" s="118"/>
      <c r="AI281" s="118"/>
      <c r="AJ281" s="118">
        <f>IF(ISNUMBER(Q281),Q281,0)-IF(ISNUMBER(Z281),Z281,0)</f>
        <v>250000</v>
      </c>
      <c r="AK281" s="118"/>
      <c r="AL281" s="118"/>
      <c r="AM281" s="118"/>
      <c r="AN281" s="118"/>
      <c r="AO281" s="118">
        <v>75000</v>
      </c>
      <c r="AP281" s="118"/>
      <c r="AQ281" s="118"/>
      <c r="AR281" s="118"/>
      <c r="AS281" s="118"/>
      <c r="AT281" s="118">
        <f>IF(ISNUMBER(V281),V281,0)-IF(ISNUMBER(Z281),Z281,0)-IF(ISNUMBER(AE281),AE281,0)</f>
        <v>0</v>
      </c>
      <c r="AU281" s="118"/>
      <c r="AV281" s="118"/>
      <c r="AW281" s="118"/>
      <c r="AX281" s="118">
        <v>0</v>
      </c>
      <c r="AY281" s="118"/>
      <c r="AZ281" s="118"/>
      <c r="BA281" s="118"/>
      <c r="BB281" s="118"/>
      <c r="BC281" s="118">
        <v>0</v>
      </c>
      <c r="BD281" s="118"/>
      <c r="BE281" s="118"/>
      <c r="BF281" s="118"/>
      <c r="BG281" s="118"/>
      <c r="BH281" s="118">
        <f>IF(ISNUMBER(AO281),AO281,0)-IF(ISNUMBER(AX281),AX281,0)</f>
        <v>75000</v>
      </c>
      <c r="BI281" s="118"/>
      <c r="BJ281" s="118"/>
      <c r="BK281" s="118"/>
      <c r="BL281" s="118"/>
      <c r="CA281" s="100" t="s">
        <v>53</v>
      </c>
    </row>
    <row r="282" spans="1:79" s="100" customFormat="1" ht="51" customHeight="1" x14ac:dyDescent="0.2">
      <c r="A282" s="111">
        <v>2282</v>
      </c>
      <c r="B282" s="111"/>
      <c r="C282" s="111"/>
      <c r="D282" s="111"/>
      <c r="E282" s="111"/>
      <c r="F282" s="111"/>
      <c r="G282" s="93" t="s">
        <v>183</v>
      </c>
      <c r="H282" s="94"/>
      <c r="I282" s="94"/>
      <c r="J282" s="94"/>
      <c r="K282" s="94"/>
      <c r="L282" s="94"/>
      <c r="M282" s="94"/>
      <c r="N282" s="94"/>
      <c r="O282" s="94"/>
      <c r="P282" s="95"/>
      <c r="Q282" s="118">
        <v>1420000</v>
      </c>
      <c r="R282" s="118"/>
      <c r="S282" s="118"/>
      <c r="T282" s="118"/>
      <c r="U282" s="118"/>
      <c r="V282" s="118">
        <v>0</v>
      </c>
      <c r="W282" s="118"/>
      <c r="X282" s="118"/>
      <c r="Y282" s="118"/>
      <c r="Z282" s="118">
        <v>0</v>
      </c>
      <c r="AA282" s="118"/>
      <c r="AB282" s="118"/>
      <c r="AC282" s="118"/>
      <c r="AD282" s="118"/>
      <c r="AE282" s="118">
        <v>0</v>
      </c>
      <c r="AF282" s="118"/>
      <c r="AG282" s="118"/>
      <c r="AH282" s="118"/>
      <c r="AI282" s="118"/>
      <c r="AJ282" s="118">
        <f>IF(ISNUMBER(Q282),Q282,0)-IF(ISNUMBER(Z282),Z282,0)</f>
        <v>1420000</v>
      </c>
      <c r="AK282" s="118"/>
      <c r="AL282" s="118"/>
      <c r="AM282" s="118"/>
      <c r="AN282" s="118"/>
      <c r="AO282" s="118">
        <v>1615000</v>
      </c>
      <c r="AP282" s="118"/>
      <c r="AQ282" s="118"/>
      <c r="AR282" s="118"/>
      <c r="AS282" s="118"/>
      <c r="AT282" s="118">
        <f>IF(ISNUMBER(V282),V282,0)-IF(ISNUMBER(Z282),Z282,0)-IF(ISNUMBER(AE282),AE282,0)</f>
        <v>0</v>
      </c>
      <c r="AU282" s="118"/>
      <c r="AV282" s="118"/>
      <c r="AW282" s="118"/>
      <c r="AX282" s="118">
        <v>0</v>
      </c>
      <c r="AY282" s="118"/>
      <c r="AZ282" s="118"/>
      <c r="BA282" s="118"/>
      <c r="BB282" s="118"/>
      <c r="BC282" s="118">
        <v>0</v>
      </c>
      <c r="BD282" s="118"/>
      <c r="BE282" s="118"/>
      <c r="BF282" s="118"/>
      <c r="BG282" s="118"/>
      <c r="BH282" s="118">
        <f>IF(ISNUMBER(AO282),AO282,0)-IF(ISNUMBER(AX282),AX282,0)</f>
        <v>1615000</v>
      </c>
      <c r="BI282" s="118"/>
      <c r="BJ282" s="118"/>
      <c r="BK282" s="118"/>
      <c r="BL282" s="118"/>
    </row>
    <row r="283" spans="1:79" s="6" customFormat="1" ht="12.75" customHeight="1" x14ac:dyDescent="0.2">
      <c r="A283" s="89"/>
      <c r="B283" s="89"/>
      <c r="C283" s="89"/>
      <c r="D283" s="89"/>
      <c r="E283" s="89"/>
      <c r="F283" s="89"/>
      <c r="G283" s="101" t="s">
        <v>147</v>
      </c>
      <c r="H283" s="102"/>
      <c r="I283" s="102"/>
      <c r="J283" s="102"/>
      <c r="K283" s="102"/>
      <c r="L283" s="102"/>
      <c r="M283" s="102"/>
      <c r="N283" s="102"/>
      <c r="O283" s="102"/>
      <c r="P283" s="103"/>
      <c r="Q283" s="117">
        <v>1670000</v>
      </c>
      <c r="R283" s="117"/>
      <c r="S283" s="117"/>
      <c r="T283" s="117"/>
      <c r="U283" s="117"/>
      <c r="V283" s="117">
        <v>0</v>
      </c>
      <c r="W283" s="117"/>
      <c r="X283" s="117"/>
      <c r="Y283" s="117"/>
      <c r="Z283" s="117">
        <v>0</v>
      </c>
      <c r="AA283" s="117"/>
      <c r="AB283" s="117"/>
      <c r="AC283" s="117"/>
      <c r="AD283" s="117"/>
      <c r="AE283" s="117">
        <v>0</v>
      </c>
      <c r="AF283" s="117"/>
      <c r="AG283" s="117"/>
      <c r="AH283" s="117"/>
      <c r="AI283" s="117"/>
      <c r="AJ283" s="117">
        <f>IF(ISNUMBER(Q283),Q283,0)-IF(ISNUMBER(Z283),Z283,0)</f>
        <v>1670000</v>
      </c>
      <c r="AK283" s="117"/>
      <c r="AL283" s="117"/>
      <c r="AM283" s="117"/>
      <c r="AN283" s="117"/>
      <c r="AO283" s="117">
        <v>1690000</v>
      </c>
      <c r="AP283" s="117"/>
      <c r="AQ283" s="117"/>
      <c r="AR283" s="117"/>
      <c r="AS283" s="117"/>
      <c r="AT283" s="117">
        <f>IF(ISNUMBER(V283),V283,0)-IF(ISNUMBER(Z283),Z283,0)-IF(ISNUMBER(AE283),AE283,0)</f>
        <v>0</v>
      </c>
      <c r="AU283" s="117"/>
      <c r="AV283" s="117"/>
      <c r="AW283" s="117"/>
      <c r="AX283" s="117">
        <v>0</v>
      </c>
      <c r="AY283" s="117"/>
      <c r="AZ283" s="117"/>
      <c r="BA283" s="117"/>
      <c r="BB283" s="117"/>
      <c r="BC283" s="117">
        <v>0</v>
      </c>
      <c r="BD283" s="117"/>
      <c r="BE283" s="117"/>
      <c r="BF283" s="117"/>
      <c r="BG283" s="117"/>
      <c r="BH283" s="117">
        <f>IF(ISNUMBER(AO283),AO283,0)-IF(ISNUMBER(AX283),AX283,0)</f>
        <v>1690000</v>
      </c>
      <c r="BI283" s="117"/>
      <c r="BJ283" s="117"/>
      <c r="BK283" s="117"/>
      <c r="BL283" s="117"/>
    </row>
    <row r="285" spans="1:79" ht="14.25" customHeight="1" x14ac:dyDescent="12.75">
      <c r="A285" s="42" t="s">
        <v>262</v>
      </c>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row>
    <row r="286" spans="1:79" ht="15" customHeight="1" x14ac:dyDescent="0.2">
      <c r="A286" s="40" t="s">
        <v>255</v>
      </c>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row>
    <row r="287" spans="1:79" ht="42.95" customHeight="1" x14ac:dyDescent="0.2">
      <c r="A287" s="49" t="s">
        <v>135</v>
      </c>
      <c r="B287" s="49"/>
      <c r="C287" s="49"/>
      <c r="D287" s="49"/>
      <c r="E287" s="49"/>
      <c r="F287" s="49"/>
      <c r="G287" s="36" t="s">
        <v>19</v>
      </c>
      <c r="H287" s="36"/>
      <c r="I287" s="36"/>
      <c r="J287" s="36"/>
      <c r="K287" s="36"/>
      <c r="L287" s="36"/>
      <c r="M287" s="36"/>
      <c r="N287" s="36"/>
      <c r="O287" s="36"/>
      <c r="P287" s="36"/>
      <c r="Q287" s="36"/>
      <c r="R287" s="36"/>
      <c r="S287" s="36"/>
      <c r="T287" s="36" t="s">
        <v>15</v>
      </c>
      <c r="U287" s="36"/>
      <c r="V287" s="36"/>
      <c r="W287" s="36"/>
      <c r="X287" s="36"/>
      <c r="Y287" s="36"/>
      <c r="Z287" s="36" t="s">
        <v>14</v>
      </c>
      <c r="AA287" s="36"/>
      <c r="AB287" s="36"/>
      <c r="AC287" s="36"/>
      <c r="AD287" s="36"/>
      <c r="AE287" s="36" t="s">
        <v>258</v>
      </c>
      <c r="AF287" s="36"/>
      <c r="AG287" s="36"/>
      <c r="AH287" s="36"/>
      <c r="AI287" s="36"/>
      <c r="AJ287" s="36"/>
      <c r="AK287" s="36" t="s">
        <v>263</v>
      </c>
      <c r="AL287" s="36"/>
      <c r="AM287" s="36"/>
      <c r="AN287" s="36"/>
      <c r="AO287" s="36"/>
      <c r="AP287" s="36"/>
      <c r="AQ287" s="36" t="s">
        <v>276</v>
      </c>
      <c r="AR287" s="36"/>
      <c r="AS287" s="36"/>
      <c r="AT287" s="36"/>
      <c r="AU287" s="36"/>
      <c r="AV287" s="36"/>
      <c r="AW287" s="36" t="s">
        <v>18</v>
      </c>
      <c r="AX287" s="36"/>
      <c r="AY287" s="36"/>
      <c r="AZ287" s="36"/>
      <c r="BA287" s="36"/>
      <c r="BB287" s="36"/>
      <c r="BC287" s="36"/>
      <c r="BD287" s="36"/>
      <c r="BE287" s="36" t="s">
        <v>156</v>
      </c>
      <c r="BF287" s="36"/>
      <c r="BG287" s="36"/>
      <c r="BH287" s="36"/>
      <c r="BI287" s="36"/>
      <c r="BJ287" s="36"/>
      <c r="BK287" s="36"/>
      <c r="BL287" s="36"/>
    </row>
    <row r="288" spans="1:79" ht="21.75" customHeight="1" x14ac:dyDescent="0.2">
      <c r="A288" s="49"/>
      <c r="B288" s="49"/>
      <c r="C288" s="49"/>
      <c r="D288" s="49"/>
      <c r="E288" s="49"/>
      <c r="F288" s="49"/>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row>
    <row r="289" spans="1:79" ht="15" customHeight="1" x14ac:dyDescent="0.2">
      <c r="A289" s="36">
        <v>1</v>
      </c>
      <c r="B289" s="36"/>
      <c r="C289" s="36"/>
      <c r="D289" s="36"/>
      <c r="E289" s="36"/>
      <c r="F289" s="36"/>
      <c r="G289" s="36">
        <v>2</v>
      </c>
      <c r="H289" s="36"/>
      <c r="I289" s="36"/>
      <c r="J289" s="36"/>
      <c r="K289" s="36"/>
      <c r="L289" s="36"/>
      <c r="M289" s="36"/>
      <c r="N289" s="36"/>
      <c r="O289" s="36"/>
      <c r="P289" s="36"/>
      <c r="Q289" s="36"/>
      <c r="R289" s="36"/>
      <c r="S289" s="36"/>
      <c r="T289" s="36">
        <v>3</v>
      </c>
      <c r="U289" s="36"/>
      <c r="V289" s="36"/>
      <c r="W289" s="36"/>
      <c r="X289" s="36"/>
      <c r="Y289" s="36"/>
      <c r="Z289" s="36">
        <v>4</v>
      </c>
      <c r="AA289" s="36"/>
      <c r="AB289" s="36"/>
      <c r="AC289" s="36"/>
      <c r="AD289" s="36"/>
      <c r="AE289" s="36">
        <v>5</v>
      </c>
      <c r="AF289" s="36"/>
      <c r="AG289" s="36"/>
      <c r="AH289" s="36"/>
      <c r="AI289" s="36"/>
      <c r="AJ289" s="36"/>
      <c r="AK289" s="36">
        <v>6</v>
      </c>
      <c r="AL289" s="36"/>
      <c r="AM289" s="36"/>
      <c r="AN289" s="36"/>
      <c r="AO289" s="36"/>
      <c r="AP289" s="36"/>
      <c r="AQ289" s="36">
        <v>7</v>
      </c>
      <c r="AR289" s="36"/>
      <c r="AS289" s="36"/>
      <c r="AT289" s="36"/>
      <c r="AU289" s="36"/>
      <c r="AV289" s="36"/>
      <c r="AW289" s="38">
        <v>8</v>
      </c>
      <c r="AX289" s="38"/>
      <c r="AY289" s="38"/>
      <c r="AZ289" s="38"/>
      <c r="BA289" s="38"/>
      <c r="BB289" s="38"/>
      <c r="BC289" s="38"/>
      <c r="BD289" s="38"/>
      <c r="BE289" s="38">
        <v>9</v>
      </c>
      <c r="BF289" s="38"/>
      <c r="BG289" s="38"/>
      <c r="BH289" s="38"/>
      <c r="BI289" s="38"/>
      <c r="BJ289" s="38"/>
      <c r="BK289" s="38"/>
      <c r="BL289" s="38"/>
    </row>
    <row r="290" spans="1:79" s="1" customFormat="1" ht="18.75" hidden="1" customHeight="1" x14ac:dyDescent="0.2">
      <c r="A290" s="38" t="s">
        <v>64</v>
      </c>
      <c r="B290" s="38"/>
      <c r="C290" s="38"/>
      <c r="D290" s="38"/>
      <c r="E290" s="38"/>
      <c r="F290" s="38"/>
      <c r="G290" s="74" t="s">
        <v>57</v>
      </c>
      <c r="H290" s="74"/>
      <c r="I290" s="74"/>
      <c r="J290" s="74"/>
      <c r="K290" s="74"/>
      <c r="L290" s="74"/>
      <c r="M290" s="74"/>
      <c r="N290" s="74"/>
      <c r="O290" s="74"/>
      <c r="P290" s="74"/>
      <c r="Q290" s="74"/>
      <c r="R290" s="74"/>
      <c r="S290" s="74"/>
      <c r="T290" s="37" t="s">
        <v>80</v>
      </c>
      <c r="U290" s="37"/>
      <c r="V290" s="37"/>
      <c r="W290" s="37"/>
      <c r="X290" s="37"/>
      <c r="Y290" s="37"/>
      <c r="Z290" s="37" t="s">
        <v>81</v>
      </c>
      <c r="AA290" s="37"/>
      <c r="AB290" s="37"/>
      <c r="AC290" s="37"/>
      <c r="AD290" s="37"/>
      <c r="AE290" s="37" t="s">
        <v>82</v>
      </c>
      <c r="AF290" s="37"/>
      <c r="AG290" s="37"/>
      <c r="AH290" s="37"/>
      <c r="AI290" s="37"/>
      <c r="AJ290" s="37"/>
      <c r="AK290" s="37" t="s">
        <v>83</v>
      </c>
      <c r="AL290" s="37"/>
      <c r="AM290" s="37"/>
      <c r="AN290" s="37"/>
      <c r="AO290" s="37"/>
      <c r="AP290" s="37"/>
      <c r="AQ290" s="37" t="s">
        <v>84</v>
      </c>
      <c r="AR290" s="37"/>
      <c r="AS290" s="37"/>
      <c r="AT290" s="37"/>
      <c r="AU290" s="37"/>
      <c r="AV290" s="37"/>
      <c r="AW290" s="74" t="s">
        <v>87</v>
      </c>
      <c r="AX290" s="74"/>
      <c r="AY290" s="74"/>
      <c r="AZ290" s="74"/>
      <c r="BA290" s="74"/>
      <c r="BB290" s="74"/>
      <c r="BC290" s="74"/>
      <c r="BD290" s="74"/>
      <c r="BE290" s="74" t="s">
        <v>88</v>
      </c>
      <c r="BF290" s="74"/>
      <c r="BG290" s="74"/>
      <c r="BH290" s="74"/>
      <c r="BI290" s="74"/>
      <c r="BJ290" s="74"/>
      <c r="BK290" s="74"/>
      <c r="BL290" s="74"/>
      <c r="CA290" s="1" t="s">
        <v>54</v>
      </c>
    </row>
    <row r="291" spans="1:79" s="100" customFormat="1" ht="25.5" customHeight="1" x14ac:dyDescent="0.2">
      <c r="A291" s="111">
        <v>2210</v>
      </c>
      <c r="B291" s="111"/>
      <c r="C291" s="111"/>
      <c r="D291" s="111"/>
      <c r="E291" s="111"/>
      <c r="F291" s="111"/>
      <c r="G291" s="93" t="s">
        <v>176</v>
      </c>
      <c r="H291" s="94"/>
      <c r="I291" s="94"/>
      <c r="J291" s="94"/>
      <c r="K291" s="94"/>
      <c r="L291" s="94"/>
      <c r="M291" s="94"/>
      <c r="N291" s="94"/>
      <c r="O291" s="94"/>
      <c r="P291" s="94"/>
      <c r="Q291" s="94"/>
      <c r="R291" s="94"/>
      <c r="S291" s="95"/>
      <c r="T291" s="118">
        <v>100000</v>
      </c>
      <c r="U291" s="118"/>
      <c r="V291" s="118"/>
      <c r="W291" s="118"/>
      <c r="X291" s="118"/>
      <c r="Y291" s="118"/>
      <c r="Z291" s="118">
        <v>99555</v>
      </c>
      <c r="AA291" s="118"/>
      <c r="AB291" s="118"/>
      <c r="AC291" s="118"/>
      <c r="AD291" s="118"/>
      <c r="AE291" s="118">
        <v>0</v>
      </c>
      <c r="AF291" s="118"/>
      <c r="AG291" s="118"/>
      <c r="AH291" s="118"/>
      <c r="AI291" s="118"/>
      <c r="AJ291" s="118"/>
      <c r="AK291" s="118">
        <v>0</v>
      </c>
      <c r="AL291" s="118"/>
      <c r="AM291" s="118"/>
      <c r="AN291" s="118"/>
      <c r="AO291" s="118"/>
      <c r="AP291" s="118"/>
      <c r="AQ291" s="118">
        <v>0</v>
      </c>
      <c r="AR291" s="118"/>
      <c r="AS291" s="118"/>
      <c r="AT291" s="118"/>
      <c r="AU291" s="118"/>
      <c r="AV291" s="118"/>
      <c r="AW291" s="125"/>
      <c r="AX291" s="125"/>
      <c r="AY291" s="125"/>
      <c r="AZ291" s="125"/>
      <c r="BA291" s="125"/>
      <c r="BB291" s="125"/>
      <c r="BC291" s="125"/>
      <c r="BD291" s="125"/>
      <c r="BE291" s="125"/>
      <c r="BF291" s="125"/>
      <c r="BG291" s="125"/>
      <c r="BH291" s="125"/>
      <c r="BI291" s="125"/>
      <c r="BJ291" s="125"/>
      <c r="BK291" s="125"/>
      <c r="BL291" s="125"/>
      <c r="CA291" s="100" t="s">
        <v>55</v>
      </c>
    </row>
    <row r="292" spans="1:79" s="100" customFormat="1" ht="38.25" customHeight="1" x14ac:dyDescent="0.2">
      <c r="A292" s="111">
        <v>2282</v>
      </c>
      <c r="B292" s="111"/>
      <c r="C292" s="111"/>
      <c r="D292" s="111"/>
      <c r="E292" s="111"/>
      <c r="F292" s="111"/>
      <c r="G292" s="93" t="s">
        <v>183</v>
      </c>
      <c r="H292" s="94"/>
      <c r="I292" s="94"/>
      <c r="J292" s="94"/>
      <c r="K292" s="94"/>
      <c r="L292" s="94"/>
      <c r="M292" s="94"/>
      <c r="N292" s="94"/>
      <c r="O292" s="94"/>
      <c r="P292" s="94"/>
      <c r="Q292" s="94"/>
      <c r="R292" s="94"/>
      <c r="S292" s="95"/>
      <c r="T292" s="118">
        <v>1085000</v>
      </c>
      <c r="U292" s="118"/>
      <c r="V292" s="118"/>
      <c r="W292" s="118"/>
      <c r="X292" s="118"/>
      <c r="Y292" s="118"/>
      <c r="Z292" s="118">
        <v>880901.12</v>
      </c>
      <c r="AA292" s="118"/>
      <c r="AB292" s="118"/>
      <c r="AC292" s="118"/>
      <c r="AD292" s="118"/>
      <c r="AE292" s="118">
        <v>0</v>
      </c>
      <c r="AF292" s="118"/>
      <c r="AG292" s="118"/>
      <c r="AH292" s="118"/>
      <c r="AI292" s="118"/>
      <c r="AJ292" s="118"/>
      <c r="AK292" s="118">
        <v>0</v>
      </c>
      <c r="AL292" s="118"/>
      <c r="AM292" s="118"/>
      <c r="AN292" s="118"/>
      <c r="AO292" s="118"/>
      <c r="AP292" s="118"/>
      <c r="AQ292" s="118">
        <v>0</v>
      </c>
      <c r="AR292" s="118"/>
      <c r="AS292" s="118"/>
      <c r="AT292" s="118"/>
      <c r="AU292" s="118"/>
      <c r="AV292" s="118"/>
      <c r="AW292" s="125"/>
      <c r="AX292" s="125"/>
      <c r="AY292" s="125"/>
      <c r="AZ292" s="125"/>
      <c r="BA292" s="125"/>
      <c r="BB292" s="125"/>
      <c r="BC292" s="125"/>
      <c r="BD292" s="125"/>
      <c r="BE292" s="125"/>
      <c r="BF292" s="125"/>
      <c r="BG292" s="125"/>
      <c r="BH292" s="125"/>
      <c r="BI292" s="125"/>
      <c r="BJ292" s="125"/>
      <c r="BK292" s="125"/>
      <c r="BL292" s="125"/>
    </row>
    <row r="293" spans="1:79" s="6" customFormat="1" ht="12.75" customHeight="1" x14ac:dyDescent="0.2">
      <c r="A293" s="89"/>
      <c r="B293" s="89"/>
      <c r="C293" s="89"/>
      <c r="D293" s="89"/>
      <c r="E293" s="89"/>
      <c r="F293" s="89"/>
      <c r="G293" s="101" t="s">
        <v>147</v>
      </c>
      <c r="H293" s="102"/>
      <c r="I293" s="102"/>
      <c r="J293" s="102"/>
      <c r="K293" s="102"/>
      <c r="L293" s="102"/>
      <c r="M293" s="102"/>
      <c r="N293" s="102"/>
      <c r="O293" s="102"/>
      <c r="P293" s="102"/>
      <c r="Q293" s="102"/>
      <c r="R293" s="102"/>
      <c r="S293" s="103"/>
      <c r="T293" s="117">
        <v>1185000</v>
      </c>
      <c r="U293" s="117"/>
      <c r="V293" s="117"/>
      <c r="W293" s="117"/>
      <c r="X293" s="117"/>
      <c r="Y293" s="117"/>
      <c r="Z293" s="117">
        <v>980456.12</v>
      </c>
      <c r="AA293" s="117"/>
      <c r="AB293" s="117"/>
      <c r="AC293" s="117"/>
      <c r="AD293" s="117"/>
      <c r="AE293" s="117">
        <v>0</v>
      </c>
      <c r="AF293" s="117"/>
      <c r="AG293" s="117"/>
      <c r="AH293" s="117"/>
      <c r="AI293" s="117"/>
      <c r="AJ293" s="117"/>
      <c r="AK293" s="117">
        <v>0</v>
      </c>
      <c r="AL293" s="117"/>
      <c r="AM293" s="117"/>
      <c r="AN293" s="117"/>
      <c r="AO293" s="117"/>
      <c r="AP293" s="117"/>
      <c r="AQ293" s="117">
        <v>0</v>
      </c>
      <c r="AR293" s="117"/>
      <c r="AS293" s="117"/>
      <c r="AT293" s="117"/>
      <c r="AU293" s="117"/>
      <c r="AV293" s="117"/>
      <c r="AW293" s="119"/>
      <c r="AX293" s="119"/>
      <c r="AY293" s="119"/>
      <c r="AZ293" s="119"/>
      <c r="BA293" s="119"/>
      <c r="BB293" s="119"/>
      <c r="BC293" s="119"/>
      <c r="BD293" s="119"/>
      <c r="BE293" s="119"/>
      <c r="BF293" s="119"/>
      <c r="BG293" s="119"/>
      <c r="BH293" s="119"/>
      <c r="BI293" s="119"/>
      <c r="BJ293" s="119"/>
      <c r="BK293" s="119"/>
      <c r="BL293" s="119"/>
    </row>
    <row r="295" spans="1:79" ht="14.25" customHeight="1" x14ac:dyDescent="12.75">
      <c r="A295" s="42" t="s">
        <v>264</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row>
    <row r="296" spans="1:79" ht="15"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row>
    <row r="297" spans="1:79" ht="1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9" spans="1:79" ht="14.25" x14ac:dyDescent="0.2">
      <c r="A299" s="42" t="s">
        <v>291</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row>
    <row r="300" spans="1:79" ht="14.25" x14ac:dyDescent="0.2">
      <c r="A300" s="42" t="s">
        <v>265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row>
    <row r="301" spans="1:79" ht="15"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row>
    <row r="302" spans="1:79" ht="1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5" spans="1:58" ht="18.95" customHeight="1" x14ac:dyDescent="0.2">
      <c r="A305" s="130" t="s">
        <v>249</v>
      </c>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22"/>
      <c r="AC305" s="22"/>
      <c r="AD305" s="22"/>
      <c r="AE305" s="22"/>
      <c r="AF305" s="22"/>
      <c r="AG305" s="22"/>
      <c r="AH305" s="25"/>
      <c r="AI305" s="25"/>
      <c r="AJ305" s="25"/>
      <c r="AK305" s="25"/>
      <c r="AL305" s="25"/>
      <c r="AM305" s="25"/>
      <c r="AN305" s="25"/>
      <c r="AO305" s="25"/>
      <c r="AP305" s="25"/>
      <c r="AQ305" s="22"/>
      <c r="AR305" s="22"/>
      <c r="AS305" s="22"/>
      <c r="AT305" s="22"/>
      <c r="AU305" s="131" t="s">
        <v>251</v>
      </c>
      <c r="AV305" s="129"/>
      <c r="AW305" s="129"/>
      <c r="AX305" s="129"/>
      <c r="AY305" s="129"/>
      <c r="AZ305" s="129"/>
      <c r="BA305" s="129"/>
      <c r="BB305" s="129"/>
      <c r="BC305" s="129"/>
      <c r="BD305" s="129"/>
      <c r="BE305" s="129"/>
      <c r="BF305" s="129"/>
    </row>
    <row r="306" spans="1:58" ht="12.75" customHeight="1" x14ac:dyDescent="0.2">
      <c r="AB306" s="23"/>
      <c r="AC306" s="23"/>
      <c r="AD306" s="23"/>
      <c r="AE306" s="23"/>
      <c r="AF306" s="23"/>
      <c r="AG306" s="23"/>
      <c r="AH306" s="27" t="s">
        <v>1</v>
      </c>
      <c r="AI306" s="27"/>
      <c r="AJ306" s="27"/>
      <c r="AK306" s="27"/>
      <c r="AL306" s="27"/>
      <c r="AM306" s="27"/>
      <c r="AN306" s="27"/>
      <c r="AO306" s="27"/>
      <c r="AP306" s="27"/>
      <c r="AQ306" s="23"/>
      <c r="AR306" s="23"/>
      <c r="AS306" s="23"/>
      <c r="AT306" s="23"/>
      <c r="AU306" s="27" t="s">
        <v>160</v>
      </c>
      <c r="AV306" s="27"/>
      <c r="AW306" s="27"/>
      <c r="AX306" s="27"/>
      <c r="AY306" s="27"/>
      <c r="AZ306" s="27"/>
      <c r="BA306" s="27"/>
      <c r="BB306" s="27"/>
      <c r="BC306" s="27"/>
      <c r="BD306" s="27"/>
      <c r="BE306" s="27"/>
      <c r="BF306" s="27"/>
    </row>
    <row r="307" spans="1:58" ht="15" x14ac:dyDescent="0.2">
      <c r="AB307" s="23"/>
      <c r="AC307" s="23"/>
      <c r="AD307" s="23"/>
      <c r="AE307" s="23"/>
      <c r="AF307" s="23"/>
      <c r="AG307" s="23"/>
      <c r="AH307" s="24"/>
      <c r="AI307" s="24"/>
      <c r="AJ307" s="24"/>
      <c r="AK307" s="24"/>
      <c r="AL307" s="24"/>
      <c r="AM307" s="24"/>
      <c r="AN307" s="24"/>
      <c r="AO307" s="24"/>
      <c r="AP307" s="24"/>
      <c r="AQ307" s="23"/>
      <c r="AR307" s="23"/>
      <c r="AS307" s="23"/>
      <c r="AT307" s="23"/>
      <c r="AU307" s="24"/>
      <c r="AV307" s="24"/>
      <c r="AW307" s="24"/>
      <c r="AX307" s="24"/>
      <c r="AY307" s="24"/>
      <c r="AZ307" s="24"/>
      <c r="BA307" s="24"/>
      <c r="BB307" s="24"/>
      <c r="BC307" s="24"/>
      <c r="BD307" s="24"/>
      <c r="BE307" s="24"/>
      <c r="BF307" s="24"/>
    </row>
    <row r="308" spans="1:58" ht="18" customHeight="1" x14ac:dyDescent="0.2">
      <c r="A308" s="130" t="s">
        <v>250</v>
      </c>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23"/>
      <c r="AC308" s="23"/>
      <c r="AD308" s="23"/>
      <c r="AE308" s="23"/>
      <c r="AF308" s="23"/>
      <c r="AG308" s="23"/>
      <c r="AH308" s="26"/>
      <c r="AI308" s="26"/>
      <c r="AJ308" s="26"/>
      <c r="AK308" s="26"/>
      <c r="AL308" s="26"/>
      <c r="AM308" s="26"/>
      <c r="AN308" s="26"/>
      <c r="AO308" s="26"/>
      <c r="AP308" s="26"/>
      <c r="AQ308" s="23"/>
      <c r="AR308" s="23"/>
      <c r="AS308" s="23"/>
      <c r="AT308" s="23"/>
      <c r="AU308" s="132" t="s">
        <v>252</v>
      </c>
      <c r="AV308" s="129"/>
      <c r="AW308" s="129"/>
      <c r="AX308" s="129"/>
      <c r="AY308" s="129"/>
      <c r="AZ308" s="129"/>
      <c r="BA308" s="129"/>
      <c r="BB308" s="129"/>
      <c r="BC308" s="129"/>
      <c r="BD308" s="129"/>
      <c r="BE308" s="129"/>
      <c r="BF308" s="129"/>
    </row>
    <row r="309" spans="1:58" ht="12" customHeight="1" x14ac:dyDescent="0.2">
      <c r="AB309" s="23"/>
      <c r="AC309" s="23"/>
      <c r="AD309" s="23"/>
      <c r="AE309" s="23"/>
      <c r="AF309" s="23"/>
      <c r="AG309" s="23"/>
      <c r="AH309" s="27" t="s">
        <v>1</v>
      </c>
      <c r="AI309" s="27"/>
      <c r="AJ309" s="27"/>
      <c r="AK309" s="27"/>
      <c r="AL309" s="27"/>
      <c r="AM309" s="27"/>
      <c r="AN309" s="27"/>
      <c r="AO309" s="27"/>
      <c r="AP309" s="27"/>
      <c r="AQ309" s="23"/>
      <c r="AR309" s="23"/>
      <c r="AS309" s="23"/>
      <c r="AT309" s="23"/>
      <c r="AU309" s="27" t="s">
        <v>160</v>
      </c>
      <c r="AV309" s="27"/>
      <c r="AW309" s="27"/>
      <c r="AX309" s="27"/>
      <c r="AY309" s="27"/>
      <c r="AZ309" s="27"/>
      <c r="BA309" s="27"/>
      <c r="BB309" s="27"/>
      <c r="BC309" s="27"/>
      <c r="BD309" s="27"/>
      <c r="BE309" s="27"/>
      <c r="BF309" s="27"/>
    </row>
  </sheetData>
  <mergeCells count="2276">
    <mergeCell ref="AK293:AP293"/>
    <mergeCell ref="AQ293:AV293"/>
    <mergeCell ref="AW293:BD293"/>
    <mergeCell ref="BE293:BL293"/>
    <mergeCell ref="AE292:AJ292"/>
    <mergeCell ref="AK292:AP292"/>
    <mergeCell ref="AQ292:AV292"/>
    <mergeCell ref="AW292:BD292"/>
    <mergeCell ref="BE292:BL292"/>
    <mergeCell ref="A293:F293"/>
    <mergeCell ref="G293:S293"/>
    <mergeCell ref="T293:Y293"/>
    <mergeCell ref="Z293:AD293"/>
    <mergeCell ref="AE293:AJ293"/>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Q272:AV272"/>
    <mergeCell ref="AW272:BA272"/>
    <mergeCell ref="BB272:BF272"/>
    <mergeCell ref="BG272:BL272"/>
    <mergeCell ref="A272:F272"/>
    <mergeCell ref="G272:S272"/>
    <mergeCell ref="T272:Y272"/>
    <mergeCell ref="Z272:AD272"/>
    <mergeCell ref="AE272:AJ272"/>
    <mergeCell ref="AK272:AP272"/>
    <mergeCell ref="AE271:AJ271"/>
    <mergeCell ref="AK271:AP271"/>
    <mergeCell ref="AQ271:AV271"/>
    <mergeCell ref="AW271:BA271"/>
    <mergeCell ref="BB271:BF271"/>
    <mergeCell ref="BG271:BL271"/>
    <mergeCell ref="AU247:AY247"/>
    <mergeCell ref="AZ247:BD247"/>
    <mergeCell ref="AP246:AT246"/>
    <mergeCell ref="AU246:AY246"/>
    <mergeCell ref="AZ246:BD246"/>
    <mergeCell ref="A247:F247"/>
    <mergeCell ref="G247:S247"/>
    <mergeCell ref="T247:Z247"/>
    <mergeCell ref="AA247:AE247"/>
    <mergeCell ref="AF247:AJ247"/>
    <mergeCell ref="AK247:AO247"/>
    <mergeCell ref="AP247:AT247"/>
    <mergeCell ref="A246:F246"/>
    <mergeCell ref="G246:S246"/>
    <mergeCell ref="T246:Z246"/>
    <mergeCell ref="AA246:AE246"/>
    <mergeCell ref="AF246:AJ246"/>
    <mergeCell ref="AK246:AO246"/>
    <mergeCell ref="A245:F245"/>
    <mergeCell ref="G245:S245"/>
    <mergeCell ref="T245:Z245"/>
    <mergeCell ref="AA245:AE245"/>
    <mergeCell ref="AF245:AJ245"/>
    <mergeCell ref="AK245:AO245"/>
    <mergeCell ref="AP245:AT245"/>
    <mergeCell ref="AU245:AY245"/>
    <mergeCell ref="AZ245:BD245"/>
    <mergeCell ref="AU236:AY236"/>
    <mergeCell ref="AZ236:BD236"/>
    <mergeCell ref="BE236:BI236"/>
    <mergeCell ref="BJ236:BN236"/>
    <mergeCell ref="BO236:BS236"/>
    <mergeCell ref="BE235:BI235"/>
    <mergeCell ref="BJ235:BN235"/>
    <mergeCell ref="BO235:BS235"/>
    <mergeCell ref="A236:F236"/>
    <mergeCell ref="G236:S236"/>
    <mergeCell ref="T236:Z236"/>
    <mergeCell ref="AA236:AE236"/>
    <mergeCell ref="AF236:AJ236"/>
    <mergeCell ref="AK236:AO236"/>
    <mergeCell ref="AP236:AT236"/>
    <mergeCell ref="BO234:BS234"/>
    <mergeCell ref="A235:F235"/>
    <mergeCell ref="G235:S235"/>
    <mergeCell ref="T235:Z235"/>
    <mergeCell ref="AA235:AE235"/>
    <mergeCell ref="AF235:AJ235"/>
    <mergeCell ref="AK235:AO235"/>
    <mergeCell ref="AP235:AT235"/>
    <mergeCell ref="AU235:AY235"/>
    <mergeCell ref="AZ235:BD235"/>
    <mergeCell ref="AK234:AO234"/>
    <mergeCell ref="AP234:AT234"/>
    <mergeCell ref="AU234:AY234"/>
    <mergeCell ref="AZ234:BD234"/>
    <mergeCell ref="BE234:BI234"/>
    <mergeCell ref="BJ234:BN234"/>
    <mergeCell ref="A234:F234"/>
    <mergeCell ref="G234:S234"/>
    <mergeCell ref="T234:Z234"/>
    <mergeCell ref="AA234:AE234"/>
    <mergeCell ref="AF234:AJ234"/>
    <mergeCell ref="AX223:AZ223"/>
    <mergeCell ref="BA223:BC223"/>
    <mergeCell ref="BD223:BF223"/>
    <mergeCell ref="BG223:BI223"/>
    <mergeCell ref="BJ223:BL223"/>
    <mergeCell ref="A223:C223"/>
    <mergeCell ref="D223:V223"/>
    <mergeCell ref="W223:Y223"/>
    <mergeCell ref="Z223:AB223"/>
    <mergeCell ref="AC223:AE223"/>
    <mergeCell ref="AF223:AH223"/>
    <mergeCell ref="AI223:AK223"/>
    <mergeCell ref="A213:T213"/>
    <mergeCell ref="U213:Y213"/>
    <mergeCell ref="Z213:AD213"/>
    <mergeCell ref="AE213:AI213"/>
    <mergeCell ref="AJ213:AN213"/>
    <mergeCell ref="AO213:AS213"/>
    <mergeCell ref="AT213:AX213"/>
    <mergeCell ref="AY213:BC213"/>
    <mergeCell ref="BD213:BH213"/>
    <mergeCell ref="BE204:BI204"/>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BU96:BY96"/>
    <mergeCell ref="A97:C97"/>
    <mergeCell ref="D97:T97"/>
    <mergeCell ref="U97:Y97"/>
    <mergeCell ref="Z97:AD97"/>
    <mergeCell ref="AE97:AH97"/>
    <mergeCell ref="AI97:AM97"/>
    <mergeCell ref="AN97:AR97"/>
    <mergeCell ref="AS97:AW97"/>
    <mergeCell ref="AX97:BA97"/>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08:AA308"/>
    <mergeCell ref="AH308:AP308"/>
    <mergeCell ref="AU308:BF308"/>
    <mergeCell ref="AH309:AP309"/>
    <mergeCell ref="AU309:BF309"/>
    <mergeCell ref="A31:D31"/>
    <mergeCell ref="E31:T31"/>
    <mergeCell ref="U31:Y31"/>
    <mergeCell ref="Z31:AD31"/>
    <mergeCell ref="AE31:AH31"/>
    <mergeCell ref="A301:BL301"/>
    <mergeCell ref="A305:AA305"/>
    <mergeCell ref="AH305:AP305"/>
    <mergeCell ref="AU305:BF305"/>
    <mergeCell ref="AH306:AP306"/>
    <mergeCell ref="AU306:BF306"/>
    <mergeCell ref="AW291:BD291"/>
    <mergeCell ref="BE291:BL291"/>
    <mergeCell ref="A295:BL295"/>
    <mergeCell ref="A296:BL296"/>
    <mergeCell ref="A299:BL299"/>
    <mergeCell ref="A300:BL300"/>
    <mergeCell ref="A292:F292"/>
    <mergeCell ref="G292:S292"/>
    <mergeCell ref="T292:Y292"/>
    <mergeCell ref="Z292:AD292"/>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A285:BL285"/>
    <mergeCell ref="A286:BL286"/>
    <mergeCell ref="A287:F288"/>
    <mergeCell ref="G287:S288"/>
    <mergeCell ref="T287:Y288"/>
    <mergeCell ref="Z287:AD288"/>
    <mergeCell ref="AE287:AJ288"/>
    <mergeCell ref="AK287:AP288"/>
    <mergeCell ref="AQ287:AV288"/>
    <mergeCell ref="AW287:BD288"/>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T277:AW278"/>
    <mergeCell ref="AX277:BG277"/>
    <mergeCell ref="BH277:BL278"/>
    <mergeCell ref="Z278:AD278"/>
    <mergeCell ref="AE278:AI278"/>
    <mergeCell ref="AX278:BB278"/>
    <mergeCell ref="BC278:BG278"/>
    <mergeCell ref="A275:BL275"/>
    <mergeCell ref="A276:F278"/>
    <mergeCell ref="G276:P278"/>
    <mergeCell ref="Q276:AN276"/>
    <mergeCell ref="AO276:BL276"/>
    <mergeCell ref="Q277:U278"/>
    <mergeCell ref="V277:Y278"/>
    <mergeCell ref="Z277:AI277"/>
    <mergeCell ref="AJ277:AN278"/>
    <mergeCell ref="AO277:AS278"/>
    <mergeCell ref="AK270:AP270"/>
    <mergeCell ref="AQ270:AV270"/>
    <mergeCell ref="AW270:BA270"/>
    <mergeCell ref="BB270:BF270"/>
    <mergeCell ref="BG270:BL270"/>
    <mergeCell ref="A274:BL274"/>
    <mergeCell ref="A271:F271"/>
    <mergeCell ref="G271:S271"/>
    <mergeCell ref="T271:Y271"/>
    <mergeCell ref="Z271:AD271"/>
    <mergeCell ref="AK269:AP269"/>
    <mergeCell ref="AQ269:AV269"/>
    <mergeCell ref="AW269:BA269"/>
    <mergeCell ref="BB269:BF269"/>
    <mergeCell ref="BG269:BL269"/>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Q266:AV267"/>
    <mergeCell ref="AW266:BF266"/>
    <mergeCell ref="BG266:BL267"/>
    <mergeCell ref="AW267:BA267"/>
    <mergeCell ref="BB267:BF267"/>
    <mergeCell ref="A268:F268"/>
    <mergeCell ref="G268:S268"/>
    <mergeCell ref="T268:Y268"/>
    <mergeCell ref="Z268:AD268"/>
    <mergeCell ref="AE268:AJ268"/>
    <mergeCell ref="A266:F267"/>
    <mergeCell ref="G266:S267"/>
    <mergeCell ref="T266:Y267"/>
    <mergeCell ref="Z266:AD267"/>
    <mergeCell ref="AE266:AJ267"/>
    <mergeCell ref="AK266:AP267"/>
    <mergeCell ref="BP256:BS256"/>
    <mergeCell ref="A259:BL259"/>
    <mergeCell ref="A260:BL260"/>
    <mergeCell ref="A263:BL263"/>
    <mergeCell ref="A264:BL264"/>
    <mergeCell ref="A265:BL265"/>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43:BD243"/>
    <mergeCell ref="A244:F244"/>
    <mergeCell ref="G244:S244"/>
    <mergeCell ref="T244:Z244"/>
    <mergeCell ref="AA244:AE244"/>
    <mergeCell ref="AF244:AJ244"/>
    <mergeCell ref="AK244:AO244"/>
    <mergeCell ref="AP244:AT244"/>
    <mergeCell ref="AU244:AY244"/>
    <mergeCell ref="AZ244:BD244"/>
    <mergeCell ref="AU242:AY242"/>
    <mergeCell ref="AZ242:BD242"/>
    <mergeCell ref="A243:F243"/>
    <mergeCell ref="G243:S243"/>
    <mergeCell ref="T243:Z243"/>
    <mergeCell ref="AA243:AE243"/>
    <mergeCell ref="AF243:AJ243"/>
    <mergeCell ref="AK243:AO243"/>
    <mergeCell ref="AP243:AT243"/>
    <mergeCell ref="AU243:AY243"/>
    <mergeCell ref="AP241:AT241"/>
    <mergeCell ref="AU241:AY241"/>
    <mergeCell ref="AZ241:BD241"/>
    <mergeCell ref="A242:F242"/>
    <mergeCell ref="G242:S242"/>
    <mergeCell ref="T242:Z242"/>
    <mergeCell ref="AA242:AE242"/>
    <mergeCell ref="AF242:AJ242"/>
    <mergeCell ref="AK242:AO242"/>
    <mergeCell ref="AP242:AT242"/>
    <mergeCell ref="A238:BL238"/>
    <mergeCell ref="A239:BD239"/>
    <mergeCell ref="A240:F241"/>
    <mergeCell ref="G240:S241"/>
    <mergeCell ref="T240:Z241"/>
    <mergeCell ref="AA240:AO240"/>
    <mergeCell ref="AP240:BD240"/>
    <mergeCell ref="AA241:AE241"/>
    <mergeCell ref="AF241:AJ241"/>
    <mergeCell ref="AK241:AO241"/>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28:BS228"/>
    <mergeCell ref="A229:F230"/>
    <mergeCell ref="G229:S230"/>
    <mergeCell ref="T229:Z230"/>
    <mergeCell ref="AA229:AO229"/>
    <mergeCell ref="AP229:BD229"/>
    <mergeCell ref="BE229:BS229"/>
    <mergeCell ref="AA230:AE230"/>
    <mergeCell ref="AF230:AJ230"/>
    <mergeCell ref="AK230:AO230"/>
    <mergeCell ref="BA222:BC222"/>
    <mergeCell ref="BD222:BF222"/>
    <mergeCell ref="BG222:BI222"/>
    <mergeCell ref="BJ222:BL222"/>
    <mergeCell ref="A226:BL226"/>
    <mergeCell ref="A227:BS227"/>
    <mergeCell ref="AL223:AN223"/>
    <mergeCell ref="AO223:AQ223"/>
    <mergeCell ref="AR223:AT223"/>
    <mergeCell ref="AU223:AW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BJ218:BL219"/>
    <mergeCell ref="W219:Y219"/>
    <mergeCell ref="Z219:AB219"/>
    <mergeCell ref="AC219:AE219"/>
    <mergeCell ref="AF219:AH219"/>
    <mergeCell ref="AI219:AK219"/>
    <mergeCell ref="AL219:AN219"/>
    <mergeCell ref="AO219:AQ219"/>
    <mergeCell ref="AR219:AT219"/>
    <mergeCell ref="BG217:BL217"/>
    <mergeCell ref="W218:AB218"/>
    <mergeCell ref="AC218:AH218"/>
    <mergeCell ref="AI218:AN218"/>
    <mergeCell ref="AO218:AT218"/>
    <mergeCell ref="AU218:AW219"/>
    <mergeCell ref="AX218:AZ219"/>
    <mergeCell ref="BA218:BC219"/>
    <mergeCell ref="BD218:BF219"/>
    <mergeCell ref="BG218:BI219"/>
    <mergeCell ref="A217:C219"/>
    <mergeCell ref="D217:V219"/>
    <mergeCell ref="W217:AH217"/>
    <mergeCell ref="AI217:AT217"/>
    <mergeCell ref="AU217:AZ217"/>
    <mergeCell ref="BA217:BF217"/>
    <mergeCell ref="AT212:AX212"/>
    <mergeCell ref="AY212:BC212"/>
    <mergeCell ref="BD212:BH212"/>
    <mergeCell ref="BI212:BM212"/>
    <mergeCell ref="BN212:BR212"/>
    <mergeCell ref="A216:BL216"/>
    <mergeCell ref="BI213:BM213"/>
    <mergeCell ref="BN213:BR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67:AT167"/>
    <mergeCell ref="AU167:AY167"/>
    <mergeCell ref="AZ167:BD167"/>
    <mergeCell ref="BE167:BI167"/>
    <mergeCell ref="A206:BL206"/>
    <mergeCell ref="A207:BR207"/>
    <mergeCell ref="BE168:BI168"/>
    <mergeCell ref="A169:C169"/>
    <mergeCell ref="D169:P169"/>
    <mergeCell ref="Q169:U16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23:BX123"/>
    <mergeCell ref="A162:BL162"/>
    <mergeCell ref="A163:C164"/>
    <mergeCell ref="D163:P164"/>
    <mergeCell ref="Q163:U164"/>
    <mergeCell ref="V163:AE164"/>
    <mergeCell ref="AF163:AT163"/>
    <mergeCell ref="AU163:BI163"/>
    <mergeCell ref="AF164:AJ164"/>
    <mergeCell ref="AK164:AO16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6:AS106"/>
    <mergeCell ref="AT106:AX106"/>
    <mergeCell ref="AY106:BC106"/>
    <mergeCell ref="BD106:BH106"/>
    <mergeCell ref="A117:BL117"/>
    <mergeCell ref="A118:BL118"/>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0:BT90"/>
    <mergeCell ref="BU90:BY90"/>
    <mergeCell ref="A100:BL100"/>
    <mergeCell ref="A101:BH101"/>
    <mergeCell ref="A102:C103"/>
    <mergeCell ref="D102:T103"/>
    <mergeCell ref="U102:AN102"/>
    <mergeCell ref="AO102:BH102"/>
    <mergeCell ref="U103:Y103"/>
    <mergeCell ref="Z103:AD103"/>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222 A106">
    <cfRule type="cellIs" dxfId="682" priority="173" stopIfTrue="1" operator="equal">
      <formula>A89</formula>
    </cfRule>
  </conditionalFormatting>
  <conditionalFormatting sqref="A123:C123 A167:C167">
    <cfRule type="cellIs" dxfId="681" priority="174" stopIfTrue="1" operator="equal">
      <formula>A122</formula>
    </cfRule>
    <cfRule type="cellIs" dxfId="680" priority="175" stopIfTrue="1" operator="equal">
      <formula>0</formula>
    </cfRule>
  </conditionalFormatting>
  <conditionalFormatting sqref="A91">
    <cfRule type="cellIs" dxfId="679" priority="172" stopIfTrue="1" operator="equal">
      <formula>A90</formula>
    </cfRule>
  </conditionalFormatting>
  <conditionalFormatting sqref="A92">
    <cfRule type="cellIs" dxfId="678" priority="171" stopIfTrue="1" operator="equal">
      <formula>A91</formula>
    </cfRule>
  </conditionalFormatting>
  <conditionalFormatting sqref="A93">
    <cfRule type="cellIs" dxfId="677" priority="170" stopIfTrue="1" operator="equal">
      <formula>A92</formula>
    </cfRule>
  </conditionalFormatting>
  <conditionalFormatting sqref="A94">
    <cfRule type="cellIs" dxfId="676" priority="169" stopIfTrue="1" operator="equal">
      <formula>A93</formula>
    </cfRule>
  </conditionalFormatting>
  <conditionalFormatting sqref="A95">
    <cfRule type="cellIs" dxfId="675" priority="168" stopIfTrue="1" operator="equal">
      <formula>A94</formula>
    </cfRule>
  </conditionalFormatting>
  <conditionalFormatting sqref="A96">
    <cfRule type="cellIs" dxfId="674" priority="167" stopIfTrue="1" operator="equal">
      <formula>A95</formula>
    </cfRule>
  </conditionalFormatting>
  <conditionalFormatting sqref="A97">
    <cfRule type="cellIs" dxfId="673" priority="166" stopIfTrue="1" operator="equal">
      <formula>A96</formula>
    </cfRule>
  </conditionalFormatting>
  <conditionalFormatting sqref="A98">
    <cfRule type="cellIs" dxfId="672" priority="165" stopIfTrue="1" operator="equal">
      <formula>A97</formula>
    </cfRule>
  </conditionalFormatting>
  <conditionalFormatting sqref="A115">
    <cfRule type="cellIs" dxfId="671" priority="369" stopIfTrue="1" operator="equal">
      <formula>A106</formula>
    </cfRule>
  </conditionalFormatting>
  <conditionalFormatting sqref="A107">
    <cfRule type="cellIs" dxfId="670" priority="163" stopIfTrue="1" operator="equal">
      <formula>A106</formula>
    </cfRule>
  </conditionalFormatting>
  <conditionalFormatting sqref="A108">
    <cfRule type="cellIs" dxfId="669" priority="162" stopIfTrue="1" operator="equal">
      <formula>A107</formula>
    </cfRule>
  </conditionalFormatting>
  <conditionalFormatting sqref="A109">
    <cfRule type="cellIs" dxfId="668" priority="161" stopIfTrue="1" operator="equal">
      <formula>A108</formula>
    </cfRule>
  </conditionalFormatting>
  <conditionalFormatting sqref="A110">
    <cfRule type="cellIs" dxfId="667" priority="160" stopIfTrue="1" operator="equal">
      <formula>A109</formula>
    </cfRule>
  </conditionalFormatting>
  <conditionalFormatting sqref="A111">
    <cfRule type="cellIs" dxfId="666" priority="159" stopIfTrue="1" operator="equal">
      <formula>A110</formula>
    </cfRule>
  </conditionalFormatting>
  <conditionalFormatting sqref="A112">
    <cfRule type="cellIs" dxfId="665" priority="158" stopIfTrue="1" operator="equal">
      <formula>A111</formula>
    </cfRule>
  </conditionalFormatting>
  <conditionalFormatting sqref="A113">
    <cfRule type="cellIs" dxfId="664" priority="157" stopIfTrue="1" operator="equal">
      <formula>A112</formula>
    </cfRule>
  </conditionalFormatting>
  <conditionalFormatting sqref="A114">
    <cfRule type="cellIs" dxfId="663" priority="156" stopIfTrue="1" operator="equal">
      <formula>A113</formula>
    </cfRule>
  </conditionalFormatting>
  <conditionalFormatting sqref="A223">
    <cfRule type="cellIs" dxfId="662" priority="2" stopIfTrue="1" operator="equal">
      <formula>A222</formula>
    </cfRule>
  </conditionalFormatting>
  <conditionalFormatting sqref="A124:C124">
    <cfRule type="cellIs" dxfId="661" priority="153" stopIfTrue="1" operator="equal">
      <formula>A123</formula>
    </cfRule>
    <cfRule type="cellIs" dxfId="660" priority="154" stopIfTrue="1" operator="equal">
      <formula>0</formula>
    </cfRule>
  </conditionalFormatting>
  <conditionalFormatting sqref="A125:C125">
    <cfRule type="cellIs" dxfId="659" priority="151" stopIfTrue="1" operator="equal">
      <formula>A124</formula>
    </cfRule>
    <cfRule type="cellIs" dxfId="658" priority="152" stopIfTrue="1" operator="equal">
      <formula>0</formula>
    </cfRule>
  </conditionalFormatting>
  <conditionalFormatting sqref="A126:C126">
    <cfRule type="cellIs" dxfId="657" priority="149" stopIfTrue="1" operator="equal">
      <formula>A125</formula>
    </cfRule>
    <cfRule type="cellIs" dxfId="656" priority="150" stopIfTrue="1" operator="equal">
      <formula>0</formula>
    </cfRule>
  </conditionalFormatting>
  <conditionalFormatting sqref="A127:C127">
    <cfRule type="cellIs" dxfId="655" priority="147" stopIfTrue="1" operator="equal">
      <formula>A126</formula>
    </cfRule>
    <cfRule type="cellIs" dxfId="654" priority="148" stopIfTrue="1" operator="equal">
      <formula>0</formula>
    </cfRule>
  </conditionalFormatting>
  <conditionalFormatting sqref="A128:C128">
    <cfRule type="cellIs" dxfId="653" priority="145" stopIfTrue="1" operator="equal">
      <formula>A127</formula>
    </cfRule>
    <cfRule type="cellIs" dxfId="652" priority="146" stopIfTrue="1" operator="equal">
      <formula>0</formula>
    </cfRule>
  </conditionalFormatting>
  <conditionalFormatting sqref="A129:C129">
    <cfRule type="cellIs" dxfId="651" priority="143" stopIfTrue="1" operator="equal">
      <formula>A128</formula>
    </cfRule>
    <cfRule type="cellIs" dxfId="650" priority="144" stopIfTrue="1" operator="equal">
      <formula>0</formula>
    </cfRule>
  </conditionalFormatting>
  <conditionalFormatting sqref="A130:C130">
    <cfRule type="cellIs" dxfId="649" priority="141" stopIfTrue="1" operator="equal">
      <formula>A129</formula>
    </cfRule>
    <cfRule type="cellIs" dxfId="648" priority="142" stopIfTrue="1" operator="equal">
      <formula>0</formula>
    </cfRule>
  </conditionalFormatting>
  <conditionalFormatting sqref="A131:C131">
    <cfRule type="cellIs" dxfId="647" priority="139" stopIfTrue="1" operator="equal">
      <formula>A130</formula>
    </cfRule>
    <cfRule type="cellIs" dxfId="646" priority="140" stopIfTrue="1" operator="equal">
      <formula>0</formula>
    </cfRule>
  </conditionalFormatting>
  <conditionalFormatting sqref="A132:C132">
    <cfRule type="cellIs" dxfId="645" priority="137" stopIfTrue="1" operator="equal">
      <formula>A131</formula>
    </cfRule>
    <cfRule type="cellIs" dxfId="644" priority="138" stopIfTrue="1" operator="equal">
      <formula>0</formula>
    </cfRule>
  </conditionalFormatting>
  <conditionalFormatting sqref="A133:C133">
    <cfRule type="cellIs" dxfId="643" priority="135" stopIfTrue="1" operator="equal">
      <formula>A132</formula>
    </cfRule>
    <cfRule type="cellIs" dxfId="642" priority="136" stopIfTrue="1" operator="equal">
      <formula>0</formula>
    </cfRule>
  </conditionalFormatting>
  <conditionalFormatting sqref="A134:C134">
    <cfRule type="cellIs" dxfId="641" priority="133" stopIfTrue="1" operator="equal">
      <formula>A133</formula>
    </cfRule>
    <cfRule type="cellIs" dxfId="640" priority="134" stopIfTrue="1" operator="equal">
      <formula>0</formula>
    </cfRule>
  </conditionalFormatting>
  <conditionalFormatting sqref="A135:C135">
    <cfRule type="cellIs" dxfId="639" priority="131" stopIfTrue="1" operator="equal">
      <formula>A134</formula>
    </cfRule>
    <cfRule type="cellIs" dxfId="638" priority="132" stopIfTrue="1" operator="equal">
      <formula>0</formula>
    </cfRule>
  </conditionalFormatting>
  <conditionalFormatting sqref="A136:C136">
    <cfRule type="cellIs" dxfId="637" priority="129" stopIfTrue="1" operator="equal">
      <formula>A135</formula>
    </cfRule>
    <cfRule type="cellIs" dxfId="636" priority="130" stopIfTrue="1" operator="equal">
      <formula>0</formula>
    </cfRule>
  </conditionalFormatting>
  <conditionalFormatting sqref="A137:C137">
    <cfRule type="cellIs" dxfId="635" priority="127" stopIfTrue="1" operator="equal">
      <formula>A136</formula>
    </cfRule>
    <cfRule type="cellIs" dxfId="634" priority="128" stopIfTrue="1" operator="equal">
      <formula>0</formula>
    </cfRule>
  </conditionalFormatting>
  <conditionalFormatting sqref="A138:C138">
    <cfRule type="cellIs" dxfId="633" priority="125" stopIfTrue="1" operator="equal">
      <formula>A137</formula>
    </cfRule>
    <cfRule type="cellIs" dxfId="632" priority="126" stopIfTrue="1" operator="equal">
      <formula>0</formula>
    </cfRule>
  </conditionalFormatting>
  <conditionalFormatting sqref="A139:C139">
    <cfRule type="cellIs" dxfId="631" priority="123" stopIfTrue="1" operator="equal">
      <formula>A138</formula>
    </cfRule>
    <cfRule type="cellIs" dxfId="630" priority="124" stopIfTrue="1" operator="equal">
      <formula>0</formula>
    </cfRule>
  </conditionalFormatting>
  <conditionalFormatting sqref="A140:C140">
    <cfRule type="cellIs" dxfId="629" priority="121" stopIfTrue="1" operator="equal">
      <formula>A139</formula>
    </cfRule>
    <cfRule type="cellIs" dxfId="628" priority="122" stopIfTrue="1" operator="equal">
      <formula>0</formula>
    </cfRule>
  </conditionalFormatting>
  <conditionalFormatting sqref="A141:C141">
    <cfRule type="cellIs" dxfId="627" priority="119" stopIfTrue="1" operator="equal">
      <formula>A140</formula>
    </cfRule>
    <cfRule type="cellIs" dxfId="626" priority="120" stopIfTrue="1" operator="equal">
      <formula>0</formula>
    </cfRule>
  </conditionalFormatting>
  <conditionalFormatting sqref="A142:C142">
    <cfRule type="cellIs" dxfId="625" priority="117" stopIfTrue="1" operator="equal">
      <formula>A141</formula>
    </cfRule>
    <cfRule type="cellIs" dxfId="624" priority="118" stopIfTrue="1" operator="equal">
      <formula>0</formula>
    </cfRule>
  </conditionalFormatting>
  <conditionalFormatting sqref="A143:C143">
    <cfRule type="cellIs" dxfId="623" priority="115" stopIfTrue="1" operator="equal">
      <formula>A142</formula>
    </cfRule>
    <cfRule type="cellIs" dxfId="622" priority="116" stopIfTrue="1" operator="equal">
      <formula>0</formula>
    </cfRule>
  </conditionalFormatting>
  <conditionalFormatting sqref="A144:C144">
    <cfRule type="cellIs" dxfId="621" priority="113" stopIfTrue="1" operator="equal">
      <formula>A143</formula>
    </cfRule>
    <cfRule type="cellIs" dxfId="620" priority="114" stopIfTrue="1" operator="equal">
      <formula>0</formula>
    </cfRule>
  </conditionalFormatting>
  <conditionalFormatting sqref="A145:C145">
    <cfRule type="cellIs" dxfId="619" priority="111" stopIfTrue="1" operator="equal">
      <formula>A144</formula>
    </cfRule>
    <cfRule type="cellIs" dxfId="618" priority="112" stopIfTrue="1" operator="equal">
      <formula>0</formula>
    </cfRule>
  </conditionalFormatting>
  <conditionalFormatting sqref="A146:C146">
    <cfRule type="cellIs" dxfId="617" priority="109" stopIfTrue="1" operator="equal">
      <formula>A145</formula>
    </cfRule>
    <cfRule type="cellIs" dxfId="616" priority="110" stopIfTrue="1" operator="equal">
      <formula>0</formula>
    </cfRule>
  </conditionalFormatting>
  <conditionalFormatting sqref="A147:C147">
    <cfRule type="cellIs" dxfId="615" priority="107" stopIfTrue="1" operator="equal">
      <formula>A146</formula>
    </cfRule>
    <cfRule type="cellIs" dxfId="614" priority="108" stopIfTrue="1" operator="equal">
      <formula>0</formula>
    </cfRule>
  </conditionalFormatting>
  <conditionalFormatting sqref="A148:C148">
    <cfRule type="cellIs" dxfId="613" priority="105" stopIfTrue="1" operator="equal">
      <formula>A147</formula>
    </cfRule>
    <cfRule type="cellIs" dxfId="612" priority="106" stopIfTrue="1" operator="equal">
      <formula>0</formula>
    </cfRule>
  </conditionalFormatting>
  <conditionalFormatting sqref="A149:C149">
    <cfRule type="cellIs" dxfId="611" priority="103" stopIfTrue="1" operator="equal">
      <formula>A148</formula>
    </cfRule>
    <cfRule type="cellIs" dxfId="610" priority="104" stopIfTrue="1" operator="equal">
      <formula>0</formula>
    </cfRule>
  </conditionalFormatting>
  <conditionalFormatting sqref="A150:C150">
    <cfRule type="cellIs" dxfId="609" priority="101" stopIfTrue="1" operator="equal">
      <formula>A149</formula>
    </cfRule>
    <cfRule type="cellIs" dxfId="608" priority="102" stopIfTrue="1" operator="equal">
      <formula>0</formula>
    </cfRule>
  </conditionalFormatting>
  <conditionalFormatting sqref="A151:C151">
    <cfRule type="cellIs" dxfId="607" priority="99" stopIfTrue="1" operator="equal">
      <formula>A150</formula>
    </cfRule>
    <cfRule type="cellIs" dxfId="606" priority="100" stopIfTrue="1" operator="equal">
      <formula>0</formula>
    </cfRule>
  </conditionalFormatting>
  <conditionalFormatting sqref="A152:C152">
    <cfRule type="cellIs" dxfId="605" priority="97" stopIfTrue="1" operator="equal">
      <formula>A151</formula>
    </cfRule>
    <cfRule type="cellIs" dxfId="604" priority="98" stopIfTrue="1" operator="equal">
      <formula>0</formula>
    </cfRule>
  </conditionalFormatting>
  <conditionalFormatting sqref="A153:C153">
    <cfRule type="cellIs" dxfId="603" priority="95" stopIfTrue="1" operator="equal">
      <formula>A152</formula>
    </cfRule>
    <cfRule type="cellIs" dxfId="602" priority="96" stopIfTrue="1" operator="equal">
      <formula>0</formula>
    </cfRule>
  </conditionalFormatting>
  <conditionalFormatting sqref="A154:C154">
    <cfRule type="cellIs" dxfId="601" priority="93" stopIfTrue="1" operator="equal">
      <formula>A153</formula>
    </cfRule>
    <cfRule type="cellIs" dxfId="600" priority="94" stopIfTrue="1" operator="equal">
      <formula>0</formula>
    </cfRule>
  </conditionalFormatting>
  <conditionalFormatting sqref="A155:C155">
    <cfRule type="cellIs" dxfId="599" priority="91" stopIfTrue="1" operator="equal">
      <formula>A154</formula>
    </cfRule>
    <cfRule type="cellIs" dxfId="598" priority="92" stopIfTrue="1" operator="equal">
      <formula>0</formula>
    </cfRule>
  </conditionalFormatting>
  <conditionalFormatting sqref="A156:C156">
    <cfRule type="cellIs" dxfId="597" priority="89" stopIfTrue="1" operator="equal">
      <formula>A155</formula>
    </cfRule>
    <cfRule type="cellIs" dxfId="596" priority="90" stopIfTrue="1" operator="equal">
      <formula>0</formula>
    </cfRule>
  </conditionalFormatting>
  <conditionalFormatting sqref="A157:C157">
    <cfRule type="cellIs" dxfId="595" priority="87" stopIfTrue="1" operator="equal">
      <formula>A156</formula>
    </cfRule>
    <cfRule type="cellIs" dxfId="594" priority="88" stopIfTrue="1" operator="equal">
      <formula>0</formula>
    </cfRule>
  </conditionalFormatting>
  <conditionalFormatting sqref="A158:C158">
    <cfRule type="cellIs" dxfId="593" priority="85" stopIfTrue="1" operator="equal">
      <formula>A157</formula>
    </cfRule>
    <cfRule type="cellIs" dxfId="592" priority="86" stopIfTrue="1" operator="equal">
      <formula>0</formula>
    </cfRule>
  </conditionalFormatting>
  <conditionalFormatting sqref="A159:C159">
    <cfRule type="cellIs" dxfId="591" priority="83" stopIfTrue="1" operator="equal">
      <formula>A158</formula>
    </cfRule>
    <cfRule type="cellIs" dxfId="590" priority="84" stopIfTrue="1" operator="equal">
      <formula>0</formula>
    </cfRule>
  </conditionalFormatting>
  <conditionalFormatting sqref="A160:C160">
    <cfRule type="cellIs" dxfId="589" priority="81" stopIfTrue="1" operator="equal">
      <formula>A159</formula>
    </cfRule>
    <cfRule type="cellIs" dxfId="588" priority="82" stopIfTrue="1" operator="equal">
      <formula>0</formula>
    </cfRule>
  </conditionalFormatting>
  <conditionalFormatting sqref="A168:C168">
    <cfRule type="cellIs" dxfId="587" priority="77" stopIfTrue="1" operator="equal">
      <formula>A167</formula>
    </cfRule>
    <cfRule type="cellIs" dxfId="586" priority="78" stopIfTrue="1" operator="equal">
      <formula>0</formula>
    </cfRule>
  </conditionalFormatting>
  <conditionalFormatting sqref="A169:C169">
    <cfRule type="cellIs" dxfId="585" priority="75" stopIfTrue="1" operator="equal">
      <formula>A168</formula>
    </cfRule>
    <cfRule type="cellIs" dxfId="584" priority="76" stopIfTrue="1" operator="equal">
      <formula>0</formula>
    </cfRule>
  </conditionalFormatting>
  <conditionalFormatting sqref="A170:C170">
    <cfRule type="cellIs" dxfId="583" priority="73" stopIfTrue="1" operator="equal">
      <formula>A169</formula>
    </cfRule>
    <cfRule type="cellIs" dxfId="582" priority="74" stopIfTrue="1" operator="equal">
      <formula>0</formula>
    </cfRule>
  </conditionalFormatting>
  <conditionalFormatting sqref="A171:C171">
    <cfRule type="cellIs" dxfId="581" priority="71" stopIfTrue="1" operator="equal">
      <formula>A170</formula>
    </cfRule>
    <cfRule type="cellIs" dxfId="580" priority="72" stopIfTrue="1" operator="equal">
      <formula>0</formula>
    </cfRule>
  </conditionalFormatting>
  <conditionalFormatting sqref="A172:C172">
    <cfRule type="cellIs" dxfId="579" priority="69" stopIfTrue="1" operator="equal">
      <formula>A171</formula>
    </cfRule>
    <cfRule type="cellIs" dxfId="578" priority="70" stopIfTrue="1" operator="equal">
      <formula>0</formula>
    </cfRule>
  </conditionalFormatting>
  <conditionalFormatting sqref="A173:C173">
    <cfRule type="cellIs" dxfId="577" priority="67" stopIfTrue="1" operator="equal">
      <formula>A172</formula>
    </cfRule>
    <cfRule type="cellIs" dxfId="576" priority="68" stopIfTrue="1" operator="equal">
      <formula>0</formula>
    </cfRule>
  </conditionalFormatting>
  <conditionalFormatting sqref="A174:C174">
    <cfRule type="cellIs" dxfId="575" priority="65" stopIfTrue="1" operator="equal">
      <formula>A173</formula>
    </cfRule>
    <cfRule type="cellIs" dxfId="574" priority="66" stopIfTrue="1" operator="equal">
      <formula>0</formula>
    </cfRule>
  </conditionalFormatting>
  <conditionalFormatting sqref="A175:C175">
    <cfRule type="cellIs" dxfId="573" priority="63" stopIfTrue="1" operator="equal">
      <formula>A174</formula>
    </cfRule>
    <cfRule type="cellIs" dxfId="572" priority="64" stopIfTrue="1" operator="equal">
      <formula>0</formula>
    </cfRule>
  </conditionalFormatting>
  <conditionalFormatting sqref="A176:C176">
    <cfRule type="cellIs" dxfId="571" priority="61" stopIfTrue="1" operator="equal">
      <formula>A175</formula>
    </cfRule>
    <cfRule type="cellIs" dxfId="570" priority="62" stopIfTrue="1" operator="equal">
      <formula>0</formula>
    </cfRule>
  </conditionalFormatting>
  <conditionalFormatting sqref="A177:C177">
    <cfRule type="cellIs" dxfId="569" priority="59" stopIfTrue="1" operator="equal">
      <formula>A176</formula>
    </cfRule>
    <cfRule type="cellIs" dxfId="568" priority="60" stopIfTrue="1" operator="equal">
      <formula>0</formula>
    </cfRule>
  </conditionalFormatting>
  <conditionalFormatting sqref="A178:C178">
    <cfRule type="cellIs" dxfId="567" priority="57" stopIfTrue="1" operator="equal">
      <formula>A177</formula>
    </cfRule>
    <cfRule type="cellIs" dxfId="566" priority="58" stopIfTrue="1" operator="equal">
      <formula>0</formula>
    </cfRule>
  </conditionalFormatting>
  <conditionalFormatting sqref="A179:C179">
    <cfRule type="cellIs" dxfId="565" priority="55" stopIfTrue="1" operator="equal">
      <formula>A178</formula>
    </cfRule>
    <cfRule type="cellIs" dxfId="564" priority="56" stopIfTrue="1" operator="equal">
      <formula>0</formula>
    </cfRule>
  </conditionalFormatting>
  <conditionalFormatting sqref="A180:C180">
    <cfRule type="cellIs" dxfId="563" priority="53" stopIfTrue="1" operator="equal">
      <formula>A179</formula>
    </cfRule>
    <cfRule type="cellIs" dxfId="562" priority="54" stopIfTrue="1" operator="equal">
      <formula>0</formula>
    </cfRule>
  </conditionalFormatting>
  <conditionalFormatting sqref="A181:C181">
    <cfRule type="cellIs" dxfId="561" priority="51" stopIfTrue="1" operator="equal">
      <formula>A180</formula>
    </cfRule>
    <cfRule type="cellIs" dxfId="560" priority="52" stopIfTrue="1" operator="equal">
      <formula>0</formula>
    </cfRule>
  </conditionalFormatting>
  <conditionalFormatting sqref="A182:C182">
    <cfRule type="cellIs" dxfId="559" priority="49" stopIfTrue="1" operator="equal">
      <formula>A181</formula>
    </cfRule>
    <cfRule type="cellIs" dxfId="558" priority="50" stopIfTrue="1" operator="equal">
      <formula>0</formula>
    </cfRule>
  </conditionalFormatting>
  <conditionalFormatting sqref="A183:C183">
    <cfRule type="cellIs" dxfId="557" priority="47" stopIfTrue="1" operator="equal">
      <formula>A182</formula>
    </cfRule>
    <cfRule type="cellIs" dxfId="556" priority="48" stopIfTrue="1" operator="equal">
      <formula>0</formula>
    </cfRule>
  </conditionalFormatting>
  <conditionalFormatting sqref="A184:C184">
    <cfRule type="cellIs" dxfId="555" priority="45" stopIfTrue="1" operator="equal">
      <formula>A183</formula>
    </cfRule>
    <cfRule type="cellIs" dxfId="554" priority="46" stopIfTrue="1" operator="equal">
      <formula>0</formula>
    </cfRule>
  </conditionalFormatting>
  <conditionalFormatting sqref="A185:C185">
    <cfRule type="cellIs" dxfId="553" priority="43" stopIfTrue="1" operator="equal">
      <formula>A184</formula>
    </cfRule>
    <cfRule type="cellIs" dxfId="552" priority="44" stopIfTrue="1" operator="equal">
      <formula>0</formula>
    </cfRule>
  </conditionalFormatting>
  <conditionalFormatting sqref="A186:C186">
    <cfRule type="cellIs" dxfId="551" priority="41" stopIfTrue="1" operator="equal">
      <formula>A185</formula>
    </cfRule>
    <cfRule type="cellIs" dxfId="550" priority="42" stopIfTrue="1" operator="equal">
      <formula>0</formula>
    </cfRule>
  </conditionalFormatting>
  <conditionalFormatting sqref="A187:C187">
    <cfRule type="cellIs" dxfId="549" priority="39" stopIfTrue="1" operator="equal">
      <formula>A186</formula>
    </cfRule>
    <cfRule type="cellIs" dxfId="548" priority="40" stopIfTrue="1" operator="equal">
      <formula>0</formula>
    </cfRule>
  </conditionalFormatting>
  <conditionalFormatting sqref="A188:C188">
    <cfRule type="cellIs" dxfId="547" priority="37" stopIfTrue="1" operator="equal">
      <formula>A187</formula>
    </cfRule>
    <cfRule type="cellIs" dxfId="546" priority="38" stopIfTrue="1" operator="equal">
      <formula>0</formula>
    </cfRule>
  </conditionalFormatting>
  <conditionalFormatting sqref="A189:C189">
    <cfRule type="cellIs" dxfId="545" priority="35" stopIfTrue="1" operator="equal">
      <formula>A188</formula>
    </cfRule>
    <cfRule type="cellIs" dxfId="544" priority="36" stopIfTrue="1" operator="equal">
      <formula>0</formula>
    </cfRule>
  </conditionalFormatting>
  <conditionalFormatting sqref="A190:C190">
    <cfRule type="cellIs" dxfId="543" priority="33" stopIfTrue="1" operator="equal">
      <formula>A189</formula>
    </cfRule>
    <cfRule type="cellIs" dxfId="542" priority="34" stopIfTrue="1" operator="equal">
      <formula>0</formula>
    </cfRule>
  </conditionalFormatting>
  <conditionalFormatting sqref="A191:C191">
    <cfRule type="cellIs" dxfId="541" priority="31" stopIfTrue="1" operator="equal">
      <formula>A190</formula>
    </cfRule>
    <cfRule type="cellIs" dxfId="540" priority="32" stopIfTrue="1" operator="equal">
      <formula>0</formula>
    </cfRule>
  </conditionalFormatting>
  <conditionalFormatting sqref="A192:C192">
    <cfRule type="cellIs" dxfId="539" priority="29" stopIfTrue="1" operator="equal">
      <formula>A191</formula>
    </cfRule>
    <cfRule type="cellIs" dxfId="538" priority="30" stopIfTrue="1" operator="equal">
      <formula>0</formula>
    </cfRule>
  </conditionalFormatting>
  <conditionalFormatting sqref="A193:C193">
    <cfRule type="cellIs" dxfId="537" priority="27" stopIfTrue="1" operator="equal">
      <formula>A192</formula>
    </cfRule>
    <cfRule type="cellIs" dxfId="536" priority="28" stopIfTrue="1" operator="equal">
      <formula>0</formula>
    </cfRule>
  </conditionalFormatting>
  <conditionalFormatting sqref="A194:C194">
    <cfRule type="cellIs" dxfId="535" priority="25" stopIfTrue="1" operator="equal">
      <formula>A193</formula>
    </cfRule>
    <cfRule type="cellIs" dxfId="534" priority="26" stopIfTrue="1" operator="equal">
      <formula>0</formula>
    </cfRule>
  </conditionalFormatting>
  <conditionalFormatting sqref="A195:C195">
    <cfRule type="cellIs" dxfId="533" priority="23" stopIfTrue="1" operator="equal">
      <formula>A194</formula>
    </cfRule>
    <cfRule type="cellIs" dxfId="532" priority="24" stopIfTrue="1" operator="equal">
      <formula>0</formula>
    </cfRule>
  </conditionalFormatting>
  <conditionalFormatting sqref="A196:C196">
    <cfRule type="cellIs" dxfId="531" priority="21" stopIfTrue="1" operator="equal">
      <formula>A195</formula>
    </cfRule>
    <cfRule type="cellIs" dxfId="530" priority="22" stopIfTrue="1" operator="equal">
      <formula>0</formula>
    </cfRule>
  </conditionalFormatting>
  <conditionalFormatting sqref="A197:C197">
    <cfRule type="cellIs" dxfId="529" priority="19" stopIfTrue="1" operator="equal">
      <formula>A196</formula>
    </cfRule>
    <cfRule type="cellIs" dxfId="528" priority="20" stopIfTrue="1" operator="equal">
      <formula>0</formula>
    </cfRule>
  </conditionalFormatting>
  <conditionalFormatting sqref="A198:C198">
    <cfRule type="cellIs" dxfId="527" priority="17" stopIfTrue="1" operator="equal">
      <formula>A197</formula>
    </cfRule>
    <cfRule type="cellIs" dxfId="526" priority="18" stopIfTrue="1" operator="equal">
      <formula>0</formula>
    </cfRule>
  </conditionalFormatting>
  <conditionalFormatting sqref="A199:C199">
    <cfRule type="cellIs" dxfId="525" priority="15" stopIfTrue="1" operator="equal">
      <formula>A198</formula>
    </cfRule>
    <cfRule type="cellIs" dxfId="524" priority="16" stopIfTrue="1" operator="equal">
      <formula>0</formula>
    </cfRule>
  </conditionalFormatting>
  <conditionalFormatting sqref="A200:C200">
    <cfRule type="cellIs" dxfId="523" priority="13" stopIfTrue="1" operator="equal">
      <formula>A199</formula>
    </cfRule>
    <cfRule type="cellIs" dxfId="522" priority="14" stopIfTrue="1" operator="equal">
      <formula>0</formula>
    </cfRule>
  </conditionalFormatting>
  <conditionalFormatting sqref="A201:C201">
    <cfRule type="cellIs" dxfId="521" priority="11" stopIfTrue="1" operator="equal">
      <formula>A200</formula>
    </cfRule>
    <cfRule type="cellIs" dxfId="520" priority="12" stopIfTrue="1" operator="equal">
      <formula>0</formula>
    </cfRule>
  </conditionalFormatting>
  <conditionalFormatting sqref="A202:C202">
    <cfRule type="cellIs" dxfId="519" priority="9" stopIfTrue="1" operator="equal">
      <formula>A201</formula>
    </cfRule>
    <cfRule type="cellIs" dxfId="518" priority="10" stopIfTrue="1" operator="equal">
      <formula>0</formula>
    </cfRule>
  </conditionalFormatting>
  <conditionalFormatting sqref="A203:C203">
    <cfRule type="cellIs" dxfId="517" priority="7" stopIfTrue="1" operator="equal">
      <formula>A202</formula>
    </cfRule>
    <cfRule type="cellIs" dxfId="516" priority="8" stopIfTrue="1" operator="equal">
      <formula>0</formula>
    </cfRule>
  </conditionalFormatting>
  <conditionalFormatting sqref="A204:C204">
    <cfRule type="cellIs" dxfId="515" priority="5" stopIfTrue="1" operator="equal">
      <formula>A203</formula>
    </cfRule>
    <cfRule type="cellIs" dxfId="5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7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471</v>
      </c>
      <c r="C10" s="28"/>
      <c r="D10" s="28"/>
      <c r="E10" s="28"/>
      <c r="F10" s="28"/>
      <c r="G10" s="28"/>
      <c r="H10" s="28"/>
      <c r="I10" s="28"/>
      <c r="J10" s="28"/>
      <c r="K10" s="28"/>
      <c r="L10" s="28"/>
      <c r="N10" s="28" t="s">
        <v>472</v>
      </c>
      <c r="O10" s="28"/>
      <c r="P10" s="28"/>
      <c r="Q10" s="28"/>
      <c r="R10" s="28"/>
      <c r="S10" s="28"/>
      <c r="T10" s="28"/>
      <c r="U10" s="28"/>
      <c r="V10" s="28"/>
      <c r="W10" s="28"/>
      <c r="X10" s="28"/>
      <c r="Y10" s="28"/>
      <c r="Z10" s="15"/>
      <c r="AA10" s="28" t="s">
        <v>473</v>
      </c>
      <c r="AB10" s="28"/>
      <c r="AC10" s="28"/>
      <c r="AD10" s="28"/>
      <c r="AE10" s="28"/>
      <c r="AF10" s="28"/>
      <c r="AG10" s="28"/>
      <c r="AH10" s="28"/>
      <c r="AI10" s="28"/>
      <c r="AJ10" s="15"/>
      <c r="AK10" s="134" t="s">
        <v>474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26" t="s">
        <v>468</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75" customHeight="1" x14ac:dyDescent="0.2">
      <c r="A18" s="126" t="s">
        <v>469</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26" t="s">
        <v>470</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12.75" customHeight="1" x14ac:dyDescent="0.2">
      <c r="A30" s="90"/>
      <c r="B30" s="91"/>
      <c r="C30" s="91"/>
      <c r="D30" s="92"/>
      <c r="E30" s="93" t="s">
        <v>172</v>
      </c>
      <c r="F30" s="94"/>
      <c r="G30" s="94"/>
      <c r="H30" s="94"/>
      <c r="I30" s="94"/>
      <c r="J30" s="94"/>
      <c r="K30" s="94"/>
      <c r="L30" s="94"/>
      <c r="M30" s="94"/>
      <c r="N30" s="94"/>
      <c r="O30" s="94"/>
      <c r="P30" s="94"/>
      <c r="Q30" s="94"/>
      <c r="R30" s="94"/>
      <c r="S30" s="94"/>
      <c r="T30" s="95"/>
      <c r="U30" s="96">
        <v>13981470.359999999</v>
      </c>
      <c r="V30" s="96"/>
      <c r="W30" s="96"/>
      <c r="X30" s="96"/>
      <c r="Y30" s="96"/>
      <c r="Z30" s="96" t="s">
        <v>173</v>
      </c>
      <c r="AA30" s="96"/>
      <c r="AB30" s="96"/>
      <c r="AC30" s="96"/>
      <c r="AD30" s="96"/>
      <c r="AE30" s="97" t="s">
        <v>173</v>
      </c>
      <c r="AF30" s="98"/>
      <c r="AG30" s="98"/>
      <c r="AH30" s="99"/>
      <c r="AI30" s="97">
        <f>IF(ISNUMBER(U30),U30,0)+IF(ISNUMBER(Z30),Z30,0)</f>
        <v>13981470.359999999</v>
      </c>
      <c r="AJ30" s="98"/>
      <c r="AK30" s="98"/>
      <c r="AL30" s="98"/>
      <c r="AM30" s="99"/>
      <c r="AN30" s="97">
        <v>16685176.369999999</v>
      </c>
      <c r="AO30" s="98"/>
      <c r="AP30" s="98"/>
      <c r="AQ30" s="98"/>
      <c r="AR30" s="99"/>
      <c r="AS30" s="97" t="s">
        <v>173</v>
      </c>
      <c r="AT30" s="98"/>
      <c r="AU30" s="98"/>
      <c r="AV30" s="98"/>
      <c r="AW30" s="99"/>
      <c r="AX30" s="97" t="s">
        <v>173</v>
      </c>
      <c r="AY30" s="98"/>
      <c r="AZ30" s="98"/>
      <c r="BA30" s="99"/>
      <c r="BB30" s="97">
        <f>IF(ISNUMBER(AN30),AN30,0)+IF(ISNUMBER(AS30),AS30,0)</f>
        <v>16685176.369999999</v>
      </c>
      <c r="BC30" s="98"/>
      <c r="BD30" s="98"/>
      <c r="BE30" s="98"/>
      <c r="BF30" s="99"/>
      <c r="BG30" s="97">
        <v>17700000</v>
      </c>
      <c r="BH30" s="98"/>
      <c r="BI30" s="98"/>
      <c r="BJ30" s="98"/>
      <c r="BK30" s="99"/>
      <c r="BL30" s="97" t="s">
        <v>173</v>
      </c>
      <c r="BM30" s="98"/>
      <c r="BN30" s="98"/>
      <c r="BO30" s="98"/>
      <c r="BP30" s="99"/>
      <c r="BQ30" s="97" t="s">
        <v>173</v>
      </c>
      <c r="BR30" s="98"/>
      <c r="BS30" s="98"/>
      <c r="BT30" s="99"/>
      <c r="BU30" s="97">
        <f>IF(ISNUMBER(BG30),BG30,0)+IF(ISNUMBER(BL30),BL30,0)</f>
        <v>17700000</v>
      </c>
      <c r="BV30" s="98"/>
      <c r="BW30" s="98"/>
      <c r="BX30" s="98"/>
      <c r="BY30" s="99"/>
      <c r="CA30" s="100" t="s">
        <v>22</v>
      </c>
    </row>
    <row r="31" spans="1:79" s="100" customFormat="1" ht="25.5" customHeight="1" x14ac:dyDescent="0.2">
      <c r="A31" s="90"/>
      <c r="B31" s="91"/>
      <c r="C31" s="91"/>
      <c r="D31" s="92"/>
      <c r="E31" s="93" t="s">
        <v>405</v>
      </c>
      <c r="F31" s="94"/>
      <c r="G31" s="94"/>
      <c r="H31" s="94"/>
      <c r="I31" s="94"/>
      <c r="J31" s="94"/>
      <c r="K31" s="94"/>
      <c r="L31" s="94"/>
      <c r="M31" s="94"/>
      <c r="N31" s="94"/>
      <c r="O31" s="94"/>
      <c r="P31" s="94"/>
      <c r="Q31" s="94"/>
      <c r="R31" s="94"/>
      <c r="S31" s="94"/>
      <c r="T31" s="95"/>
      <c r="U31" s="96" t="s">
        <v>173</v>
      </c>
      <c r="V31" s="96"/>
      <c r="W31" s="96"/>
      <c r="X31" s="96"/>
      <c r="Y31" s="96"/>
      <c r="Z31" s="96">
        <v>22193.39</v>
      </c>
      <c r="AA31" s="96"/>
      <c r="AB31" s="96"/>
      <c r="AC31" s="96"/>
      <c r="AD31" s="96"/>
      <c r="AE31" s="97">
        <v>0</v>
      </c>
      <c r="AF31" s="98"/>
      <c r="AG31" s="98"/>
      <c r="AH31" s="99"/>
      <c r="AI31" s="97">
        <f>IF(ISNUMBER(U31),U31,0)+IF(ISNUMBER(Z31),Z31,0)</f>
        <v>22193.39</v>
      </c>
      <c r="AJ31" s="98"/>
      <c r="AK31" s="98"/>
      <c r="AL31" s="98"/>
      <c r="AM31" s="99"/>
      <c r="AN31" s="97" t="s">
        <v>173</v>
      </c>
      <c r="AO31" s="98"/>
      <c r="AP31" s="98"/>
      <c r="AQ31" s="98"/>
      <c r="AR31" s="99"/>
      <c r="AS31" s="97">
        <v>8400</v>
      </c>
      <c r="AT31" s="98"/>
      <c r="AU31" s="98"/>
      <c r="AV31" s="98"/>
      <c r="AW31" s="99"/>
      <c r="AX31" s="97">
        <v>0</v>
      </c>
      <c r="AY31" s="98"/>
      <c r="AZ31" s="98"/>
      <c r="BA31" s="99"/>
      <c r="BB31" s="97">
        <f>IF(ISNUMBER(AN31),AN31,0)+IF(ISNUMBER(AS31),AS31,0)</f>
        <v>8400</v>
      </c>
      <c r="BC31" s="98"/>
      <c r="BD31" s="98"/>
      <c r="BE31" s="98"/>
      <c r="BF31" s="99"/>
      <c r="BG31" s="97" t="s">
        <v>173</v>
      </c>
      <c r="BH31" s="98"/>
      <c r="BI31" s="98"/>
      <c r="BJ31" s="98"/>
      <c r="BK31" s="99"/>
      <c r="BL31" s="97">
        <v>9600</v>
      </c>
      <c r="BM31" s="98"/>
      <c r="BN31" s="98"/>
      <c r="BO31" s="98"/>
      <c r="BP31" s="99"/>
      <c r="BQ31" s="97">
        <v>0</v>
      </c>
      <c r="BR31" s="98"/>
      <c r="BS31" s="98"/>
      <c r="BT31" s="99"/>
      <c r="BU31" s="97">
        <f>IF(ISNUMBER(BG31),BG31,0)+IF(ISNUMBER(BL31),BL31,0)</f>
        <v>9600</v>
      </c>
      <c r="BV31" s="98"/>
      <c r="BW31" s="98"/>
      <c r="BX31" s="98"/>
      <c r="BY31" s="99"/>
    </row>
    <row r="32" spans="1:79" s="100" customFormat="1" ht="25.5" customHeight="1" x14ac:dyDescent="0.2">
      <c r="A32" s="90">
        <v>25010100</v>
      </c>
      <c r="B32" s="91"/>
      <c r="C32" s="91"/>
      <c r="D32" s="92"/>
      <c r="E32" s="93" t="s">
        <v>406</v>
      </c>
      <c r="F32" s="94"/>
      <c r="G32" s="94"/>
      <c r="H32" s="94"/>
      <c r="I32" s="94"/>
      <c r="J32" s="94"/>
      <c r="K32" s="94"/>
      <c r="L32" s="94"/>
      <c r="M32" s="94"/>
      <c r="N32" s="94"/>
      <c r="O32" s="94"/>
      <c r="P32" s="94"/>
      <c r="Q32" s="94"/>
      <c r="R32" s="94"/>
      <c r="S32" s="94"/>
      <c r="T32" s="95"/>
      <c r="U32" s="96" t="s">
        <v>173</v>
      </c>
      <c r="V32" s="96"/>
      <c r="W32" s="96"/>
      <c r="X32" s="96"/>
      <c r="Y32" s="96"/>
      <c r="Z32" s="96">
        <v>22193.39</v>
      </c>
      <c r="AA32" s="96"/>
      <c r="AB32" s="96"/>
      <c r="AC32" s="96"/>
      <c r="AD32" s="96"/>
      <c r="AE32" s="97">
        <v>0</v>
      </c>
      <c r="AF32" s="98"/>
      <c r="AG32" s="98"/>
      <c r="AH32" s="99"/>
      <c r="AI32" s="97">
        <f>IF(ISNUMBER(U32),U32,0)+IF(ISNUMBER(Z32),Z32,0)</f>
        <v>22193.39</v>
      </c>
      <c r="AJ32" s="98"/>
      <c r="AK32" s="98"/>
      <c r="AL32" s="98"/>
      <c r="AM32" s="99"/>
      <c r="AN32" s="97" t="s">
        <v>173</v>
      </c>
      <c r="AO32" s="98"/>
      <c r="AP32" s="98"/>
      <c r="AQ32" s="98"/>
      <c r="AR32" s="99"/>
      <c r="AS32" s="97">
        <v>8400</v>
      </c>
      <c r="AT32" s="98"/>
      <c r="AU32" s="98"/>
      <c r="AV32" s="98"/>
      <c r="AW32" s="99"/>
      <c r="AX32" s="97">
        <v>0</v>
      </c>
      <c r="AY32" s="98"/>
      <c r="AZ32" s="98"/>
      <c r="BA32" s="99"/>
      <c r="BB32" s="97">
        <f>IF(ISNUMBER(AN32),AN32,0)+IF(ISNUMBER(AS32),AS32,0)</f>
        <v>8400</v>
      </c>
      <c r="BC32" s="98"/>
      <c r="BD32" s="98"/>
      <c r="BE32" s="98"/>
      <c r="BF32" s="99"/>
      <c r="BG32" s="97" t="s">
        <v>173</v>
      </c>
      <c r="BH32" s="98"/>
      <c r="BI32" s="98"/>
      <c r="BJ32" s="98"/>
      <c r="BK32" s="99"/>
      <c r="BL32" s="97">
        <v>9600</v>
      </c>
      <c r="BM32" s="98"/>
      <c r="BN32" s="98"/>
      <c r="BO32" s="98"/>
      <c r="BP32" s="99"/>
      <c r="BQ32" s="97">
        <v>0</v>
      </c>
      <c r="BR32" s="98"/>
      <c r="BS32" s="98"/>
      <c r="BT32" s="99"/>
      <c r="BU32" s="97">
        <f>IF(ISNUMBER(BG32),BG32,0)+IF(ISNUMBER(BL32),BL32,0)</f>
        <v>9600</v>
      </c>
      <c r="BV32" s="98"/>
      <c r="BW32" s="98"/>
      <c r="BX32" s="98"/>
      <c r="BY32" s="99"/>
    </row>
    <row r="33" spans="1:79" s="100" customFormat="1" ht="25.5" customHeight="1" x14ac:dyDescent="0.2">
      <c r="A33" s="90"/>
      <c r="B33" s="91"/>
      <c r="C33" s="91"/>
      <c r="D33" s="92"/>
      <c r="E33" s="93" t="s">
        <v>407</v>
      </c>
      <c r="F33" s="94"/>
      <c r="G33" s="94"/>
      <c r="H33" s="94"/>
      <c r="I33" s="94"/>
      <c r="J33" s="94"/>
      <c r="K33" s="94"/>
      <c r="L33" s="94"/>
      <c r="M33" s="94"/>
      <c r="N33" s="94"/>
      <c r="O33" s="94"/>
      <c r="P33" s="94"/>
      <c r="Q33" s="94"/>
      <c r="R33" s="94"/>
      <c r="S33" s="94"/>
      <c r="T33" s="95"/>
      <c r="U33" s="96" t="s">
        <v>173</v>
      </c>
      <c r="V33" s="96"/>
      <c r="W33" s="96"/>
      <c r="X33" s="96"/>
      <c r="Y33" s="96"/>
      <c r="Z33" s="96">
        <v>200000</v>
      </c>
      <c r="AA33" s="96"/>
      <c r="AB33" s="96"/>
      <c r="AC33" s="96"/>
      <c r="AD33" s="96"/>
      <c r="AE33" s="97">
        <v>200000</v>
      </c>
      <c r="AF33" s="98"/>
      <c r="AG33" s="98"/>
      <c r="AH33" s="99"/>
      <c r="AI33" s="97">
        <f>IF(ISNUMBER(U33),U33,0)+IF(ISNUMBER(Z33),Z33,0)</f>
        <v>200000</v>
      </c>
      <c r="AJ33" s="98"/>
      <c r="AK33" s="98"/>
      <c r="AL33" s="98"/>
      <c r="AM33" s="99"/>
      <c r="AN33" s="97" t="s">
        <v>173</v>
      </c>
      <c r="AO33" s="98"/>
      <c r="AP33" s="98"/>
      <c r="AQ33" s="98"/>
      <c r="AR33" s="99"/>
      <c r="AS33" s="97">
        <v>0</v>
      </c>
      <c r="AT33" s="98"/>
      <c r="AU33" s="98"/>
      <c r="AV33" s="98"/>
      <c r="AW33" s="99"/>
      <c r="AX33" s="97">
        <v>0</v>
      </c>
      <c r="AY33" s="98"/>
      <c r="AZ33" s="98"/>
      <c r="BA33" s="99"/>
      <c r="BB33" s="97">
        <f>IF(ISNUMBER(AN33),AN33,0)+IF(ISNUMBER(AS33),AS33,0)</f>
        <v>0</v>
      </c>
      <c r="BC33" s="98"/>
      <c r="BD33" s="98"/>
      <c r="BE33" s="98"/>
      <c r="BF33" s="99"/>
      <c r="BG33" s="97" t="s">
        <v>173</v>
      </c>
      <c r="BH33" s="98"/>
      <c r="BI33" s="98"/>
      <c r="BJ33" s="98"/>
      <c r="BK33" s="99"/>
      <c r="BL33" s="97">
        <v>0</v>
      </c>
      <c r="BM33" s="98"/>
      <c r="BN33" s="98"/>
      <c r="BO33" s="98"/>
      <c r="BP33" s="99"/>
      <c r="BQ33" s="97">
        <v>0</v>
      </c>
      <c r="BR33" s="98"/>
      <c r="BS33" s="98"/>
      <c r="BT33" s="99"/>
      <c r="BU33" s="97">
        <f>IF(ISNUMBER(BG33),BG33,0)+IF(ISNUMBER(BL33),BL33,0)</f>
        <v>0</v>
      </c>
      <c r="BV33" s="98"/>
      <c r="BW33" s="98"/>
      <c r="BX33" s="98"/>
      <c r="BY33" s="99"/>
    </row>
    <row r="34" spans="1:79" s="100" customFormat="1" ht="12.75" customHeight="1" x14ac:dyDescent="0.2">
      <c r="A34" s="90">
        <v>24060300</v>
      </c>
      <c r="B34" s="91"/>
      <c r="C34" s="91"/>
      <c r="D34" s="92"/>
      <c r="E34" s="93" t="s">
        <v>408</v>
      </c>
      <c r="F34" s="94"/>
      <c r="G34" s="94"/>
      <c r="H34" s="94"/>
      <c r="I34" s="94"/>
      <c r="J34" s="94"/>
      <c r="K34" s="94"/>
      <c r="L34" s="94"/>
      <c r="M34" s="94"/>
      <c r="N34" s="94"/>
      <c r="O34" s="94"/>
      <c r="P34" s="94"/>
      <c r="Q34" s="94"/>
      <c r="R34" s="94"/>
      <c r="S34" s="94"/>
      <c r="T34" s="95"/>
      <c r="U34" s="96" t="s">
        <v>173</v>
      </c>
      <c r="V34" s="96"/>
      <c r="W34" s="96"/>
      <c r="X34" s="96"/>
      <c r="Y34" s="96"/>
      <c r="Z34" s="96">
        <v>200000</v>
      </c>
      <c r="AA34" s="96"/>
      <c r="AB34" s="96"/>
      <c r="AC34" s="96"/>
      <c r="AD34" s="96"/>
      <c r="AE34" s="97">
        <v>200000</v>
      </c>
      <c r="AF34" s="98"/>
      <c r="AG34" s="98"/>
      <c r="AH34" s="99"/>
      <c r="AI34" s="97">
        <f>IF(ISNUMBER(U34),U34,0)+IF(ISNUMBER(Z34),Z34,0)</f>
        <v>200000</v>
      </c>
      <c r="AJ34" s="98"/>
      <c r="AK34" s="98"/>
      <c r="AL34" s="98"/>
      <c r="AM34" s="99"/>
      <c r="AN34" s="97" t="s">
        <v>173</v>
      </c>
      <c r="AO34" s="98"/>
      <c r="AP34" s="98"/>
      <c r="AQ34" s="98"/>
      <c r="AR34" s="99"/>
      <c r="AS34" s="97">
        <v>0</v>
      </c>
      <c r="AT34" s="98"/>
      <c r="AU34" s="98"/>
      <c r="AV34" s="98"/>
      <c r="AW34" s="99"/>
      <c r="AX34" s="97">
        <v>0</v>
      </c>
      <c r="AY34" s="98"/>
      <c r="AZ34" s="98"/>
      <c r="BA34" s="99"/>
      <c r="BB34" s="97">
        <f>IF(ISNUMBER(AN34),AN34,0)+IF(ISNUMBER(AS34),AS34,0)</f>
        <v>0</v>
      </c>
      <c r="BC34" s="98"/>
      <c r="BD34" s="98"/>
      <c r="BE34" s="98"/>
      <c r="BF34" s="99"/>
      <c r="BG34" s="97" t="s">
        <v>173</v>
      </c>
      <c r="BH34" s="98"/>
      <c r="BI34" s="98"/>
      <c r="BJ34" s="98"/>
      <c r="BK34" s="99"/>
      <c r="BL34" s="97">
        <v>0</v>
      </c>
      <c r="BM34" s="98"/>
      <c r="BN34" s="98"/>
      <c r="BO34" s="98"/>
      <c r="BP34" s="99"/>
      <c r="BQ34" s="97">
        <v>0</v>
      </c>
      <c r="BR34" s="98"/>
      <c r="BS34" s="98"/>
      <c r="BT34" s="99"/>
      <c r="BU34" s="97">
        <f>IF(ISNUMBER(BG34),BG34,0)+IF(ISNUMBER(BL34),BL34,0)</f>
        <v>0</v>
      </c>
      <c r="BV34" s="98"/>
      <c r="BW34" s="98"/>
      <c r="BX34" s="98"/>
      <c r="BY34" s="99"/>
    </row>
    <row r="35" spans="1:79" s="6" customFormat="1" ht="12.75" customHeight="1" x14ac:dyDescent="0.2">
      <c r="A35" s="88"/>
      <c r="B35" s="86"/>
      <c r="C35" s="86"/>
      <c r="D35" s="87"/>
      <c r="E35" s="101" t="s">
        <v>147</v>
      </c>
      <c r="F35" s="102"/>
      <c r="G35" s="102"/>
      <c r="H35" s="102"/>
      <c r="I35" s="102"/>
      <c r="J35" s="102"/>
      <c r="K35" s="102"/>
      <c r="L35" s="102"/>
      <c r="M35" s="102"/>
      <c r="N35" s="102"/>
      <c r="O35" s="102"/>
      <c r="P35" s="102"/>
      <c r="Q35" s="102"/>
      <c r="R35" s="102"/>
      <c r="S35" s="102"/>
      <c r="T35" s="103"/>
      <c r="U35" s="104">
        <v>13981470.359999999</v>
      </c>
      <c r="V35" s="104"/>
      <c r="W35" s="104"/>
      <c r="X35" s="104"/>
      <c r="Y35" s="104"/>
      <c r="Z35" s="104">
        <v>222193.39</v>
      </c>
      <c r="AA35" s="104"/>
      <c r="AB35" s="104"/>
      <c r="AC35" s="104"/>
      <c r="AD35" s="104"/>
      <c r="AE35" s="105">
        <v>200000</v>
      </c>
      <c r="AF35" s="106"/>
      <c r="AG35" s="106"/>
      <c r="AH35" s="107"/>
      <c r="AI35" s="105">
        <f>IF(ISNUMBER(U35),U35,0)+IF(ISNUMBER(Z35),Z35,0)</f>
        <v>14203663.75</v>
      </c>
      <c r="AJ35" s="106"/>
      <c r="AK35" s="106"/>
      <c r="AL35" s="106"/>
      <c r="AM35" s="107"/>
      <c r="AN35" s="105">
        <v>16685176.369999999</v>
      </c>
      <c r="AO35" s="106"/>
      <c r="AP35" s="106"/>
      <c r="AQ35" s="106"/>
      <c r="AR35" s="107"/>
      <c r="AS35" s="105">
        <v>8400</v>
      </c>
      <c r="AT35" s="106"/>
      <c r="AU35" s="106"/>
      <c r="AV35" s="106"/>
      <c r="AW35" s="107"/>
      <c r="AX35" s="105">
        <v>0</v>
      </c>
      <c r="AY35" s="106"/>
      <c r="AZ35" s="106"/>
      <c r="BA35" s="107"/>
      <c r="BB35" s="105">
        <f>IF(ISNUMBER(AN35),AN35,0)+IF(ISNUMBER(AS35),AS35,0)</f>
        <v>16693576.369999999</v>
      </c>
      <c r="BC35" s="106"/>
      <c r="BD35" s="106"/>
      <c r="BE35" s="106"/>
      <c r="BF35" s="107"/>
      <c r="BG35" s="105">
        <v>17700000</v>
      </c>
      <c r="BH35" s="106"/>
      <c r="BI35" s="106"/>
      <c r="BJ35" s="106"/>
      <c r="BK35" s="107"/>
      <c r="BL35" s="105">
        <v>9600</v>
      </c>
      <c r="BM35" s="106"/>
      <c r="BN35" s="106"/>
      <c r="BO35" s="106"/>
      <c r="BP35" s="107"/>
      <c r="BQ35" s="105">
        <v>0</v>
      </c>
      <c r="BR35" s="106"/>
      <c r="BS35" s="106"/>
      <c r="BT35" s="107"/>
      <c r="BU35" s="105">
        <f>IF(ISNUMBER(BG35),BG35,0)+IF(ISNUMBER(BL35),BL35,0)</f>
        <v>17709600</v>
      </c>
      <c r="BV35" s="106"/>
      <c r="BW35" s="106"/>
      <c r="BX35" s="106"/>
      <c r="BY35" s="107"/>
    </row>
    <row r="37" spans="1:79" ht="14.25" customHeight="1" x14ac:dyDescent="0.2">
      <c r="A37" s="58" t="s">
        <v>281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row>
    <row r="38" spans="1:79" ht="15" customHeight="1" x14ac:dyDescent="0.2">
      <c r="A38" s="53" t="s">
        <v>255</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row>
    <row r="39" spans="1:79" ht="22.5" customHeight="1" x14ac:dyDescent="0.2">
      <c r="A39" s="62" t="s">
        <v>2</v>
      </c>
      <c r="B39" s="63"/>
      <c r="C39" s="63"/>
      <c r="D39" s="64"/>
      <c r="E39" s="62" t="s">
        <v>19</v>
      </c>
      <c r="F39" s="63"/>
      <c r="G39" s="63"/>
      <c r="H39" s="63"/>
      <c r="I39" s="63"/>
      <c r="J39" s="63"/>
      <c r="K39" s="63"/>
      <c r="L39" s="63"/>
      <c r="M39" s="63"/>
      <c r="N39" s="63"/>
      <c r="O39" s="63"/>
      <c r="P39" s="63"/>
      <c r="Q39" s="63"/>
      <c r="R39" s="63"/>
      <c r="S39" s="63"/>
      <c r="T39" s="63"/>
      <c r="U39" s="63"/>
      <c r="V39" s="63"/>
      <c r="W39" s="64"/>
      <c r="X39" s="30" t="s">
        <v>277</v>
      </c>
      <c r="Y39" s="31"/>
      <c r="Z39" s="31"/>
      <c r="AA39" s="31"/>
      <c r="AB39" s="31"/>
      <c r="AC39" s="31"/>
      <c r="AD39" s="31"/>
      <c r="AE39" s="31"/>
      <c r="AF39" s="31"/>
      <c r="AG39" s="31"/>
      <c r="AH39" s="31"/>
      <c r="AI39" s="31"/>
      <c r="AJ39" s="31"/>
      <c r="AK39" s="31"/>
      <c r="AL39" s="31"/>
      <c r="AM39" s="31"/>
      <c r="AN39" s="31"/>
      <c r="AO39" s="31"/>
      <c r="AP39" s="31"/>
      <c r="AQ39" s="32"/>
      <c r="AR39" s="36" t="s">
        <v>282</v>
      </c>
      <c r="AS39" s="36"/>
      <c r="AT39" s="36"/>
      <c r="AU39" s="36"/>
      <c r="AV39" s="36"/>
      <c r="AW39" s="36"/>
      <c r="AX39" s="36"/>
      <c r="AY39" s="36"/>
      <c r="AZ39" s="36"/>
      <c r="BA39" s="36"/>
      <c r="BB39" s="36"/>
      <c r="BC39" s="36"/>
      <c r="BD39" s="36"/>
      <c r="BE39" s="36"/>
      <c r="BF39" s="36"/>
      <c r="BG39" s="36"/>
      <c r="BH39" s="36"/>
      <c r="BI39" s="36"/>
      <c r="BJ39" s="36"/>
      <c r="BK39" s="36"/>
    </row>
    <row r="40" spans="1:79" ht="36" customHeight="1" x14ac:dyDescent="0.2">
      <c r="A40" s="65"/>
      <c r="B40" s="66"/>
      <c r="C40" s="66"/>
      <c r="D40" s="67"/>
      <c r="E40" s="65"/>
      <c r="F40" s="66"/>
      <c r="G40" s="66"/>
      <c r="H40" s="66"/>
      <c r="I40" s="66"/>
      <c r="J40" s="66"/>
      <c r="K40" s="66"/>
      <c r="L40" s="66"/>
      <c r="M40" s="66"/>
      <c r="N40" s="66"/>
      <c r="O40" s="66"/>
      <c r="P40" s="66"/>
      <c r="Q40" s="66"/>
      <c r="R40" s="66"/>
      <c r="S40" s="66"/>
      <c r="T40" s="66"/>
      <c r="U40" s="66"/>
      <c r="V40" s="66"/>
      <c r="W40" s="67"/>
      <c r="X40" s="36" t="s">
        <v>4</v>
      </c>
      <c r="Y40" s="36"/>
      <c r="Z40" s="36"/>
      <c r="AA40" s="36"/>
      <c r="AB40" s="36"/>
      <c r="AC40" s="36" t="s">
        <v>3</v>
      </c>
      <c r="AD40" s="36"/>
      <c r="AE40" s="36"/>
      <c r="AF40" s="36"/>
      <c r="AG40" s="36"/>
      <c r="AH40" s="46" t="s">
        <v>116</v>
      </c>
      <c r="AI40" s="47"/>
      <c r="AJ40" s="47"/>
      <c r="AK40" s="47"/>
      <c r="AL40" s="48"/>
      <c r="AM40" s="30" t="s">
        <v>5</v>
      </c>
      <c r="AN40" s="31"/>
      <c r="AO40" s="31"/>
      <c r="AP40" s="31"/>
      <c r="AQ40" s="32"/>
      <c r="AR40" s="30" t="s">
        <v>4</v>
      </c>
      <c r="AS40" s="31"/>
      <c r="AT40" s="31"/>
      <c r="AU40" s="31"/>
      <c r="AV40" s="32"/>
      <c r="AW40" s="30" t="s">
        <v>3</v>
      </c>
      <c r="AX40" s="31"/>
      <c r="AY40" s="31"/>
      <c r="AZ40" s="31"/>
      <c r="BA40" s="32"/>
      <c r="BB40" s="46" t="s">
        <v>116</v>
      </c>
      <c r="BC40" s="47"/>
      <c r="BD40" s="47"/>
      <c r="BE40" s="47"/>
      <c r="BF40" s="48"/>
      <c r="BG40" s="30" t="s">
        <v>96</v>
      </c>
      <c r="BH40" s="31"/>
      <c r="BI40" s="31"/>
      <c r="BJ40" s="31"/>
      <c r="BK40" s="32"/>
    </row>
    <row r="41" spans="1:79" ht="15" customHeight="1" x14ac:dyDescent="0.2">
      <c r="A41" s="30">
        <v>1</v>
      </c>
      <c r="B41" s="31"/>
      <c r="C41" s="31"/>
      <c r="D41" s="32"/>
      <c r="E41" s="30">
        <v>2</v>
      </c>
      <c r="F41" s="31"/>
      <c r="G41" s="31"/>
      <c r="H41" s="31"/>
      <c r="I41" s="31"/>
      <c r="J41" s="31"/>
      <c r="K41" s="31"/>
      <c r="L41" s="31"/>
      <c r="M41" s="31"/>
      <c r="N41" s="31"/>
      <c r="O41" s="31"/>
      <c r="P41" s="31"/>
      <c r="Q41" s="31"/>
      <c r="R41" s="31"/>
      <c r="S41" s="31"/>
      <c r="T41" s="31"/>
      <c r="U41" s="31"/>
      <c r="V41" s="31"/>
      <c r="W41" s="32"/>
      <c r="X41" s="36">
        <v>3</v>
      </c>
      <c r="Y41" s="36"/>
      <c r="Z41" s="36"/>
      <c r="AA41" s="36"/>
      <c r="AB41" s="36"/>
      <c r="AC41" s="36">
        <v>4</v>
      </c>
      <c r="AD41" s="36"/>
      <c r="AE41" s="36"/>
      <c r="AF41" s="36"/>
      <c r="AG41" s="36"/>
      <c r="AH41" s="36">
        <v>5</v>
      </c>
      <c r="AI41" s="36"/>
      <c r="AJ41" s="36"/>
      <c r="AK41" s="36"/>
      <c r="AL41" s="36"/>
      <c r="AM41" s="36">
        <v>6</v>
      </c>
      <c r="AN41" s="36"/>
      <c r="AO41" s="36"/>
      <c r="AP41" s="36"/>
      <c r="AQ41" s="36"/>
      <c r="AR41" s="30">
        <v>7</v>
      </c>
      <c r="AS41" s="31"/>
      <c r="AT41" s="31"/>
      <c r="AU41" s="31"/>
      <c r="AV41" s="32"/>
      <c r="AW41" s="30">
        <v>8</v>
      </c>
      <c r="AX41" s="31"/>
      <c r="AY41" s="31"/>
      <c r="AZ41" s="31"/>
      <c r="BA41" s="32"/>
      <c r="BB41" s="30">
        <v>9</v>
      </c>
      <c r="BC41" s="31"/>
      <c r="BD41" s="31"/>
      <c r="BE41" s="31"/>
      <c r="BF41" s="32"/>
      <c r="BG41" s="30">
        <v>10</v>
      </c>
      <c r="BH41" s="31"/>
      <c r="BI41" s="31"/>
      <c r="BJ41" s="31"/>
      <c r="BK41" s="32"/>
    </row>
    <row r="42" spans="1:79" ht="20.25" hidden="1" customHeight="1" x14ac:dyDescent="0.2">
      <c r="A42" s="33" t="s">
        <v>56</v>
      </c>
      <c r="B42" s="34"/>
      <c r="C42" s="34"/>
      <c r="D42" s="35"/>
      <c r="E42" s="33" t="s">
        <v>57</v>
      </c>
      <c r="F42" s="34"/>
      <c r="G42" s="34"/>
      <c r="H42" s="34"/>
      <c r="I42" s="34"/>
      <c r="J42" s="34"/>
      <c r="K42" s="34"/>
      <c r="L42" s="34"/>
      <c r="M42" s="34"/>
      <c r="N42" s="34"/>
      <c r="O42" s="34"/>
      <c r="P42" s="34"/>
      <c r="Q42" s="34"/>
      <c r="R42" s="34"/>
      <c r="S42" s="34"/>
      <c r="T42" s="34"/>
      <c r="U42" s="34"/>
      <c r="V42" s="34"/>
      <c r="W42" s="35"/>
      <c r="X42" s="38" t="s">
        <v>60</v>
      </c>
      <c r="Y42" s="38"/>
      <c r="Z42" s="38"/>
      <c r="AA42" s="38"/>
      <c r="AB42" s="38"/>
      <c r="AC42" s="38" t="s">
        <v>61</v>
      </c>
      <c r="AD42" s="38"/>
      <c r="AE42" s="38"/>
      <c r="AF42" s="38"/>
      <c r="AG42" s="38"/>
      <c r="AH42" s="33" t="s">
        <v>94</v>
      </c>
      <c r="AI42" s="34"/>
      <c r="AJ42" s="34"/>
      <c r="AK42" s="34"/>
      <c r="AL42" s="35"/>
      <c r="AM42" s="50" t="s">
        <v>171</v>
      </c>
      <c r="AN42" s="51"/>
      <c r="AO42" s="51"/>
      <c r="AP42" s="51"/>
      <c r="AQ42" s="52"/>
      <c r="AR42" s="33" t="s">
        <v>62</v>
      </c>
      <c r="AS42" s="34"/>
      <c r="AT42" s="34"/>
      <c r="AU42" s="34"/>
      <c r="AV42" s="35"/>
      <c r="AW42" s="33" t="s">
        <v>63</v>
      </c>
      <c r="AX42" s="34"/>
      <c r="AY42" s="34"/>
      <c r="AZ42" s="34"/>
      <c r="BA42" s="35"/>
      <c r="BB42" s="33" t="s">
        <v>95</v>
      </c>
      <c r="BC42" s="34"/>
      <c r="BD42" s="34"/>
      <c r="BE42" s="34"/>
      <c r="BF42" s="35"/>
      <c r="BG42" s="50" t="s">
        <v>171</v>
      </c>
      <c r="BH42" s="51"/>
      <c r="BI42" s="51"/>
      <c r="BJ42" s="51"/>
      <c r="BK42" s="52"/>
      <c r="CA42" t="s">
        <v>23</v>
      </c>
    </row>
    <row r="43" spans="1:79" s="100" customFormat="1" ht="12.75" customHeight="1" x14ac:dyDescent="0.2">
      <c r="A43" s="90"/>
      <c r="B43" s="91"/>
      <c r="C43" s="91"/>
      <c r="D43" s="92"/>
      <c r="E43" s="93" t="s">
        <v>172</v>
      </c>
      <c r="F43" s="94"/>
      <c r="G43" s="94"/>
      <c r="H43" s="94"/>
      <c r="I43" s="94"/>
      <c r="J43" s="94"/>
      <c r="K43" s="94"/>
      <c r="L43" s="94"/>
      <c r="M43" s="94"/>
      <c r="N43" s="94"/>
      <c r="O43" s="94"/>
      <c r="P43" s="94"/>
      <c r="Q43" s="94"/>
      <c r="R43" s="94"/>
      <c r="S43" s="94"/>
      <c r="T43" s="94"/>
      <c r="U43" s="94"/>
      <c r="V43" s="94"/>
      <c r="W43" s="95"/>
      <c r="X43" s="97">
        <v>22240005</v>
      </c>
      <c r="Y43" s="98"/>
      <c r="Z43" s="98"/>
      <c r="AA43" s="98"/>
      <c r="AB43" s="99"/>
      <c r="AC43" s="97" t="s">
        <v>173</v>
      </c>
      <c r="AD43" s="98"/>
      <c r="AE43" s="98"/>
      <c r="AF43" s="98"/>
      <c r="AG43" s="99"/>
      <c r="AH43" s="97" t="s">
        <v>173</v>
      </c>
      <c r="AI43" s="98"/>
      <c r="AJ43" s="98"/>
      <c r="AK43" s="98"/>
      <c r="AL43" s="99"/>
      <c r="AM43" s="97">
        <f>IF(ISNUMBER(X43),X43,0)+IF(ISNUMBER(AC43),AC43,0)</f>
        <v>22240005</v>
      </c>
      <c r="AN43" s="98"/>
      <c r="AO43" s="98"/>
      <c r="AP43" s="98"/>
      <c r="AQ43" s="99"/>
      <c r="AR43" s="97">
        <v>23545464</v>
      </c>
      <c r="AS43" s="98"/>
      <c r="AT43" s="98"/>
      <c r="AU43" s="98"/>
      <c r="AV43" s="99"/>
      <c r="AW43" s="97" t="s">
        <v>173</v>
      </c>
      <c r="AX43" s="98"/>
      <c r="AY43" s="98"/>
      <c r="AZ43" s="98"/>
      <c r="BA43" s="99"/>
      <c r="BB43" s="97" t="s">
        <v>173</v>
      </c>
      <c r="BC43" s="98"/>
      <c r="BD43" s="98"/>
      <c r="BE43" s="98"/>
      <c r="BF43" s="99"/>
      <c r="BG43" s="96">
        <f>IF(ISNUMBER(AR43),AR43,0)+IF(ISNUMBER(AW43),AW43,0)</f>
        <v>23545464</v>
      </c>
      <c r="BH43" s="96"/>
      <c r="BI43" s="96"/>
      <c r="BJ43" s="96"/>
      <c r="BK43" s="96"/>
      <c r="CA43" s="100" t="s">
        <v>24</v>
      </c>
    </row>
    <row r="44" spans="1:79" s="100" customFormat="1" ht="25.5" customHeight="1" x14ac:dyDescent="0.2">
      <c r="A44" s="90"/>
      <c r="B44" s="91"/>
      <c r="C44" s="91"/>
      <c r="D44" s="92"/>
      <c r="E44" s="93" t="s">
        <v>405</v>
      </c>
      <c r="F44" s="94"/>
      <c r="G44" s="94"/>
      <c r="H44" s="94"/>
      <c r="I44" s="94"/>
      <c r="J44" s="94"/>
      <c r="K44" s="94"/>
      <c r="L44" s="94"/>
      <c r="M44" s="94"/>
      <c r="N44" s="94"/>
      <c r="O44" s="94"/>
      <c r="P44" s="94"/>
      <c r="Q44" s="94"/>
      <c r="R44" s="94"/>
      <c r="S44" s="94"/>
      <c r="T44" s="94"/>
      <c r="U44" s="94"/>
      <c r="V44" s="94"/>
      <c r="W44" s="95"/>
      <c r="X44" s="97" t="s">
        <v>173</v>
      </c>
      <c r="Y44" s="98"/>
      <c r="Z44" s="98"/>
      <c r="AA44" s="98"/>
      <c r="AB44" s="99"/>
      <c r="AC44" s="97">
        <v>10200</v>
      </c>
      <c r="AD44" s="98"/>
      <c r="AE44" s="98"/>
      <c r="AF44" s="98"/>
      <c r="AG44" s="99"/>
      <c r="AH44" s="97">
        <v>0</v>
      </c>
      <c r="AI44" s="98"/>
      <c r="AJ44" s="98"/>
      <c r="AK44" s="98"/>
      <c r="AL44" s="99"/>
      <c r="AM44" s="97">
        <f>IF(ISNUMBER(X44),X44,0)+IF(ISNUMBER(AC44),AC44,0)</f>
        <v>10200</v>
      </c>
      <c r="AN44" s="98"/>
      <c r="AO44" s="98"/>
      <c r="AP44" s="98"/>
      <c r="AQ44" s="99"/>
      <c r="AR44" s="97" t="s">
        <v>173</v>
      </c>
      <c r="AS44" s="98"/>
      <c r="AT44" s="98"/>
      <c r="AU44" s="98"/>
      <c r="AV44" s="99"/>
      <c r="AW44" s="97">
        <v>10800</v>
      </c>
      <c r="AX44" s="98"/>
      <c r="AY44" s="98"/>
      <c r="AZ44" s="98"/>
      <c r="BA44" s="99"/>
      <c r="BB44" s="97">
        <v>0</v>
      </c>
      <c r="BC44" s="98"/>
      <c r="BD44" s="98"/>
      <c r="BE44" s="98"/>
      <c r="BF44" s="99"/>
      <c r="BG44" s="96">
        <f>IF(ISNUMBER(AR44),AR44,0)+IF(ISNUMBER(AW44),AW44,0)</f>
        <v>10800</v>
      </c>
      <c r="BH44" s="96"/>
      <c r="BI44" s="96"/>
      <c r="BJ44" s="96"/>
      <c r="BK44" s="96"/>
    </row>
    <row r="45" spans="1:79" s="100" customFormat="1" ht="25.5" customHeight="1" x14ac:dyDescent="0.2">
      <c r="A45" s="90">
        <v>25010100</v>
      </c>
      <c r="B45" s="91"/>
      <c r="C45" s="91"/>
      <c r="D45" s="92"/>
      <c r="E45" s="93" t="s">
        <v>406</v>
      </c>
      <c r="F45" s="94"/>
      <c r="G45" s="94"/>
      <c r="H45" s="94"/>
      <c r="I45" s="94"/>
      <c r="J45" s="94"/>
      <c r="K45" s="94"/>
      <c r="L45" s="94"/>
      <c r="M45" s="94"/>
      <c r="N45" s="94"/>
      <c r="O45" s="94"/>
      <c r="P45" s="94"/>
      <c r="Q45" s="94"/>
      <c r="R45" s="94"/>
      <c r="S45" s="94"/>
      <c r="T45" s="94"/>
      <c r="U45" s="94"/>
      <c r="V45" s="94"/>
      <c r="W45" s="95"/>
      <c r="X45" s="97" t="s">
        <v>173</v>
      </c>
      <c r="Y45" s="98"/>
      <c r="Z45" s="98"/>
      <c r="AA45" s="98"/>
      <c r="AB45" s="99"/>
      <c r="AC45" s="97">
        <v>10200</v>
      </c>
      <c r="AD45" s="98"/>
      <c r="AE45" s="98"/>
      <c r="AF45" s="98"/>
      <c r="AG45" s="99"/>
      <c r="AH45" s="97">
        <v>0</v>
      </c>
      <c r="AI45" s="98"/>
      <c r="AJ45" s="98"/>
      <c r="AK45" s="98"/>
      <c r="AL45" s="99"/>
      <c r="AM45" s="97">
        <f>IF(ISNUMBER(X45),X45,0)+IF(ISNUMBER(AC45),AC45,0)</f>
        <v>10200</v>
      </c>
      <c r="AN45" s="98"/>
      <c r="AO45" s="98"/>
      <c r="AP45" s="98"/>
      <c r="AQ45" s="99"/>
      <c r="AR45" s="97" t="s">
        <v>173</v>
      </c>
      <c r="AS45" s="98"/>
      <c r="AT45" s="98"/>
      <c r="AU45" s="98"/>
      <c r="AV45" s="99"/>
      <c r="AW45" s="97">
        <v>10800</v>
      </c>
      <c r="AX45" s="98"/>
      <c r="AY45" s="98"/>
      <c r="AZ45" s="98"/>
      <c r="BA45" s="99"/>
      <c r="BB45" s="97">
        <v>0</v>
      </c>
      <c r="BC45" s="98"/>
      <c r="BD45" s="98"/>
      <c r="BE45" s="98"/>
      <c r="BF45" s="99"/>
      <c r="BG45" s="96">
        <f>IF(ISNUMBER(AR45),AR45,0)+IF(ISNUMBER(AW45),AW45,0)</f>
        <v>10800</v>
      </c>
      <c r="BH45" s="96"/>
      <c r="BI45" s="96"/>
      <c r="BJ45" s="96"/>
      <c r="BK45" s="96"/>
    </row>
    <row r="46" spans="1:79" s="100" customFormat="1" ht="25.5" customHeight="1" x14ac:dyDescent="0.2">
      <c r="A46" s="90"/>
      <c r="B46" s="91"/>
      <c r="C46" s="91"/>
      <c r="D46" s="92"/>
      <c r="E46" s="93" t="s">
        <v>407</v>
      </c>
      <c r="F46" s="94"/>
      <c r="G46" s="94"/>
      <c r="H46" s="94"/>
      <c r="I46" s="94"/>
      <c r="J46" s="94"/>
      <c r="K46" s="94"/>
      <c r="L46" s="94"/>
      <c r="M46" s="94"/>
      <c r="N46" s="94"/>
      <c r="O46" s="94"/>
      <c r="P46" s="94"/>
      <c r="Q46" s="94"/>
      <c r="R46" s="94"/>
      <c r="S46" s="94"/>
      <c r="T46" s="94"/>
      <c r="U46" s="94"/>
      <c r="V46" s="94"/>
      <c r="W46" s="95"/>
      <c r="X46" s="97" t="s">
        <v>173</v>
      </c>
      <c r="Y46" s="98"/>
      <c r="Z46" s="98"/>
      <c r="AA46" s="98"/>
      <c r="AB46" s="99"/>
      <c r="AC46" s="97">
        <v>0</v>
      </c>
      <c r="AD46" s="98"/>
      <c r="AE46" s="98"/>
      <c r="AF46" s="98"/>
      <c r="AG46" s="99"/>
      <c r="AH46" s="97">
        <v>0</v>
      </c>
      <c r="AI46" s="98"/>
      <c r="AJ46" s="98"/>
      <c r="AK46" s="98"/>
      <c r="AL46" s="99"/>
      <c r="AM46" s="97">
        <f>IF(ISNUMBER(X46),X46,0)+IF(ISNUMBER(AC46),AC46,0)</f>
        <v>0</v>
      </c>
      <c r="AN46" s="98"/>
      <c r="AO46" s="98"/>
      <c r="AP46" s="98"/>
      <c r="AQ46" s="99"/>
      <c r="AR46" s="97" t="s">
        <v>173</v>
      </c>
      <c r="AS46" s="98"/>
      <c r="AT46" s="98"/>
      <c r="AU46" s="98"/>
      <c r="AV46" s="99"/>
      <c r="AW46" s="97">
        <v>0</v>
      </c>
      <c r="AX46" s="98"/>
      <c r="AY46" s="98"/>
      <c r="AZ46" s="98"/>
      <c r="BA46" s="99"/>
      <c r="BB46" s="97">
        <v>0</v>
      </c>
      <c r="BC46" s="98"/>
      <c r="BD46" s="98"/>
      <c r="BE46" s="98"/>
      <c r="BF46" s="99"/>
      <c r="BG46" s="96">
        <f>IF(ISNUMBER(AR46),AR46,0)+IF(ISNUMBER(AW46),AW46,0)</f>
        <v>0</v>
      </c>
      <c r="BH46" s="96"/>
      <c r="BI46" s="96"/>
      <c r="BJ46" s="96"/>
      <c r="BK46" s="96"/>
    </row>
    <row r="47" spans="1:79" s="100" customFormat="1" ht="12.75" customHeight="1" x14ac:dyDescent="0.2">
      <c r="A47" s="90">
        <v>24060300</v>
      </c>
      <c r="B47" s="91"/>
      <c r="C47" s="91"/>
      <c r="D47" s="92"/>
      <c r="E47" s="93" t="s">
        <v>408</v>
      </c>
      <c r="F47" s="94"/>
      <c r="G47" s="94"/>
      <c r="H47" s="94"/>
      <c r="I47" s="94"/>
      <c r="J47" s="94"/>
      <c r="K47" s="94"/>
      <c r="L47" s="94"/>
      <c r="M47" s="94"/>
      <c r="N47" s="94"/>
      <c r="O47" s="94"/>
      <c r="P47" s="94"/>
      <c r="Q47" s="94"/>
      <c r="R47" s="94"/>
      <c r="S47" s="94"/>
      <c r="T47" s="94"/>
      <c r="U47" s="94"/>
      <c r="V47" s="94"/>
      <c r="W47" s="95"/>
      <c r="X47" s="97" t="s">
        <v>173</v>
      </c>
      <c r="Y47" s="98"/>
      <c r="Z47" s="98"/>
      <c r="AA47" s="98"/>
      <c r="AB47" s="99"/>
      <c r="AC47" s="97">
        <v>0</v>
      </c>
      <c r="AD47" s="98"/>
      <c r="AE47" s="98"/>
      <c r="AF47" s="98"/>
      <c r="AG47" s="99"/>
      <c r="AH47" s="97">
        <v>0</v>
      </c>
      <c r="AI47" s="98"/>
      <c r="AJ47" s="98"/>
      <c r="AK47" s="98"/>
      <c r="AL47" s="99"/>
      <c r="AM47" s="97">
        <f>IF(ISNUMBER(X47),X47,0)+IF(ISNUMBER(AC47),AC47,0)</f>
        <v>0</v>
      </c>
      <c r="AN47" s="98"/>
      <c r="AO47" s="98"/>
      <c r="AP47" s="98"/>
      <c r="AQ47" s="99"/>
      <c r="AR47" s="97" t="s">
        <v>173</v>
      </c>
      <c r="AS47" s="98"/>
      <c r="AT47" s="98"/>
      <c r="AU47" s="98"/>
      <c r="AV47" s="99"/>
      <c r="AW47" s="97">
        <v>0</v>
      </c>
      <c r="AX47" s="98"/>
      <c r="AY47" s="98"/>
      <c r="AZ47" s="98"/>
      <c r="BA47" s="99"/>
      <c r="BB47" s="97">
        <v>0</v>
      </c>
      <c r="BC47" s="98"/>
      <c r="BD47" s="98"/>
      <c r="BE47" s="98"/>
      <c r="BF47" s="99"/>
      <c r="BG47" s="96">
        <f>IF(ISNUMBER(AR47),AR47,0)+IF(ISNUMBER(AW47),AW47,0)</f>
        <v>0</v>
      </c>
      <c r="BH47" s="96"/>
      <c r="BI47" s="96"/>
      <c r="BJ47" s="96"/>
      <c r="BK47" s="96"/>
    </row>
    <row r="48" spans="1:79" s="6" customFormat="1" ht="12.75" customHeight="1" x14ac:dyDescent="0.2">
      <c r="A48" s="88"/>
      <c r="B48" s="86"/>
      <c r="C48" s="86"/>
      <c r="D48" s="87"/>
      <c r="E48" s="101" t="s">
        <v>147</v>
      </c>
      <c r="F48" s="102"/>
      <c r="G48" s="102"/>
      <c r="H48" s="102"/>
      <c r="I48" s="102"/>
      <c r="J48" s="102"/>
      <c r="K48" s="102"/>
      <c r="L48" s="102"/>
      <c r="M48" s="102"/>
      <c r="N48" s="102"/>
      <c r="O48" s="102"/>
      <c r="P48" s="102"/>
      <c r="Q48" s="102"/>
      <c r="R48" s="102"/>
      <c r="S48" s="102"/>
      <c r="T48" s="102"/>
      <c r="U48" s="102"/>
      <c r="V48" s="102"/>
      <c r="W48" s="103"/>
      <c r="X48" s="105">
        <v>22240005</v>
      </c>
      <c r="Y48" s="106"/>
      <c r="Z48" s="106"/>
      <c r="AA48" s="106"/>
      <c r="AB48" s="107"/>
      <c r="AC48" s="105">
        <v>10200</v>
      </c>
      <c r="AD48" s="106"/>
      <c r="AE48" s="106"/>
      <c r="AF48" s="106"/>
      <c r="AG48" s="107"/>
      <c r="AH48" s="105">
        <v>0</v>
      </c>
      <c r="AI48" s="106"/>
      <c r="AJ48" s="106"/>
      <c r="AK48" s="106"/>
      <c r="AL48" s="107"/>
      <c r="AM48" s="105">
        <f>IF(ISNUMBER(X48),X48,0)+IF(ISNUMBER(AC48),AC48,0)</f>
        <v>22250205</v>
      </c>
      <c r="AN48" s="106"/>
      <c r="AO48" s="106"/>
      <c r="AP48" s="106"/>
      <c r="AQ48" s="107"/>
      <c r="AR48" s="105">
        <v>23545464</v>
      </c>
      <c r="AS48" s="106"/>
      <c r="AT48" s="106"/>
      <c r="AU48" s="106"/>
      <c r="AV48" s="107"/>
      <c r="AW48" s="105">
        <v>10800</v>
      </c>
      <c r="AX48" s="106"/>
      <c r="AY48" s="106"/>
      <c r="AZ48" s="106"/>
      <c r="BA48" s="107"/>
      <c r="BB48" s="105">
        <v>0</v>
      </c>
      <c r="BC48" s="106"/>
      <c r="BD48" s="106"/>
      <c r="BE48" s="106"/>
      <c r="BF48" s="107"/>
      <c r="BG48" s="104">
        <f>IF(ISNUMBER(AR48),AR48,0)+IF(ISNUMBER(AW48),AW48,0)</f>
        <v>23556264</v>
      </c>
      <c r="BH48" s="104"/>
      <c r="BI48" s="104"/>
      <c r="BJ48" s="104"/>
      <c r="BK48" s="104"/>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42" t="s">
        <v>117</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9"/>
    </row>
    <row r="52" spans="1:79" ht="14.25" customHeight="1" x14ac:dyDescent="0.2">
      <c r="A52" s="42" t="s">
        <v>268</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9" ht="15" customHeight="1" x14ac:dyDescent="0.2">
      <c r="A53" s="40" t="s">
        <v>255</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row>
    <row r="54" spans="1:79" ht="23.1" customHeight="1" x14ac:dyDescent="0.2">
      <c r="A54" s="68" t="s">
        <v>118</v>
      </c>
      <c r="B54" s="69"/>
      <c r="C54" s="69"/>
      <c r="D54" s="70"/>
      <c r="E54" s="36" t="s">
        <v>19</v>
      </c>
      <c r="F54" s="36"/>
      <c r="G54" s="36"/>
      <c r="H54" s="36"/>
      <c r="I54" s="36"/>
      <c r="J54" s="36"/>
      <c r="K54" s="36"/>
      <c r="L54" s="36"/>
      <c r="M54" s="36"/>
      <c r="N54" s="36"/>
      <c r="O54" s="36"/>
      <c r="P54" s="36"/>
      <c r="Q54" s="36"/>
      <c r="R54" s="36"/>
      <c r="S54" s="36"/>
      <c r="T54" s="36"/>
      <c r="U54" s="30" t="s">
        <v>256</v>
      </c>
      <c r="V54" s="31"/>
      <c r="W54" s="31"/>
      <c r="X54" s="31"/>
      <c r="Y54" s="31"/>
      <c r="Z54" s="31"/>
      <c r="AA54" s="31"/>
      <c r="AB54" s="31"/>
      <c r="AC54" s="31"/>
      <c r="AD54" s="31"/>
      <c r="AE54" s="31"/>
      <c r="AF54" s="31"/>
      <c r="AG54" s="31"/>
      <c r="AH54" s="31"/>
      <c r="AI54" s="31"/>
      <c r="AJ54" s="31"/>
      <c r="AK54" s="31"/>
      <c r="AL54" s="31"/>
      <c r="AM54" s="32"/>
      <c r="AN54" s="30" t="s">
        <v>259</v>
      </c>
      <c r="AO54" s="31"/>
      <c r="AP54" s="31"/>
      <c r="AQ54" s="31"/>
      <c r="AR54" s="31"/>
      <c r="AS54" s="31"/>
      <c r="AT54" s="31"/>
      <c r="AU54" s="31"/>
      <c r="AV54" s="31"/>
      <c r="AW54" s="31"/>
      <c r="AX54" s="31"/>
      <c r="AY54" s="31"/>
      <c r="AZ54" s="31"/>
      <c r="BA54" s="31"/>
      <c r="BB54" s="31"/>
      <c r="BC54" s="31"/>
      <c r="BD54" s="31"/>
      <c r="BE54" s="31"/>
      <c r="BF54" s="32"/>
      <c r="BG54" s="30" t="s">
        <v>267</v>
      </c>
      <c r="BH54" s="31"/>
      <c r="BI54" s="31"/>
      <c r="BJ54" s="31"/>
      <c r="BK54" s="31"/>
      <c r="BL54" s="31"/>
      <c r="BM54" s="31"/>
      <c r="BN54" s="31"/>
      <c r="BO54" s="31"/>
      <c r="BP54" s="31"/>
      <c r="BQ54" s="31"/>
      <c r="BR54" s="31"/>
      <c r="BS54" s="31"/>
      <c r="BT54" s="31"/>
      <c r="BU54" s="31"/>
      <c r="BV54" s="31"/>
      <c r="BW54" s="31"/>
      <c r="BX54" s="31"/>
      <c r="BY54" s="32"/>
    </row>
    <row r="55" spans="1:79" ht="48.75" customHeight="1" x14ac:dyDescent="0.2">
      <c r="A55" s="71"/>
      <c r="B55" s="72"/>
      <c r="C55" s="72"/>
      <c r="D55" s="73"/>
      <c r="E55" s="36"/>
      <c r="F55" s="36"/>
      <c r="G55" s="36"/>
      <c r="H55" s="36"/>
      <c r="I55" s="36"/>
      <c r="J55" s="36"/>
      <c r="K55" s="36"/>
      <c r="L55" s="36"/>
      <c r="M55" s="36"/>
      <c r="N55" s="36"/>
      <c r="O55" s="36"/>
      <c r="P55" s="36"/>
      <c r="Q55" s="36"/>
      <c r="R55" s="36"/>
      <c r="S55" s="36"/>
      <c r="T55" s="36"/>
      <c r="U55" s="30" t="s">
        <v>4</v>
      </c>
      <c r="V55" s="31"/>
      <c r="W55" s="31"/>
      <c r="X55" s="31"/>
      <c r="Y55" s="32"/>
      <c r="Z55" s="30" t="s">
        <v>3</v>
      </c>
      <c r="AA55" s="31"/>
      <c r="AB55" s="31"/>
      <c r="AC55" s="31"/>
      <c r="AD55" s="32"/>
      <c r="AE55" s="46" t="s">
        <v>116</v>
      </c>
      <c r="AF55" s="47"/>
      <c r="AG55" s="47"/>
      <c r="AH55" s="48"/>
      <c r="AI55" s="30" t="s">
        <v>5</v>
      </c>
      <c r="AJ55" s="31"/>
      <c r="AK55" s="31"/>
      <c r="AL55" s="31"/>
      <c r="AM55" s="32"/>
      <c r="AN55" s="30" t="s">
        <v>4</v>
      </c>
      <c r="AO55" s="31"/>
      <c r="AP55" s="31"/>
      <c r="AQ55" s="31"/>
      <c r="AR55" s="32"/>
      <c r="AS55" s="30" t="s">
        <v>3</v>
      </c>
      <c r="AT55" s="31"/>
      <c r="AU55" s="31"/>
      <c r="AV55" s="31"/>
      <c r="AW55" s="32"/>
      <c r="AX55" s="46" t="s">
        <v>116</v>
      </c>
      <c r="AY55" s="47"/>
      <c r="AZ55" s="47"/>
      <c r="BA55" s="48"/>
      <c r="BB55" s="30" t="s">
        <v>96</v>
      </c>
      <c r="BC55" s="31"/>
      <c r="BD55" s="31"/>
      <c r="BE55" s="31"/>
      <c r="BF55" s="32"/>
      <c r="BG55" s="30" t="s">
        <v>4</v>
      </c>
      <c r="BH55" s="31"/>
      <c r="BI55" s="31"/>
      <c r="BJ55" s="31"/>
      <c r="BK55" s="32"/>
      <c r="BL55" s="30" t="s">
        <v>3</v>
      </c>
      <c r="BM55" s="31"/>
      <c r="BN55" s="31"/>
      <c r="BO55" s="31"/>
      <c r="BP55" s="32"/>
      <c r="BQ55" s="46" t="s">
        <v>116</v>
      </c>
      <c r="BR55" s="47"/>
      <c r="BS55" s="47"/>
      <c r="BT55" s="48"/>
      <c r="BU55" s="30" t="s">
        <v>97</v>
      </c>
      <c r="BV55" s="31"/>
      <c r="BW55" s="31"/>
      <c r="BX55" s="31"/>
      <c r="BY55" s="32"/>
    </row>
    <row r="56" spans="1:79" ht="15" customHeight="1" x14ac:dyDescent="0.2">
      <c r="A56" s="30">
        <v>1</v>
      </c>
      <c r="B56" s="31"/>
      <c r="C56" s="31"/>
      <c r="D56" s="32"/>
      <c r="E56" s="30">
        <v>2</v>
      </c>
      <c r="F56" s="31"/>
      <c r="G56" s="31"/>
      <c r="H56" s="31"/>
      <c r="I56" s="31"/>
      <c r="J56" s="31"/>
      <c r="K56" s="31"/>
      <c r="L56" s="31"/>
      <c r="M56" s="31"/>
      <c r="N56" s="31"/>
      <c r="O56" s="31"/>
      <c r="P56" s="31"/>
      <c r="Q56" s="31"/>
      <c r="R56" s="31"/>
      <c r="S56" s="31"/>
      <c r="T56" s="32"/>
      <c r="U56" s="30">
        <v>3</v>
      </c>
      <c r="V56" s="31"/>
      <c r="W56" s="31"/>
      <c r="X56" s="31"/>
      <c r="Y56" s="32"/>
      <c r="Z56" s="30">
        <v>4</v>
      </c>
      <c r="AA56" s="31"/>
      <c r="AB56" s="31"/>
      <c r="AC56" s="31"/>
      <c r="AD56" s="32"/>
      <c r="AE56" s="30">
        <v>5</v>
      </c>
      <c r="AF56" s="31"/>
      <c r="AG56" s="31"/>
      <c r="AH56" s="32"/>
      <c r="AI56" s="30">
        <v>6</v>
      </c>
      <c r="AJ56" s="31"/>
      <c r="AK56" s="31"/>
      <c r="AL56" s="31"/>
      <c r="AM56" s="32"/>
      <c r="AN56" s="30">
        <v>7</v>
      </c>
      <c r="AO56" s="31"/>
      <c r="AP56" s="31"/>
      <c r="AQ56" s="31"/>
      <c r="AR56" s="32"/>
      <c r="AS56" s="30">
        <v>8</v>
      </c>
      <c r="AT56" s="31"/>
      <c r="AU56" s="31"/>
      <c r="AV56" s="31"/>
      <c r="AW56" s="32"/>
      <c r="AX56" s="30">
        <v>9</v>
      </c>
      <c r="AY56" s="31"/>
      <c r="AZ56" s="31"/>
      <c r="BA56" s="32"/>
      <c r="BB56" s="30">
        <v>10</v>
      </c>
      <c r="BC56" s="31"/>
      <c r="BD56" s="31"/>
      <c r="BE56" s="31"/>
      <c r="BF56" s="32"/>
      <c r="BG56" s="30">
        <v>11</v>
      </c>
      <c r="BH56" s="31"/>
      <c r="BI56" s="31"/>
      <c r="BJ56" s="31"/>
      <c r="BK56" s="32"/>
      <c r="BL56" s="30">
        <v>12</v>
      </c>
      <c r="BM56" s="31"/>
      <c r="BN56" s="31"/>
      <c r="BO56" s="31"/>
      <c r="BP56" s="32"/>
      <c r="BQ56" s="30">
        <v>13</v>
      </c>
      <c r="BR56" s="31"/>
      <c r="BS56" s="31"/>
      <c r="BT56" s="32"/>
      <c r="BU56" s="30">
        <v>14</v>
      </c>
      <c r="BV56" s="31"/>
      <c r="BW56" s="31"/>
      <c r="BX56" s="31"/>
      <c r="BY56" s="32"/>
    </row>
    <row r="57" spans="1:79" s="1" customFormat="1" ht="12.75" hidden="1" customHeight="1" x14ac:dyDescent="12.75">
      <c r="A57" s="33" t="s">
        <v>64</v>
      </c>
      <c r="B57" s="34"/>
      <c r="C57" s="34"/>
      <c r="D57" s="35"/>
      <c r="E57" s="33" t="s">
        <v>57</v>
      </c>
      <c r="F57" s="34"/>
      <c r="G57" s="34"/>
      <c r="H57" s="34"/>
      <c r="I57" s="34"/>
      <c r="J57" s="34"/>
      <c r="K57" s="34"/>
      <c r="L57" s="34"/>
      <c r="M57" s="34"/>
      <c r="N57" s="34"/>
      <c r="O57" s="34"/>
      <c r="P57" s="34"/>
      <c r="Q57" s="34"/>
      <c r="R57" s="34"/>
      <c r="S57" s="34"/>
      <c r="T57" s="35"/>
      <c r="U57" s="33" t="s">
        <v>65</v>
      </c>
      <c r="V57" s="34"/>
      <c r="W57" s="34"/>
      <c r="X57" s="34"/>
      <c r="Y57" s="35"/>
      <c r="Z57" s="33" t="s">
        <v>66</v>
      </c>
      <c r="AA57" s="34"/>
      <c r="AB57" s="34"/>
      <c r="AC57" s="34"/>
      <c r="AD57" s="35"/>
      <c r="AE57" s="33" t="s">
        <v>91</v>
      </c>
      <c r="AF57" s="34"/>
      <c r="AG57" s="34"/>
      <c r="AH57" s="35"/>
      <c r="AI57" s="50" t="s">
        <v>170</v>
      </c>
      <c r="AJ57" s="51"/>
      <c r="AK57" s="51"/>
      <c r="AL57" s="51"/>
      <c r="AM57" s="52"/>
      <c r="AN57" s="33" t="s">
        <v>67</v>
      </c>
      <c r="AO57" s="34"/>
      <c r="AP57" s="34"/>
      <c r="AQ57" s="34"/>
      <c r="AR57" s="35"/>
      <c r="AS57" s="33" t="s">
        <v>68</v>
      </c>
      <c r="AT57" s="34"/>
      <c r="AU57" s="34"/>
      <c r="AV57" s="34"/>
      <c r="AW57" s="35"/>
      <c r="AX57" s="33" t="s">
        <v>92</v>
      </c>
      <c r="AY57" s="34"/>
      <c r="AZ57" s="34"/>
      <c r="BA57" s="35"/>
      <c r="BB57" s="50" t="s">
        <v>170</v>
      </c>
      <c r="BC57" s="51"/>
      <c r="BD57" s="51"/>
      <c r="BE57" s="51"/>
      <c r="BF57" s="52"/>
      <c r="BG57" s="33" t="s">
        <v>58</v>
      </c>
      <c r="BH57" s="34"/>
      <c r="BI57" s="34"/>
      <c r="BJ57" s="34"/>
      <c r="BK57" s="35"/>
      <c r="BL57" s="33" t="s">
        <v>59</v>
      </c>
      <c r="BM57" s="34"/>
      <c r="BN57" s="34"/>
      <c r="BO57" s="34"/>
      <c r="BP57" s="35"/>
      <c r="BQ57" s="33" t="s">
        <v>93</v>
      </c>
      <c r="BR57" s="34"/>
      <c r="BS57" s="34"/>
      <c r="BT57" s="35"/>
      <c r="BU57" s="50" t="s">
        <v>170</v>
      </c>
      <c r="BV57" s="51"/>
      <c r="BW57" s="51"/>
      <c r="BX57" s="51"/>
      <c r="BY57" s="52"/>
      <c r="CA57" t="s">
        <v>25</v>
      </c>
    </row>
    <row r="58" spans="1:79" s="100" customFormat="1" ht="12.75" customHeight="1" x14ac:dyDescent="0.2">
      <c r="A58" s="90">
        <v>2111</v>
      </c>
      <c r="B58" s="91"/>
      <c r="C58" s="91"/>
      <c r="D58" s="92"/>
      <c r="E58" s="93" t="s">
        <v>174</v>
      </c>
      <c r="F58" s="94"/>
      <c r="G58" s="94"/>
      <c r="H58" s="94"/>
      <c r="I58" s="94"/>
      <c r="J58" s="94"/>
      <c r="K58" s="94"/>
      <c r="L58" s="94"/>
      <c r="M58" s="94"/>
      <c r="N58" s="94"/>
      <c r="O58" s="94"/>
      <c r="P58" s="94"/>
      <c r="Q58" s="94"/>
      <c r="R58" s="94"/>
      <c r="S58" s="94"/>
      <c r="T58" s="95"/>
      <c r="U58" s="97">
        <v>9889883.6899999995</v>
      </c>
      <c r="V58" s="98"/>
      <c r="W58" s="98"/>
      <c r="X58" s="98"/>
      <c r="Y58" s="99"/>
      <c r="Z58" s="97">
        <v>18167.740000000002</v>
      </c>
      <c r="AA58" s="98"/>
      <c r="AB58" s="98"/>
      <c r="AC58" s="98"/>
      <c r="AD58" s="99"/>
      <c r="AE58" s="97">
        <v>0</v>
      </c>
      <c r="AF58" s="98"/>
      <c r="AG58" s="98"/>
      <c r="AH58" s="99"/>
      <c r="AI58" s="97">
        <f>IF(ISNUMBER(U58),U58,0)+IF(ISNUMBER(Z58),Z58,0)</f>
        <v>9908051.4299999997</v>
      </c>
      <c r="AJ58" s="98"/>
      <c r="AK58" s="98"/>
      <c r="AL58" s="98"/>
      <c r="AM58" s="99"/>
      <c r="AN58" s="97">
        <v>10947851</v>
      </c>
      <c r="AO58" s="98"/>
      <c r="AP58" s="98"/>
      <c r="AQ58" s="98"/>
      <c r="AR58" s="99"/>
      <c r="AS58" s="97">
        <v>0</v>
      </c>
      <c r="AT58" s="98"/>
      <c r="AU58" s="98"/>
      <c r="AV58" s="98"/>
      <c r="AW58" s="99"/>
      <c r="AX58" s="97">
        <v>0</v>
      </c>
      <c r="AY58" s="98"/>
      <c r="AZ58" s="98"/>
      <c r="BA58" s="99"/>
      <c r="BB58" s="97">
        <f>IF(ISNUMBER(AN58),AN58,0)+IF(ISNUMBER(AS58),AS58,0)</f>
        <v>10947851</v>
      </c>
      <c r="BC58" s="98"/>
      <c r="BD58" s="98"/>
      <c r="BE58" s="98"/>
      <c r="BF58" s="99"/>
      <c r="BG58" s="97">
        <v>13379198</v>
      </c>
      <c r="BH58" s="98"/>
      <c r="BI58" s="98"/>
      <c r="BJ58" s="98"/>
      <c r="BK58" s="99"/>
      <c r="BL58" s="97">
        <v>0</v>
      </c>
      <c r="BM58" s="98"/>
      <c r="BN58" s="98"/>
      <c r="BO58" s="98"/>
      <c r="BP58" s="99"/>
      <c r="BQ58" s="97">
        <v>0</v>
      </c>
      <c r="BR58" s="98"/>
      <c r="BS58" s="98"/>
      <c r="BT58" s="99"/>
      <c r="BU58" s="97">
        <f>IF(ISNUMBER(BG58),BG58,0)+IF(ISNUMBER(BL58),BL58,0)</f>
        <v>13379198</v>
      </c>
      <c r="BV58" s="98"/>
      <c r="BW58" s="98"/>
      <c r="BX58" s="98"/>
      <c r="BY58" s="99"/>
      <c r="CA58" s="100" t="s">
        <v>26</v>
      </c>
    </row>
    <row r="59" spans="1:79" s="100" customFormat="1" ht="12.75" customHeight="1" x14ac:dyDescent="0.2">
      <c r="A59" s="90">
        <v>2120</v>
      </c>
      <c r="B59" s="91"/>
      <c r="C59" s="91"/>
      <c r="D59" s="92"/>
      <c r="E59" s="93" t="s">
        <v>175</v>
      </c>
      <c r="F59" s="94"/>
      <c r="G59" s="94"/>
      <c r="H59" s="94"/>
      <c r="I59" s="94"/>
      <c r="J59" s="94"/>
      <c r="K59" s="94"/>
      <c r="L59" s="94"/>
      <c r="M59" s="94"/>
      <c r="N59" s="94"/>
      <c r="O59" s="94"/>
      <c r="P59" s="94"/>
      <c r="Q59" s="94"/>
      <c r="R59" s="94"/>
      <c r="S59" s="94"/>
      <c r="T59" s="95"/>
      <c r="U59" s="97">
        <v>2190871.54</v>
      </c>
      <c r="V59" s="98"/>
      <c r="W59" s="98"/>
      <c r="X59" s="98"/>
      <c r="Y59" s="99"/>
      <c r="Z59" s="97">
        <v>4025.65</v>
      </c>
      <c r="AA59" s="98"/>
      <c r="AB59" s="98"/>
      <c r="AC59" s="98"/>
      <c r="AD59" s="99"/>
      <c r="AE59" s="97">
        <v>0</v>
      </c>
      <c r="AF59" s="98"/>
      <c r="AG59" s="98"/>
      <c r="AH59" s="99"/>
      <c r="AI59" s="97">
        <f>IF(ISNUMBER(U59),U59,0)+IF(ISNUMBER(Z59),Z59,0)</f>
        <v>2194897.19</v>
      </c>
      <c r="AJ59" s="98"/>
      <c r="AK59" s="98"/>
      <c r="AL59" s="98"/>
      <c r="AM59" s="99"/>
      <c r="AN59" s="97">
        <v>2408526</v>
      </c>
      <c r="AO59" s="98"/>
      <c r="AP59" s="98"/>
      <c r="AQ59" s="98"/>
      <c r="AR59" s="99"/>
      <c r="AS59" s="97">
        <v>0</v>
      </c>
      <c r="AT59" s="98"/>
      <c r="AU59" s="98"/>
      <c r="AV59" s="98"/>
      <c r="AW59" s="99"/>
      <c r="AX59" s="97">
        <v>0</v>
      </c>
      <c r="AY59" s="98"/>
      <c r="AZ59" s="98"/>
      <c r="BA59" s="99"/>
      <c r="BB59" s="97">
        <f>IF(ISNUMBER(AN59),AN59,0)+IF(ISNUMBER(AS59),AS59,0)</f>
        <v>2408526</v>
      </c>
      <c r="BC59" s="98"/>
      <c r="BD59" s="98"/>
      <c r="BE59" s="98"/>
      <c r="BF59" s="99"/>
      <c r="BG59" s="97">
        <v>2935401</v>
      </c>
      <c r="BH59" s="98"/>
      <c r="BI59" s="98"/>
      <c r="BJ59" s="98"/>
      <c r="BK59" s="99"/>
      <c r="BL59" s="97">
        <v>0</v>
      </c>
      <c r="BM59" s="98"/>
      <c r="BN59" s="98"/>
      <c r="BO59" s="98"/>
      <c r="BP59" s="99"/>
      <c r="BQ59" s="97">
        <v>0</v>
      </c>
      <c r="BR59" s="98"/>
      <c r="BS59" s="98"/>
      <c r="BT59" s="99"/>
      <c r="BU59" s="97">
        <f>IF(ISNUMBER(BG59),BG59,0)+IF(ISNUMBER(BL59),BL59,0)</f>
        <v>2935401</v>
      </c>
      <c r="BV59" s="98"/>
      <c r="BW59" s="98"/>
      <c r="BX59" s="98"/>
      <c r="BY59" s="99"/>
    </row>
    <row r="60" spans="1:79" s="100" customFormat="1" ht="12.75" customHeight="1" x14ac:dyDescent="0.2">
      <c r="A60" s="90">
        <v>2210</v>
      </c>
      <c r="B60" s="91"/>
      <c r="C60" s="91"/>
      <c r="D60" s="92"/>
      <c r="E60" s="93" t="s">
        <v>176</v>
      </c>
      <c r="F60" s="94"/>
      <c r="G60" s="94"/>
      <c r="H60" s="94"/>
      <c r="I60" s="94"/>
      <c r="J60" s="94"/>
      <c r="K60" s="94"/>
      <c r="L60" s="94"/>
      <c r="M60" s="94"/>
      <c r="N60" s="94"/>
      <c r="O60" s="94"/>
      <c r="P60" s="94"/>
      <c r="Q60" s="94"/>
      <c r="R60" s="94"/>
      <c r="S60" s="94"/>
      <c r="T60" s="95"/>
      <c r="U60" s="97">
        <v>264436.82</v>
      </c>
      <c r="V60" s="98"/>
      <c r="W60" s="98"/>
      <c r="X60" s="98"/>
      <c r="Y60" s="99"/>
      <c r="Z60" s="97">
        <v>0</v>
      </c>
      <c r="AA60" s="98"/>
      <c r="AB60" s="98"/>
      <c r="AC60" s="98"/>
      <c r="AD60" s="99"/>
      <c r="AE60" s="97">
        <v>0</v>
      </c>
      <c r="AF60" s="98"/>
      <c r="AG60" s="98"/>
      <c r="AH60" s="99"/>
      <c r="AI60" s="97">
        <f>IF(ISNUMBER(U60),U60,0)+IF(ISNUMBER(Z60),Z60,0)</f>
        <v>264436.82</v>
      </c>
      <c r="AJ60" s="98"/>
      <c r="AK60" s="98"/>
      <c r="AL60" s="98"/>
      <c r="AM60" s="99"/>
      <c r="AN60" s="97">
        <v>279738</v>
      </c>
      <c r="AO60" s="98"/>
      <c r="AP60" s="98"/>
      <c r="AQ60" s="98"/>
      <c r="AR60" s="99"/>
      <c r="AS60" s="97">
        <v>8400</v>
      </c>
      <c r="AT60" s="98"/>
      <c r="AU60" s="98"/>
      <c r="AV60" s="98"/>
      <c r="AW60" s="99"/>
      <c r="AX60" s="97">
        <v>0</v>
      </c>
      <c r="AY60" s="98"/>
      <c r="AZ60" s="98"/>
      <c r="BA60" s="99"/>
      <c r="BB60" s="97">
        <f>IF(ISNUMBER(AN60),AN60,0)+IF(ISNUMBER(AS60),AS60,0)</f>
        <v>288138</v>
      </c>
      <c r="BC60" s="98"/>
      <c r="BD60" s="98"/>
      <c r="BE60" s="98"/>
      <c r="BF60" s="99"/>
      <c r="BG60" s="97">
        <v>127782</v>
      </c>
      <c r="BH60" s="98"/>
      <c r="BI60" s="98"/>
      <c r="BJ60" s="98"/>
      <c r="BK60" s="99"/>
      <c r="BL60" s="97">
        <v>9600</v>
      </c>
      <c r="BM60" s="98"/>
      <c r="BN60" s="98"/>
      <c r="BO60" s="98"/>
      <c r="BP60" s="99"/>
      <c r="BQ60" s="97">
        <v>0</v>
      </c>
      <c r="BR60" s="98"/>
      <c r="BS60" s="98"/>
      <c r="BT60" s="99"/>
      <c r="BU60" s="97">
        <f>IF(ISNUMBER(BG60),BG60,0)+IF(ISNUMBER(BL60),BL60,0)</f>
        <v>137382</v>
      </c>
      <c r="BV60" s="98"/>
      <c r="BW60" s="98"/>
      <c r="BX60" s="98"/>
      <c r="BY60" s="99"/>
    </row>
    <row r="61" spans="1:79" s="100" customFormat="1" ht="12.75" customHeight="1" x14ac:dyDescent="0.2">
      <c r="A61" s="90">
        <v>2230</v>
      </c>
      <c r="B61" s="91"/>
      <c r="C61" s="91"/>
      <c r="D61" s="92"/>
      <c r="E61" s="93" t="s">
        <v>409</v>
      </c>
      <c r="F61" s="94"/>
      <c r="G61" s="94"/>
      <c r="H61" s="94"/>
      <c r="I61" s="94"/>
      <c r="J61" s="94"/>
      <c r="K61" s="94"/>
      <c r="L61" s="94"/>
      <c r="M61" s="94"/>
      <c r="N61" s="94"/>
      <c r="O61" s="94"/>
      <c r="P61" s="94"/>
      <c r="Q61" s="94"/>
      <c r="R61" s="94"/>
      <c r="S61" s="94"/>
      <c r="T61" s="95"/>
      <c r="U61" s="97">
        <v>175619.46</v>
      </c>
      <c r="V61" s="98"/>
      <c r="W61" s="98"/>
      <c r="X61" s="98"/>
      <c r="Y61" s="99"/>
      <c r="Z61" s="97">
        <v>0</v>
      </c>
      <c r="AA61" s="98"/>
      <c r="AB61" s="98"/>
      <c r="AC61" s="98"/>
      <c r="AD61" s="99"/>
      <c r="AE61" s="97">
        <v>0</v>
      </c>
      <c r="AF61" s="98"/>
      <c r="AG61" s="98"/>
      <c r="AH61" s="99"/>
      <c r="AI61" s="97">
        <f>IF(ISNUMBER(U61),U61,0)+IF(ISNUMBER(Z61),Z61,0)</f>
        <v>175619.46</v>
      </c>
      <c r="AJ61" s="98"/>
      <c r="AK61" s="98"/>
      <c r="AL61" s="98"/>
      <c r="AM61" s="99"/>
      <c r="AN61" s="97">
        <v>265700</v>
      </c>
      <c r="AO61" s="98"/>
      <c r="AP61" s="98"/>
      <c r="AQ61" s="98"/>
      <c r="AR61" s="99"/>
      <c r="AS61" s="97">
        <v>0</v>
      </c>
      <c r="AT61" s="98"/>
      <c r="AU61" s="98"/>
      <c r="AV61" s="98"/>
      <c r="AW61" s="99"/>
      <c r="AX61" s="97">
        <v>0</v>
      </c>
      <c r="AY61" s="98"/>
      <c r="AZ61" s="98"/>
      <c r="BA61" s="99"/>
      <c r="BB61" s="97">
        <f>IF(ISNUMBER(AN61),AN61,0)+IF(ISNUMBER(AS61),AS61,0)</f>
        <v>265700</v>
      </c>
      <c r="BC61" s="98"/>
      <c r="BD61" s="98"/>
      <c r="BE61" s="98"/>
      <c r="BF61" s="99"/>
      <c r="BG61" s="97">
        <v>204000</v>
      </c>
      <c r="BH61" s="98"/>
      <c r="BI61" s="98"/>
      <c r="BJ61" s="98"/>
      <c r="BK61" s="99"/>
      <c r="BL61" s="97">
        <v>0</v>
      </c>
      <c r="BM61" s="98"/>
      <c r="BN61" s="98"/>
      <c r="BO61" s="98"/>
      <c r="BP61" s="99"/>
      <c r="BQ61" s="97">
        <v>0</v>
      </c>
      <c r="BR61" s="98"/>
      <c r="BS61" s="98"/>
      <c r="BT61" s="99"/>
      <c r="BU61" s="97">
        <f>IF(ISNUMBER(BG61),BG61,0)+IF(ISNUMBER(BL61),BL61,0)</f>
        <v>204000</v>
      </c>
      <c r="BV61" s="98"/>
      <c r="BW61" s="98"/>
      <c r="BX61" s="98"/>
      <c r="BY61" s="99"/>
    </row>
    <row r="62" spans="1:79" s="100" customFormat="1" ht="12.75" customHeight="1" x14ac:dyDescent="0.2">
      <c r="A62" s="90">
        <v>2240</v>
      </c>
      <c r="B62" s="91"/>
      <c r="C62" s="91"/>
      <c r="D62" s="92"/>
      <c r="E62" s="93" t="s">
        <v>177</v>
      </c>
      <c r="F62" s="94"/>
      <c r="G62" s="94"/>
      <c r="H62" s="94"/>
      <c r="I62" s="94"/>
      <c r="J62" s="94"/>
      <c r="K62" s="94"/>
      <c r="L62" s="94"/>
      <c r="M62" s="94"/>
      <c r="N62" s="94"/>
      <c r="O62" s="94"/>
      <c r="P62" s="94"/>
      <c r="Q62" s="94"/>
      <c r="R62" s="94"/>
      <c r="S62" s="94"/>
      <c r="T62" s="95"/>
      <c r="U62" s="97">
        <v>241837.69</v>
      </c>
      <c r="V62" s="98"/>
      <c r="W62" s="98"/>
      <c r="X62" s="98"/>
      <c r="Y62" s="99"/>
      <c r="Z62" s="97">
        <v>0</v>
      </c>
      <c r="AA62" s="98"/>
      <c r="AB62" s="98"/>
      <c r="AC62" s="98"/>
      <c r="AD62" s="99"/>
      <c r="AE62" s="97">
        <v>0</v>
      </c>
      <c r="AF62" s="98"/>
      <c r="AG62" s="98"/>
      <c r="AH62" s="99"/>
      <c r="AI62" s="97">
        <f>IF(ISNUMBER(U62),U62,0)+IF(ISNUMBER(Z62),Z62,0)</f>
        <v>241837.69</v>
      </c>
      <c r="AJ62" s="98"/>
      <c r="AK62" s="98"/>
      <c r="AL62" s="98"/>
      <c r="AM62" s="99"/>
      <c r="AN62" s="97">
        <v>453665</v>
      </c>
      <c r="AO62" s="98"/>
      <c r="AP62" s="98"/>
      <c r="AQ62" s="98"/>
      <c r="AR62" s="99"/>
      <c r="AS62" s="97">
        <v>0</v>
      </c>
      <c r="AT62" s="98"/>
      <c r="AU62" s="98"/>
      <c r="AV62" s="98"/>
      <c r="AW62" s="99"/>
      <c r="AX62" s="97">
        <v>0</v>
      </c>
      <c r="AY62" s="98"/>
      <c r="AZ62" s="98"/>
      <c r="BA62" s="99"/>
      <c r="BB62" s="97">
        <f>IF(ISNUMBER(AN62),AN62,0)+IF(ISNUMBER(AS62),AS62,0)</f>
        <v>453665</v>
      </c>
      <c r="BC62" s="98"/>
      <c r="BD62" s="98"/>
      <c r="BE62" s="98"/>
      <c r="BF62" s="99"/>
      <c r="BG62" s="97">
        <v>120400</v>
      </c>
      <c r="BH62" s="98"/>
      <c r="BI62" s="98"/>
      <c r="BJ62" s="98"/>
      <c r="BK62" s="99"/>
      <c r="BL62" s="97">
        <v>0</v>
      </c>
      <c r="BM62" s="98"/>
      <c r="BN62" s="98"/>
      <c r="BO62" s="98"/>
      <c r="BP62" s="99"/>
      <c r="BQ62" s="97">
        <v>0</v>
      </c>
      <c r="BR62" s="98"/>
      <c r="BS62" s="98"/>
      <c r="BT62" s="99"/>
      <c r="BU62" s="97">
        <f>IF(ISNUMBER(BG62),BG62,0)+IF(ISNUMBER(BL62),BL62,0)</f>
        <v>120400</v>
      </c>
      <c r="BV62" s="98"/>
      <c r="BW62" s="98"/>
      <c r="BX62" s="98"/>
      <c r="BY62" s="99"/>
    </row>
    <row r="63" spans="1:79" s="100" customFormat="1" ht="12.75" customHeight="1" x14ac:dyDescent="0.2">
      <c r="A63" s="90">
        <v>2250</v>
      </c>
      <c r="B63" s="91"/>
      <c r="C63" s="91"/>
      <c r="D63" s="92"/>
      <c r="E63" s="93" t="s">
        <v>178</v>
      </c>
      <c r="F63" s="94"/>
      <c r="G63" s="94"/>
      <c r="H63" s="94"/>
      <c r="I63" s="94"/>
      <c r="J63" s="94"/>
      <c r="K63" s="94"/>
      <c r="L63" s="94"/>
      <c r="M63" s="94"/>
      <c r="N63" s="94"/>
      <c r="O63" s="94"/>
      <c r="P63" s="94"/>
      <c r="Q63" s="94"/>
      <c r="R63" s="94"/>
      <c r="S63" s="94"/>
      <c r="T63" s="95"/>
      <c r="U63" s="97">
        <v>4966.5</v>
      </c>
      <c r="V63" s="98"/>
      <c r="W63" s="98"/>
      <c r="X63" s="98"/>
      <c r="Y63" s="99"/>
      <c r="Z63" s="97">
        <v>0</v>
      </c>
      <c r="AA63" s="98"/>
      <c r="AB63" s="98"/>
      <c r="AC63" s="98"/>
      <c r="AD63" s="99"/>
      <c r="AE63" s="97">
        <v>0</v>
      </c>
      <c r="AF63" s="98"/>
      <c r="AG63" s="98"/>
      <c r="AH63" s="99"/>
      <c r="AI63" s="97">
        <f>IF(ISNUMBER(U63),U63,0)+IF(ISNUMBER(Z63),Z63,0)</f>
        <v>4966.5</v>
      </c>
      <c r="AJ63" s="98"/>
      <c r="AK63" s="98"/>
      <c r="AL63" s="98"/>
      <c r="AM63" s="99"/>
      <c r="AN63" s="97">
        <v>22600</v>
      </c>
      <c r="AO63" s="98"/>
      <c r="AP63" s="98"/>
      <c r="AQ63" s="98"/>
      <c r="AR63" s="99"/>
      <c r="AS63" s="97">
        <v>0</v>
      </c>
      <c r="AT63" s="98"/>
      <c r="AU63" s="98"/>
      <c r="AV63" s="98"/>
      <c r="AW63" s="99"/>
      <c r="AX63" s="97">
        <v>0</v>
      </c>
      <c r="AY63" s="98"/>
      <c r="AZ63" s="98"/>
      <c r="BA63" s="99"/>
      <c r="BB63" s="97">
        <f>IF(ISNUMBER(AN63),AN63,0)+IF(ISNUMBER(AS63),AS63,0)</f>
        <v>22600</v>
      </c>
      <c r="BC63" s="98"/>
      <c r="BD63" s="98"/>
      <c r="BE63" s="98"/>
      <c r="BF63" s="99"/>
      <c r="BG63" s="97">
        <v>4500</v>
      </c>
      <c r="BH63" s="98"/>
      <c r="BI63" s="98"/>
      <c r="BJ63" s="98"/>
      <c r="BK63" s="99"/>
      <c r="BL63" s="97">
        <v>0</v>
      </c>
      <c r="BM63" s="98"/>
      <c r="BN63" s="98"/>
      <c r="BO63" s="98"/>
      <c r="BP63" s="99"/>
      <c r="BQ63" s="97">
        <v>0</v>
      </c>
      <c r="BR63" s="98"/>
      <c r="BS63" s="98"/>
      <c r="BT63" s="99"/>
      <c r="BU63" s="97">
        <f>IF(ISNUMBER(BG63),BG63,0)+IF(ISNUMBER(BL63),BL63,0)</f>
        <v>4500</v>
      </c>
      <c r="BV63" s="98"/>
      <c r="BW63" s="98"/>
      <c r="BX63" s="98"/>
      <c r="BY63" s="99"/>
    </row>
    <row r="64" spans="1:79" s="100" customFormat="1" ht="12.75" customHeight="1" x14ac:dyDescent="0.2">
      <c r="A64" s="90">
        <v>2271</v>
      </c>
      <c r="B64" s="91"/>
      <c r="C64" s="91"/>
      <c r="D64" s="92"/>
      <c r="E64" s="93" t="s">
        <v>410</v>
      </c>
      <c r="F64" s="94"/>
      <c r="G64" s="94"/>
      <c r="H64" s="94"/>
      <c r="I64" s="94"/>
      <c r="J64" s="94"/>
      <c r="K64" s="94"/>
      <c r="L64" s="94"/>
      <c r="M64" s="94"/>
      <c r="N64" s="94"/>
      <c r="O64" s="94"/>
      <c r="P64" s="94"/>
      <c r="Q64" s="94"/>
      <c r="R64" s="94"/>
      <c r="S64" s="94"/>
      <c r="T64" s="95"/>
      <c r="U64" s="97">
        <v>0</v>
      </c>
      <c r="V64" s="98"/>
      <c r="W64" s="98"/>
      <c r="X64" s="98"/>
      <c r="Y64" s="99"/>
      <c r="Z64" s="97">
        <v>0</v>
      </c>
      <c r="AA64" s="98"/>
      <c r="AB64" s="98"/>
      <c r="AC64" s="98"/>
      <c r="AD64" s="99"/>
      <c r="AE64" s="97">
        <v>0</v>
      </c>
      <c r="AF64" s="98"/>
      <c r="AG64" s="98"/>
      <c r="AH64" s="99"/>
      <c r="AI64" s="97">
        <f>IF(ISNUMBER(U64),U64,0)+IF(ISNUMBER(Z64),Z64,0)</f>
        <v>0</v>
      </c>
      <c r="AJ64" s="98"/>
      <c r="AK64" s="98"/>
      <c r="AL64" s="98"/>
      <c r="AM64" s="99"/>
      <c r="AN64" s="97">
        <v>107395.36</v>
      </c>
      <c r="AO64" s="98"/>
      <c r="AP64" s="98"/>
      <c r="AQ64" s="98"/>
      <c r="AR64" s="99"/>
      <c r="AS64" s="97">
        <v>0</v>
      </c>
      <c r="AT64" s="98"/>
      <c r="AU64" s="98"/>
      <c r="AV64" s="98"/>
      <c r="AW64" s="99"/>
      <c r="AX64" s="97">
        <v>0</v>
      </c>
      <c r="AY64" s="98"/>
      <c r="AZ64" s="98"/>
      <c r="BA64" s="99"/>
      <c r="BB64" s="97">
        <f>IF(ISNUMBER(AN64),AN64,0)+IF(ISNUMBER(AS64),AS64,0)</f>
        <v>107395.36</v>
      </c>
      <c r="BC64" s="98"/>
      <c r="BD64" s="98"/>
      <c r="BE64" s="98"/>
      <c r="BF64" s="99"/>
      <c r="BG64" s="97">
        <v>121905</v>
      </c>
      <c r="BH64" s="98"/>
      <c r="BI64" s="98"/>
      <c r="BJ64" s="98"/>
      <c r="BK64" s="99"/>
      <c r="BL64" s="97">
        <v>0</v>
      </c>
      <c r="BM64" s="98"/>
      <c r="BN64" s="98"/>
      <c r="BO64" s="98"/>
      <c r="BP64" s="99"/>
      <c r="BQ64" s="97">
        <v>0</v>
      </c>
      <c r="BR64" s="98"/>
      <c r="BS64" s="98"/>
      <c r="BT64" s="99"/>
      <c r="BU64" s="97">
        <f>IF(ISNUMBER(BG64),BG64,0)+IF(ISNUMBER(BL64),BL64,0)</f>
        <v>121905</v>
      </c>
      <c r="BV64" s="98"/>
      <c r="BW64" s="98"/>
      <c r="BX64" s="98"/>
      <c r="BY64" s="99"/>
    </row>
    <row r="65" spans="1:79" s="100" customFormat="1" ht="12.75" customHeight="1" x14ac:dyDescent="0.2">
      <c r="A65" s="90">
        <v>2272</v>
      </c>
      <c r="B65" s="91"/>
      <c r="C65" s="91"/>
      <c r="D65" s="92"/>
      <c r="E65" s="93" t="s">
        <v>179</v>
      </c>
      <c r="F65" s="94"/>
      <c r="G65" s="94"/>
      <c r="H65" s="94"/>
      <c r="I65" s="94"/>
      <c r="J65" s="94"/>
      <c r="K65" s="94"/>
      <c r="L65" s="94"/>
      <c r="M65" s="94"/>
      <c r="N65" s="94"/>
      <c r="O65" s="94"/>
      <c r="P65" s="94"/>
      <c r="Q65" s="94"/>
      <c r="R65" s="94"/>
      <c r="S65" s="94"/>
      <c r="T65" s="95"/>
      <c r="U65" s="97">
        <v>135940.5</v>
      </c>
      <c r="V65" s="98"/>
      <c r="W65" s="98"/>
      <c r="X65" s="98"/>
      <c r="Y65" s="99"/>
      <c r="Z65" s="97">
        <v>0</v>
      </c>
      <c r="AA65" s="98"/>
      <c r="AB65" s="98"/>
      <c r="AC65" s="98"/>
      <c r="AD65" s="99"/>
      <c r="AE65" s="97">
        <v>0</v>
      </c>
      <c r="AF65" s="98"/>
      <c r="AG65" s="98"/>
      <c r="AH65" s="99"/>
      <c r="AI65" s="97">
        <f>IF(ISNUMBER(U65),U65,0)+IF(ISNUMBER(Z65),Z65,0)</f>
        <v>135940.5</v>
      </c>
      <c r="AJ65" s="98"/>
      <c r="AK65" s="98"/>
      <c r="AL65" s="98"/>
      <c r="AM65" s="99"/>
      <c r="AN65" s="97">
        <v>206550</v>
      </c>
      <c r="AO65" s="98"/>
      <c r="AP65" s="98"/>
      <c r="AQ65" s="98"/>
      <c r="AR65" s="99"/>
      <c r="AS65" s="97">
        <v>0</v>
      </c>
      <c r="AT65" s="98"/>
      <c r="AU65" s="98"/>
      <c r="AV65" s="98"/>
      <c r="AW65" s="99"/>
      <c r="AX65" s="97">
        <v>0</v>
      </c>
      <c r="AY65" s="98"/>
      <c r="AZ65" s="98"/>
      <c r="BA65" s="99"/>
      <c r="BB65" s="97">
        <f>IF(ISNUMBER(AN65),AN65,0)+IF(ISNUMBER(AS65),AS65,0)</f>
        <v>206550</v>
      </c>
      <c r="BC65" s="98"/>
      <c r="BD65" s="98"/>
      <c r="BE65" s="98"/>
      <c r="BF65" s="99"/>
      <c r="BG65" s="97">
        <v>94669</v>
      </c>
      <c r="BH65" s="98"/>
      <c r="BI65" s="98"/>
      <c r="BJ65" s="98"/>
      <c r="BK65" s="99"/>
      <c r="BL65" s="97">
        <v>0</v>
      </c>
      <c r="BM65" s="98"/>
      <c r="BN65" s="98"/>
      <c r="BO65" s="98"/>
      <c r="BP65" s="99"/>
      <c r="BQ65" s="97">
        <v>0</v>
      </c>
      <c r="BR65" s="98"/>
      <c r="BS65" s="98"/>
      <c r="BT65" s="99"/>
      <c r="BU65" s="97">
        <f>IF(ISNUMBER(BG65),BG65,0)+IF(ISNUMBER(BL65),BL65,0)</f>
        <v>94669</v>
      </c>
      <c r="BV65" s="98"/>
      <c r="BW65" s="98"/>
      <c r="BX65" s="98"/>
      <c r="BY65" s="99"/>
    </row>
    <row r="66" spans="1:79" s="100" customFormat="1" ht="12.75" customHeight="1" x14ac:dyDescent="0.2">
      <c r="A66" s="90">
        <v>2273</v>
      </c>
      <c r="B66" s="91"/>
      <c r="C66" s="91"/>
      <c r="D66" s="92"/>
      <c r="E66" s="93" t="s">
        <v>180</v>
      </c>
      <c r="F66" s="94"/>
      <c r="G66" s="94"/>
      <c r="H66" s="94"/>
      <c r="I66" s="94"/>
      <c r="J66" s="94"/>
      <c r="K66" s="94"/>
      <c r="L66" s="94"/>
      <c r="M66" s="94"/>
      <c r="N66" s="94"/>
      <c r="O66" s="94"/>
      <c r="P66" s="94"/>
      <c r="Q66" s="94"/>
      <c r="R66" s="94"/>
      <c r="S66" s="94"/>
      <c r="T66" s="95"/>
      <c r="U66" s="97">
        <v>578901.68999999994</v>
      </c>
      <c r="V66" s="98"/>
      <c r="W66" s="98"/>
      <c r="X66" s="98"/>
      <c r="Y66" s="99"/>
      <c r="Z66" s="97">
        <v>0</v>
      </c>
      <c r="AA66" s="98"/>
      <c r="AB66" s="98"/>
      <c r="AC66" s="98"/>
      <c r="AD66" s="99"/>
      <c r="AE66" s="97">
        <v>0</v>
      </c>
      <c r="AF66" s="98"/>
      <c r="AG66" s="98"/>
      <c r="AH66" s="99"/>
      <c r="AI66" s="97">
        <f>IF(ISNUMBER(U66),U66,0)+IF(ISNUMBER(Z66),Z66,0)</f>
        <v>578901.68999999994</v>
      </c>
      <c r="AJ66" s="98"/>
      <c r="AK66" s="98"/>
      <c r="AL66" s="98"/>
      <c r="AM66" s="99"/>
      <c r="AN66" s="97">
        <v>1129156.01</v>
      </c>
      <c r="AO66" s="98"/>
      <c r="AP66" s="98"/>
      <c r="AQ66" s="98"/>
      <c r="AR66" s="99"/>
      <c r="AS66" s="97">
        <v>0</v>
      </c>
      <c r="AT66" s="98"/>
      <c r="AU66" s="98"/>
      <c r="AV66" s="98"/>
      <c r="AW66" s="99"/>
      <c r="AX66" s="97">
        <v>0</v>
      </c>
      <c r="AY66" s="98"/>
      <c r="AZ66" s="98"/>
      <c r="BA66" s="99"/>
      <c r="BB66" s="97">
        <f>IF(ISNUMBER(AN66),AN66,0)+IF(ISNUMBER(AS66),AS66,0)</f>
        <v>1129156.01</v>
      </c>
      <c r="BC66" s="98"/>
      <c r="BD66" s="98"/>
      <c r="BE66" s="98"/>
      <c r="BF66" s="99"/>
      <c r="BG66" s="97">
        <v>346164</v>
      </c>
      <c r="BH66" s="98"/>
      <c r="BI66" s="98"/>
      <c r="BJ66" s="98"/>
      <c r="BK66" s="99"/>
      <c r="BL66" s="97">
        <v>0</v>
      </c>
      <c r="BM66" s="98"/>
      <c r="BN66" s="98"/>
      <c r="BO66" s="98"/>
      <c r="BP66" s="99"/>
      <c r="BQ66" s="97">
        <v>0</v>
      </c>
      <c r="BR66" s="98"/>
      <c r="BS66" s="98"/>
      <c r="BT66" s="99"/>
      <c r="BU66" s="97">
        <f>IF(ISNUMBER(BG66),BG66,0)+IF(ISNUMBER(BL66),BL66,0)</f>
        <v>346164</v>
      </c>
      <c r="BV66" s="98"/>
      <c r="BW66" s="98"/>
      <c r="BX66" s="98"/>
      <c r="BY66" s="99"/>
    </row>
    <row r="67" spans="1:79" s="100" customFormat="1" ht="12.75" customHeight="1" x14ac:dyDescent="0.2">
      <c r="A67" s="90">
        <v>2274</v>
      </c>
      <c r="B67" s="91"/>
      <c r="C67" s="91"/>
      <c r="D67" s="92"/>
      <c r="E67" s="93" t="s">
        <v>181</v>
      </c>
      <c r="F67" s="94"/>
      <c r="G67" s="94"/>
      <c r="H67" s="94"/>
      <c r="I67" s="94"/>
      <c r="J67" s="94"/>
      <c r="K67" s="94"/>
      <c r="L67" s="94"/>
      <c r="M67" s="94"/>
      <c r="N67" s="94"/>
      <c r="O67" s="94"/>
      <c r="P67" s="94"/>
      <c r="Q67" s="94"/>
      <c r="R67" s="94"/>
      <c r="S67" s="94"/>
      <c r="T67" s="95"/>
      <c r="U67" s="97">
        <v>362481.65</v>
      </c>
      <c r="V67" s="98"/>
      <c r="W67" s="98"/>
      <c r="X67" s="98"/>
      <c r="Y67" s="99"/>
      <c r="Z67" s="97">
        <v>0</v>
      </c>
      <c r="AA67" s="98"/>
      <c r="AB67" s="98"/>
      <c r="AC67" s="98"/>
      <c r="AD67" s="99"/>
      <c r="AE67" s="97">
        <v>0</v>
      </c>
      <c r="AF67" s="98"/>
      <c r="AG67" s="98"/>
      <c r="AH67" s="99"/>
      <c r="AI67" s="97">
        <f>IF(ISNUMBER(U67),U67,0)+IF(ISNUMBER(Z67),Z67,0)</f>
        <v>362481.65</v>
      </c>
      <c r="AJ67" s="98"/>
      <c r="AK67" s="98"/>
      <c r="AL67" s="98"/>
      <c r="AM67" s="99"/>
      <c r="AN67" s="97">
        <v>697765</v>
      </c>
      <c r="AO67" s="98"/>
      <c r="AP67" s="98"/>
      <c r="AQ67" s="98"/>
      <c r="AR67" s="99"/>
      <c r="AS67" s="97">
        <v>0</v>
      </c>
      <c r="AT67" s="98"/>
      <c r="AU67" s="98"/>
      <c r="AV67" s="98"/>
      <c r="AW67" s="99"/>
      <c r="AX67" s="97">
        <v>0</v>
      </c>
      <c r="AY67" s="98"/>
      <c r="AZ67" s="98"/>
      <c r="BA67" s="99"/>
      <c r="BB67" s="97">
        <f>IF(ISNUMBER(AN67),AN67,0)+IF(ISNUMBER(AS67),AS67,0)</f>
        <v>697765</v>
      </c>
      <c r="BC67" s="98"/>
      <c r="BD67" s="98"/>
      <c r="BE67" s="98"/>
      <c r="BF67" s="99"/>
      <c r="BG67" s="97">
        <v>331651</v>
      </c>
      <c r="BH67" s="98"/>
      <c r="BI67" s="98"/>
      <c r="BJ67" s="98"/>
      <c r="BK67" s="99"/>
      <c r="BL67" s="97">
        <v>0</v>
      </c>
      <c r="BM67" s="98"/>
      <c r="BN67" s="98"/>
      <c r="BO67" s="98"/>
      <c r="BP67" s="99"/>
      <c r="BQ67" s="97">
        <v>0</v>
      </c>
      <c r="BR67" s="98"/>
      <c r="BS67" s="98"/>
      <c r="BT67" s="99"/>
      <c r="BU67" s="97">
        <f>IF(ISNUMBER(BG67),BG67,0)+IF(ISNUMBER(BL67),BL67,0)</f>
        <v>331651</v>
      </c>
      <c r="BV67" s="98"/>
      <c r="BW67" s="98"/>
      <c r="BX67" s="98"/>
      <c r="BY67" s="99"/>
    </row>
    <row r="68" spans="1:79" s="100" customFormat="1" ht="25.5" customHeight="1" x14ac:dyDescent="0.2">
      <c r="A68" s="90">
        <v>2275</v>
      </c>
      <c r="B68" s="91"/>
      <c r="C68" s="91"/>
      <c r="D68" s="92"/>
      <c r="E68" s="93" t="s">
        <v>182</v>
      </c>
      <c r="F68" s="94"/>
      <c r="G68" s="94"/>
      <c r="H68" s="94"/>
      <c r="I68" s="94"/>
      <c r="J68" s="94"/>
      <c r="K68" s="94"/>
      <c r="L68" s="94"/>
      <c r="M68" s="94"/>
      <c r="N68" s="94"/>
      <c r="O68" s="94"/>
      <c r="P68" s="94"/>
      <c r="Q68" s="94"/>
      <c r="R68" s="94"/>
      <c r="S68" s="94"/>
      <c r="T68" s="95"/>
      <c r="U68" s="97">
        <v>136470.28</v>
      </c>
      <c r="V68" s="98"/>
      <c r="W68" s="98"/>
      <c r="X68" s="98"/>
      <c r="Y68" s="99"/>
      <c r="Z68" s="97">
        <v>0</v>
      </c>
      <c r="AA68" s="98"/>
      <c r="AB68" s="98"/>
      <c r="AC68" s="98"/>
      <c r="AD68" s="99"/>
      <c r="AE68" s="97">
        <v>0</v>
      </c>
      <c r="AF68" s="98"/>
      <c r="AG68" s="98"/>
      <c r="AH68" s="99"/>
      <c r="AI68" s="97">
        <f>IF(ISNUMBER(U68),U68,0)+IF(ISNUMBER(Z68),Z68,0)</f>
        <v>136470.28</v>
      </c>
      <c r="AJ68" s="98"/>
      <c r="AK68" s="98"/>
      <c r="AL68" s="98"/>
      <c r="AM68" s="99"/>
      <c r="AN68" s="97">
        <v>145190</v>
      </c>
      <c r="AO68" s="98"/>
      <c r="AP68" s="98"/>
      <c r="AQ68" s="98"/>
      <c r="AR68" s="99"/>
      <c r="AS68" s="97">
        <v>0</v>
      </c>
      <c r="AT68" s="98"/>
      <c r="AU68" s="98"/>
      <c r="AV68" s="98"/>
      <c r="AW68" s="99"/>
      <c r="AX68" s="97">
        <v>0</v>
      </c>
      <c r="AY68" s="98"/>
      <c r="AZ68" s="98"/>
      <c r="BA68" s="99"/>
      <c r="BB68" s="97">
        <f>IF(ISNUMBER(AN68),AN68,0)+IF(ISNUMBER(AS68),AS68,0)</f>
        <v>145190</v>
      </c>
      <c r="BC68" s="98"/>
      <c r="BD68" s="98"/>
      <c r="BE68" s="98"/>
      <c r="BF68" s="99"/>
      <c r="BG68" s="97">
        <v>33930</v>
      </c>
      <c r="BH68" s="98"/>
      <c r="BI68" s="98"/>
      <c r="BJ68" s="98"/>
      <c r="BK68" s="99"/>
      <c r="BL68" s="97">
        <v>0</v>
      </c>
      <c r="BM68" s="98"/>
      <c r="BN68" s="98"/>
      <c r="BO68" s="98"/>
      <c r="BP68" s="99"/>
      <c r="BQ68" s="97">
        <v>0</v>
      </c>
      <c r="BR68" s="98"/>
      <c r="BS68" s="98"/>
      <c r="BT68" s="99"/>
      <c r="BU68" s="97">
        <f>IF(ISNUMBER(BG68),BG68,0)+IF(ISNUMBER(BL68),BL68,0)</f>
        <v>33930</v>
      </c>
      <c r="BV68" s="98"/>
      <c r="BW68" s="98"/>
      <c r="BX68" s="98"/>
      <c r="BY68" s="99"/>
    </row>
    <row r="69" spans="1:79" s="100" customFormat="1" ht="38.25" customHeight="1" x14ac:dyDescent="0.2">
      <c r="A69" s="90">
        <v>2282</v>
      </c>
      <c r="B69" s="91"/>
      <c r="C69" s="91"/>
      <c r="D69" s="92"/>
      <c r="E69" s="93" t="s">
        <v>183</v>
      </c>
      <c r="F69" s="94"/>
      <c r="G69" s="94"/>
      <c r="H69" s="94"/>
      <c r="I69" s="94"/>
      <c r="J69" s="94"/>
      <c r="K69" s="94"/>
      <c r="L69" s="94"/>
      <c r="M69" s="94"/>
      <c r="N69" s="94"/>
      <c r="O69" s="94"/>
      <c r="P69" s="94"/>
      <c r="Q69" s="94"/>
      <c r="R69" s="94"/>
      <c r="S69" s="94"/>
      <c r="T69" s="95"/>
      <c r="U69" s="97"/>
      <c r="V69" s="98"/>
      <c r="W69" s="98"/>
      <c r="X69" s="98"/>
      <c r="Y69" s="99"/>
      <c r="Z69" s="97">
        <v>0</v>
      </c>
      <c r="AA69" s="98"/>
      <c r="AB69" s="98"/>
      <c r="AC69" s="98"/>
      <c r="AD69" s="99"/>
      <c r="AE69" s="97">
        <v>0</v>
      </c>
      <c r="AF69" s="98"/>
      <c r="AG69" s="98"/>
      <c r="AH69" s="99"/>
      <c r="AI69" s="97">
        <f>IF(ISNUMBER(U69),U69,0)+IF(ISNUMBER(Z69),Z69,0)</f>
        <v>0</v>
      </c>
      <c r="AJ69" s="98"/>
      <c r="AK69" s="98"/>
      <c r="AL69" s="98"/>
      <c r="AM69" s="99"/>
      <c r="AN69" s="97"/>
      <c r="AO69" s="98"/>
      <c r="AP69" s="98"/>
      <c r="AQ69" s="98"/>
      <c r="AR69" s="99"/>
      <c r="AS69" s="97">
        <v>0</v>
      </c>
      <c r="AT69" s="98"/>
      <c r="AU69" s="98"/>
      <c r="AV69" s="98"/>
      <c r="AW69" s="99"/>
      <c r="AX69" s="97">
        <v>0</v>
      </c>
      <c r="AY69" s="98"/>
      <c r="AZ69" s="98"/>
      <c r="BA69" s="99"/>
      <c r="BB69" s="97">
        <f>IF(ISNUMBER(AN69),AN69,0)+IF(ISNUMBER(AS69),AS69,0)</f>
        <v>0</v>
      </c>
      <c r="BC69" s="98"/>
      <c r="BD69" s="98"/>
      <c r="BE69" s="98"/>
      <c r="BF69" s="99"/>
      <c r="BG69" s="97">
        <v>0</v>
      </c>
      <c r="BH69" s="98"/>
      <c r="BI69" s="98"/>
      <c r="BJ69" s="98"/>
      <c r="BK69" s="99"/>
      <c r="BL69" s="97">
        <v>0</v>
      </c>
      <c r="BM69" s="98"/>
      <c r="BN69" s="98"/>
      <c r="BO69" s="98"/>
      <c r="BP69" s="99"/>
      <c r="BQ69" s="97">
        <v>0</v>
      </c>
      <c r="BR69" s="98"/>
      <c r="BS69" s="98"/>
      <c r="BT69" s="99"/>
      <c r="BU69" s="97">
        <f>IF(ISNUMBER(BG69),BG69,0)+IF(ISNUMBER(BL69),BL69,0)</f>
        <v>0</v>
      </c>
      <c r="BV69" s="98"/>
      <c r="BW69" s="98"/>
      <c r="BX69" s="98"/>
      <c r="BY69" s="99"/>
    </row>
    <row r="70" spans="1:79" s="100" customFormat="1" ht="12.75" customHeight="1" x14ac:dyDescent="0.2">
      <c r="A70" s="90">
        <v>2800</v>
      </c>
      <c r="B70" s="91"/>
      <c r="C70" s="91"/>
      <c r="D70" s="92"/>
      <c r="E70" s="93" t="s">
        <v>184</v>
      </c>
      <c r="F70" s="94"/>
      <c r="G70" s="94"/>
      <c r="H70" s="94"/>
      <c r="I70" s="94"/>
      <c r="J70" s="94"/>
      <c r="K70" s="94"/>
      <c r="L70" s="94"/>
      <c r="M70" s="94"/>
      <c r="N70" s="94"/>
      <c r="O70" s="94"/>
      <c r="P70" s="94"/>
      <c r="Q70" s="94"/>
      <c r="R70" s="94"/>
      <c r="S70" s="94"/>
      <c r="T70" s="95"/>
      <c r="U70" s="97">
        <v>60.54</v>
      </c>
      <c r="V70" s="98"/>
      <c r="W70" s="98"/>
      <c r="X70" s="98"/>
      <c r="Y70" s="99"/>
      <c r="Z70" s="97">
        <v>0</v>
      </c>
      <c r="AA70" s="98"/>
      <c r="AB70" s="98"/>
      <c r="AC70" s="98"/>
      <c r="AD70" s="99"/>
      <c r="AE70" s="97">
        <v>0</v>
      </c>
      <c r="AF70" s="98"/>
      <c r="AG70" s="98"/>
      <c r="AH70" s="99"/>
      <c r="AI70" s="97">
        <f>IF(ISNUMBER(U70),U70,0)+IF(ISNUMBER(Z70),Z70,0)</f>
        <v>60.54</v>
      </c>
      <c r="AJ70" s="98"/>
      <c r="AK70" s="98"/>
      <c r="AL70" s="98"/>
      <c r="AM70" s="99"/>
      <c r="AN70" s="97">
        <v>21040</v>
      </c>
      <c r="AO70" s="98"/>
      <c r="AP70" s="98"/>
      <c r="AQ70" s="98"/>
      <c r="AR70" s="99"/>
      <c r="AS70" s="97">
        <v>0</v>
      </c>
      <c r="AT70" s="98"/>
      <c r="AU70" s="98"/>
      <c r="AV70" s="98"/>
      <c r="AW70" s="99"/>
      <c r="AX70" s="97">
        <v>0</v>
      </c>
      <c r="AY70" s="98"/>
      <c r="AZ70" s="98"/>
      <c r="BA70" s="99"/>
      <c r="BB70" s="97">
        <f>IF(ISNUMBER(AN70),AN70,0)+IF(ISNUMBER(AS70),AS70,0)</f>
        <v>21040</v>
      </c>
      <c r="BC70" s="98"/>
      <c r="BD70" s="98"/>
      <c r="BE70" s="98"/>
      <c r="BF70" s="99"/>
      <c r="BG70" s="97">
        <v>400</v>
      </c>
      <c r="BH70" s="98"/>
      <c r="BI70" s="98"/>
      <c r="BJ70" s="98"/>
      <c r="BK70" s="99"/>
      <c r="BL70" s="97">
        <v>0</v>
      </c>
      <c r="BM70" s="98"/>
      <c r="BN70" s="98"/>
      <c r="BO70" s="98"/>
      <c r="BP70" s="99"/>
      <c r="BQ70" s="97">
        <v>0</v>
      </c>
      <c r="BR70" s="98"/>
      <c r="BS70" s="98"/>
      <c r="BT70" s="99"/>
      <c r="BU70" s="97">
        <f>IF(ISNUMBER(BG70),BG70,0)+IF(ISNUMBER(BL70),BL70,0)</f>
        <v>400</v>
      </c>
      <c r="BV70" s="98"/>
      <c r="BW70" s="98"/>
      <c r="BX70" s="98"/>
      <c r="BY70" s="99"/>
    </row>
    <row r="71" spans="1:79" s="100" customFormat="1" ht="25.5" customHeight="1" x14ac:dyDescent="0.2">
      <c r="A71" s="90">
        <v>3110</v>
      </c>
      <c r="B71" s="91"/>
      <c r="C71" s="91"/>
      <c r="D71" s="92"/>
      <c r="E71" s="93" t="s">
        <v>411</v>
      </c>
      <c r="F71" s="94"/>
      <c r="G71" s="94"/>
      <c r="H71" s="94"/>
      <c r="I71" s="94"/>
      <c r="J71" s="94"/>
      <c r="K71" s="94"/>
      <c r="L71" s="94"/>
      <c r="M71" s="94"/>
      <c r="N71" s="94"/>
      <c r="O71" s="94"/>
      <c r="P71" s="94"/>
      <c r="Q71" s="94"/>
      <c r="R71" s="94"/>
      <c r="S71" s="94"/>
      <c r="T71" s="95"/>
      <c r="U71" s="97">
        <v>0</v>
      </c>
      <c r="V71" s="98"/>
      <c r="W71" s="98"/>
      <c r="X71" s="98"/>
      <c r="Y71" s="99"/>
      <c r="Z71" s="97">
        <v>200000</v>
      </c>
      <c r="AA71" s="98"/>
      <c r="AB71" s="98"/>
      <c r="AC71" s="98"/>
      <c r="AD71" s="99"/>
      <c r="AE71" s="97">
        <v>200000</v>
      </c>
      <c r="AF71" s="98"/>
      <c r="AG71" s="98"/>
      <c r="AH71" s="99"/>
      <c r="AI71" s="97">
        <f>IF(ISNUMBER(U71),U71,0)+IF(ISNUMBER(Z71),Z71,0)</f>
        <v>200000</v>
      </c>
      <c r="AJ71" s="98"/>
      <c r="AK71" s="98"/>
      <c r="AL71" s="98"/>
      <c r="AM71" s="99"/>
      <c r="AN71" s="97">
        <v>0</v>
      </c>
      <c r="AO71" s="98"/>
      <c r="AP71" s="98"/>
      <c r="AQ71" s="98"/>
      <c r="AR71" s="99"/>
      <c r="AS71" s="97">
        <v>0</v>
      </c>
      <c r="AT71" s="98"/>
      <c r="AU71" s="98"/>
      <c r="AV71" s="98"/>
      <c r="AW71" s="99"/>
      <c r="AX71" s="97">
        <v>0</v>
      </c>
      <c r="AY71" s="98"/>
      <c r="AZ71" s="98"/>
      <c r="BA71" s="99"/>
      <c r="BB71" s="97">
        <f>IF(ISNUMBER(AN71),AN71,0)+IF(ISNUMBER(AS71),AS71,0)</f>
        <v>0</v>
      </c>
      <c r="BC71" s="98"/>
      <c r="BD71" s="98"/>
      <c r="BE71" s="98"/>
      <c r="BF71" s="99"/>
      <c r="BG71" s="97">
        <v>0</v>
      </c>
      <c r="BH71" s="98"/>
      <c r="BI71" s="98"/>
      <c r="BJ71" s="98"/>
      <c r="BK71" s="99"/>
      <c r="BL71" s="97">
        <v>0</v>
      </c>
      <c r="BM71" s="98"/>
      <c r="BN71" s="98"/>
      <c r="BO71" s="98"/>
      <c r="BP71" s="99"/>
      <c r="BQ71" s="97">
        <v>0</v>
      </c>
      <c r="BR71" s="98"/>
      <c r="BS71" s="98"/>
      <c r="BT71" s="99"/>
      <c r="BU71" s="97">
        <f>IF(ISNUMBER(BG71),BG71,0)+IF(ISNUMBER(BL71),BL71,0)</f>
        <v>0</v>
      </c>
      <c r="BV71" s="98"/>
      <c r="BW71" s="98"/>
      <c r="BX71" s="98"/>
      <c r="BY71" s="99"/>
    </row>
    <row r="72" spans="1:79" s="6" customFormat="1" ht="12.75" customHeight="1" x14ac:dyDescent="0.2">
      <c r="A72" s="88"/>
      <c r="B72" s="86"/>
      <c r="C72" s="86"/>
      <c r="D72" s="87"/>
      <c r="E72" s="101" t="s">
        <v>147</v>
      </c>
      <c r="F72" s="102"/>
      <c r="G72" s="102"/>
      <c r="H72" s="102"/>
      <c r="I72" s="102"/>
      <c r="J72" s="102"/>
      <c r="K72" s="102"/>
      <c r="L72" s="102"/>
      <c r="M72" s="102"/>
      <c r="N72" s="102"/>
      <c r="O72" s="102"/>
      <c r="P72" s="102"/>
      <c r="Q72" s="102"/>
      <c r="R72" s="102"/>
      <c r="S72" s="102"/>
      <c r="T72" s="103"/>
      <c r="U72" s="105">
        <v>13981470.359999999</v>
      </c>
      <c r="V72" s="106"/>
      <c r="W72" s="106"/>
      <c r="X72" s="106"/>
      <c r="Y72" s="107"/>
      <c r="Z72" s="105">
        <v>222193.39</v>
      </c>
      <c r="AA72" s="106"/>
      <c r="AB72" s="106"/>
      <c r="AC72" s="106"/>
      <c r="AD72" s="107"/>
      <c r="AE72" s="105">
        <v>200000</v>
      </c>
      <c r="AF72" s="106"/>
      <c r="AG72" s="106"/>
      <c r="AH72" s="107"/>
      <c r="AI72" s="105">
        <f>IF(ISNUMBER(U72),U72,0)+IF(ISNUMBER(Z72),Z72,0)</f>
        <v>14203663.75</v>
      </c>
      <c r="AJ72" s="106"/>
      <c r="AK72" s="106"/>
      <c r="AL72" s="106"/>
      <c r="AM72" s="107"/>
      <c r="AN72" s="105">
        <v>16685176.369999999</v>
      </c>
      <c r="AO72" s="106"/>
      <c r="AP72" s="106"/>
      <c r="AQ72" s="106"/>
      <c r="AR72" s="107"/>
      <c r="AS72" s="105">
        <v>8400</v>
      </c>
      <c r="AT72" s="106"/>
      <c r="AU72" s="106"/>
      <c r="AV72" s="106"/>
      <c r="AW72" s="107"/>
      <c r="AX72" s="105">
        <v>0</v>
      </c>
      <c r="AY72" s="106"/>
      <c r="AZ72" s="106"/>
      <c r="BA72" s="107"/>
      <c r="BB72" s="105">
        <f>IF(ISNUMBER(AN72),AN72,0)+IF(ISNUMBER(AS72),AS72,0)</f>
        <v>16693576.369999999</v>
      </c>
      <c r="BC72" s="106"/>
      <c r="BD72" s="106"/>
      <c r="BE72" s="106"/>
      <c r="BF72" s="107"/>
      <c r="BG72" s="105">
        <v>17700000</v>
      </c>
      <c r="BH72" s="106"/>
      <c r="BI72" s="106"/>
      <c r="BJ72" s="106"/>
      <c r="BK72" s="107"/>
      <c r="BL72" s="105">
        <v>9600</v>
      </c>
      <c r="BM72" s="106"/>
      <c r="BN72" s="106"/>
      <c r="BO72" s="106"/>
      <c r="BP72" s="107"/>
      <c r="BQ72" s="105">
        <v>0</v>
      </c>
      <c r="BR72" s="106"/>
      <c r="BS72" s="106"/>
      <c r="BT72" s="107"/>
      <c r="BU72" s="105">
        <f>IF(ISNUMBER(BG72),BG72,0)+IF(ISNUMBER(BL72),BL72,0)</f>
        <v>17709600</v>
      </c>
      <c r="BV72" s="106"/>
      <c r="BW72" s="106"/>
      <c r="BX72" s="106"/>
      <c r="BY72" s="107"/>
    </row>
    <row r="74" spans="1:79" ht="14.25" customHeight="1" x14ac:dyDescent="12.75">
      <c r="A74" s="42" t="s">
        <v>269</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255</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row>
    <row r="76" spans="1:79" ht="23.1" customHeight="1" x14ac:dyDescent="0.2">
      <c r="A76" s="68" t="s">
        <v>119</v>
      </c>
      <c r="B76" s="69"/>
      <c r="C76" s="69"/>
      <c r="D76" s="69"/>
      <c r="E76" s="70"/>
      <c r="F76" s="36" t="s">
        <v>19</v>
      </c>
      <c r="G76" s="36"/>
      <c r="H76" s="36"/>
      <c r="I76" s="36"/>
      <c r="J76" s="36"/>
      <c r="K76" s="36"/>
      <c r="L76" s="36"/>
      <c r="M76" s="36"/>
      <c r="N76" s="36"/>
      <c r="O76" s="36"/>
      <c r="P76" s="36"/>
      <c r="Q76" s="36"/>
      <c r="R76" s="36"/>
      <c r="S76" s="36"/>
      <c r="T76" s="36"/>
      <c r="U76" s="30" t="s">
        <v>256</v>
      </c>
      <c r="V76" s="31"/>
      <c r="W76" s="31"/>
      <c r="X76" s="31"/>
      <c r="Y76" s="31"/>
      <c r="Z76" s="31"/>
      <c r="AA76" s="31"/>
      <c r="AB76" s="31"/>
      <c r="AC76" s="31"/>
      <c r="AD76" s="31"/>
      <c r="AE76" s="31"/>
      <c r="AF76" s="31"/>
      <c r="AG76" s="31"/>
      <c r="AH76" s="31"/>
      <c r="AI76" s="31"/>
      <c r="AJ76" s="31"/>
      <c r="AK76" s="31"/>
      <c r="AL76" s="31"/>
      <c r="AM76" s="32"/>
      <c r="AN76" s="30" t="s">
        <v>259</v>
      </c>
      <c r="AO76" s="31"/>
      <c r="AP76" s="31"/>
      <c r="AQ76" s="31"/>
      <c r="AR76" s="31"/>
      <c r="AS76" s="31"/>
      <c r="AT76" s="31"/>
      <c r="AU76" s="31"/>
      <c r="AV76" s="31"/>
      <c r="AW76" s="31"/>
      <c r="AX76" s="31"/>
      <c r="AY76" s="31"/>
      <c r="AZ76" s="31"/>
      <c r="BA76" s="31"/>
      <c r="BB76" s="31"/>
      <c r="BC76" s="31"/>
      <c r="BD76" s="31"/>
      <c r="BE76" s="31"/>
      <c r="BF76" s="32"/>
      <c r="BG76" s="30" t="s">
        <v>267</v>
      </c>
      <c r="BH76" s="31"/>
      <c r="BI76" s="31"/>
      <c r="BJ76" s="31"/>
      <c r="BK76" s="31"/>
      <c r="BL76" s="31"/>
      <c r="BM76" s="31"/>
      <c r="BN76" s="31"/>
      <c r="BO76" s="31"/>
      <c r="BP76" s="31"/>
      <c r="BQ76" s="31"/>
      <c r="BR76" s="31"/>
      <c r="BS76" s="31"/>
      <c r="BT76" s="31"/>
      <c r="BU76" s="31"/>
      <c r="BV76" s="31"/>
      <c r="BW76" s="31"/>
      <c r="BX76" s="31"/>
      <c r="BY76" s="32"/>
    </row>
    <row r="77" spans="1:79" ht="51.75" customHeight="1" x14ac:dyDescent="0.2">
      <c r="A77" s="71"/>
      <c r="B77" s="72"/>
      <c r="C77" s="72"/>
      <c r="D77" s="72"/>
      <c r="E77" s="73"/>
      <c r="F77" s="36"/>
      <c r="G77" s="36"/>
      <c r="H77" s="36"/>
      <c r="I77" s="36"/>
      <c r="J77" s="36"/>
      <c r="K77" s="36"/>
      <c r="L77" s="36"/>
      <c r="M77" s="36"/>
      <c r="N77" s="36"/>
      <c r="O77" s="36"/>
      <c r="P77" s="36"/>
      <c r="Q77" s="36"/>
      <c r="R77" s="36"/>
      <c r="S77" s="36"/>
      <c r="T77" s="36"/>
      <c r="U77" s="30" t="s">
        <v>4</v>
      </c>
      <c r="V77" s="31"/>
      <c r="W77" s="31"/>
      <c r="X77" s="31"/>
      <c r="Y77" s="32"/>
      <c r="Z77" s="30" t="s">
        <v>3</v>
      </c>
      <c r="AA77" s="31"/>
      <c r="AB77" s="31"/>
      <c r="AC77" s="31"/>
      <c r="AD77" s="32"/>
      <c r="AE77" s="46" t="s">
        <v>116</v>
      </c>
      <c r="AF77" s="47"/>
      <c r="AG77" s="47"/>
      <c r="AH77" s="48"/>
      <c r="AI77" s="30" t="s">
        <v>5</v>
      </c>
      <c r="AJ77" s="31"/>
      <c r="AK77" s="31"/>
      <c r="AL77" s="31"/>
      <c r="AM77" s="32"/>
      <c r="AN77" s="30" t="s">
        <v>4</v>
      </c>
      <c r="AO77" s="31"/>
      <c r="AP77" s="31"/>
      <c r="AQ77" s="31"/>
      <c r="AR77" s="32"/>
      <c r="AS77" s="30" t="s">
        <v>3</v>
      </c>
      <c r="AT77" s="31"/>
      <c r="AU77" s="31"/>
      <c r="AV77" s="31"/>
      <c r="AW77" s="32"/>
      <c r="AX77" s="46" t="s">
        <v>116</v>
      </c>
      <c r="AY77" s="47"/>
      <c r="AZ77" s="47"/>
      <c r="BA77" s="48"/>
      <c r="BB77" s="30" t="s">
        <v>96</v>
      </c>
      <c r="BC77" s="31"/>
      <c r="BD77" s="31"/>
      <c r="BE77" s="31"/>
      <c r="BF77" s="32"/>
      <c r="BG77" s="30" t="s">
        <v>4</v>
      </c>
      <c r="BH77" s="31"/>
      <c r="BI77" s="31"/>
      <c r="BJ77" s="31"/>
      <c r="BK77" s="32"/>
      <c r="BL77" s="30" t="s">
        <v>3</v>
      </c>
      <c r="BM77" s="31"/>
      <c r="BN77" s="31"/>
      <c r="BO77" s="31"/>
      <c r="BP77" s="32"/>
      <c r="BQ77" s="46" t="s">
        <v>116</v>
      </c>
      <c r="BR77" s="47"/>
      <c r="BS77" s="47"/>
      <c r="BT77" s="48"/>
      <c r="BU77" s="36" t="s">
        <v>97</v>
      </c>
      <c r="BV77" s="36"/>
      <c r="BW77" s="36"/>
      <c r="BX77" s="36"/>
      <c r="BY77" s="36"/>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2"/>
      <c r="U78" s="30">
        <v>3</v>
      </c>
      <c r="V78" s="31"/>
      <c r="W78" s="31"/>
      <c r="X78" s="31"/>
      <c r="Y78" s="32"/>
      <c r="Z78" s="30">
        <v>4</v>
      </c>
      <c r="AA78" s="31"/>
      <c r="AB78" s="31"/>
      <c r="AC78" s="31"/>
      <c r="AD78" s="32"/>
      <c r="AE78" s="30">
        <v>5</v>
      </c>
      <c r="AF78" s="31"/>
      <c r="AG78" s="31"/>
      <c r="AH78" s="32"/>
      <c r="AI78" s="30">
        <v>6</v>
      </c>
      <c r="AJ78" s="31"/>
      <c r="AK78" s="31"/>
      <c r="AL78" s="31"/>
      <c r="AM78" s="32"/>
      <c r="AN78" s="30">
        <v>7</v>
      </c>
      <c r="AO78" s="31"/>
      <c r="AP78" s="31"/>
      <c r="AQ78" s="31"/>
      <c r="AR78" s="32"/>
      <c r="AS78" s="30">
        <v>8</v>
      </c>
      <c r="AT78" s="31"/>
      <c r="AU78" s="31"/>
      <c r="AV78" s="31"/>
      <c r="AW78" s="32"/>
      <c r="AX78" s="30">
        <v>9</v>
      </c>
      <c r="AY78" s="31"/>
      <c r="AZ78" s="31"/>
      <c r="BA78" s="32"/>
      <c r="BB78" s="30">
        <v>10</v>
      </c>
      <c r="BC78" s="31"/>
      <c r="BD78" s="31"/>
      <c r="BE78" s="31"/>
      <c r="BF78" s="32"/>
      <c r="BG78" s="30">
        <v>11</v>
      </c>
      <c r="BH78" s="31"/>
      <c r="BI78" s="31"/>
      <c r="BJ78" s="31"/>
      <c r="BK78" s="32"/>
      <c r="BL78" s="30">
        <v>12</v>
      </c>
      <c r="BM78" s="31"/>
      <c r="BN78" s="31"/>
      <c r="BO78" s="31"/>
      <c r="BP78" s="32"/>
      <c r="BQ78" s="30">
        <v>13</v>
      </c>
      <c r="BR78" s="31"/>
      <c r="BS78" s="31"/>
      <c r="BT78" s="32"/>
      <c r="BU78" s="36">
        <v>14</v>
      </c>
      <c r="BV78" s="36"/>
      <c r="BW78" s="36"/>
      <c r="BX78" s="36"/>
      <c r="BY78" s="36"/>
    </row>
    <row r="79" spans="1:79" s="1" customFormat="1" ht="13.5" hidden="1" customHeight="1" x14ac:dyDescent="0.2">
      <c r="A79" s="33" t="s">
        <v>64</v>
      </c>
      <c r="B79" s="34"/>
      <c r="C79" s="34"/>
      <c r="D79" s="34"/>
      <c r="E79" s="35"/>
      <c r="F79" s="33" t="s">
        <v>57</v>
      </c>
      <c r="G79" s="34"/>
      <c r="H79" s="34"/>
      <c r="I79" s="34"/>
      <c r="J79" s="34"/>
      <c r="K79" s="34"/>
      <c r="L79" s="34"/>
      <c r="M79" s="34"/>
      <c r="N79" s="34"/>
      <c r="O79" s="34"/>
      <c r="P79" s="34"/>
      <c r="Q79" s="34"/>
      <c r="R79" s="34"/>
      <c r="S79" s="34"/>
      <c r="T79" s="35"/>
      <c r="U79" s="33" t="s">
        <v>65</v>
      </c>
      <c r="V79" s="34"/>
      <c r="W79" s="34"/>
      <c r="X79" s="34"/>
      <c r="Y79" s="35"/>
      <c r="Z79" s="33" t="s">
        <v>66</v>
      </c>
      <c r="AA79" s="34"/>
      <c r="AB79" s="34"/>
      <c r="AC79" s="34"/>
      <c r="AD79" s="35"/>
      <c r="AE79" s="33" t="s">
        <v>91</v>
      </c>
      <c r="AF79" s="34"/>
      <c r="AG79" s="34"/>
      <c r="AH79" s="35"/>
      <c r="AI79" s="50" t="s">
        <v>170</v>
      </c>
      <c r="AJ79" s="51"/>
      <c r="AK79" s="51"/>
      <c r="AL79" s="51"/>
      <c r="AM79" s="52"/>
      <c r="AN79" s="33" t="s">
        <v>67</v>
      </c>
      <c r="AO79" s="34"/>
      <c r="AP79" s="34"/>
      <c r="AQ79" s="34"/>
      <c r="AR79" s="35"/>
      <c r="AS79" s="33" t="s">
        <v>68</v>
      </c>
      <c r="AT79" s="34"/>
      <c r="AU79" s="34"/>
      <c r="AV79" s="34"/>
      <c r="AW79" s="35"/>
      <c r="AX79" s="33" t="s">
        <v>92</v>
      </c>
      <c r="AY79" s="34"/>
      <c r="AZ79" s="34"/>
      <c r="BA79" s="35"/>
      <c r="BB79" s="50" t="s">
        <v>170</v>
      </c>
      <c r="BC79" s="51"/>
      <c r="BD79" s="51"/>
      <c r="BE79" s="51"/>
      <c r="BF79" s="52"/>
      <c r="BG79" s="33" t="s">
        <v>58</v>
      </c>
      <c r="BH79" s="34"/>
      <c r="BI79" s="34"/>
      <c r="BJ79" s="34"/>
      <c r="BK79" s="35"/>
      <c r="BL79" s="33" t="s">
        <v>59</v>
      </c>
      <c r="BM79" s="34"/>
      <c r="BN79" s="34"/>
      <c r="BO79" s="34"/>
      <c r="BP79" s="35"/>
      <c r="BQ79" s="33" t="s">
        <v>93</v>
      </c>
      <c r="BR79" s="34"/>
      <c r="BS79" s="34"/>
      <c r="BT79" s="35"/>
      <c r="BU79" s="44" t="s">
        <v>170</v>
      </c>
      <c r="BV79" s="44"/>
      <c r="BW79" s="44"/>
      <c r="BX79" s="44"/>
      <c r="BY79" s="44"/>
      <c r="CA79" t="s">
        <v>27</v>
      </c>
    </row>
    <row r="80" spans="1:79" s="6" customFormat="1" ht="12.75" customHeight="1" x14ac:dyDescent="0.2">
      <c r="A80" s="88"/>
      <c r="B80" s="86"/>
      <c r="C80" s="86"/>
      <c r="D80" s="86"/>
      <c r="E80" s="87"/>
      <c r="F80" s="88" t="s">
        <v>147</v>
      </c>
      <c r="G80" s="86"/>
      <c r="H80" s="86"/>
      <c r="I80" s="86"/>
      <c r="J80" s="86"/>
      <c r="K80" s="86"/>
      <c r="L80" s="86"/>
      <c r="M80" s="86"/>
      <c r="N80" s="86"/>
      <c r="O80" s="86"/>
      <c r="P80" s="86"/>
      <c r="Q80" s="86"/>
      <c r="R80" s="86"/>
      <c r="S80" s="86"/>
      <c r="T80" s="87"/>
      <c r="U80" s="105"/>
      <c r="V80" s="106"/>
      <c r="W80" s="106"/>
      <c r="X80" s="106"/>
      <c r="Y80" s="107"/>
      <c r="Z80" s="105"/>
      <c r="AA80" s="106"/>
      <c r="AB80" s="106"/>
      <c r="AC80" s="106"/>
      <c r="AD80" s="107"/>
      <c r="AE80" s="105"/>
      <c r="AF80" s="106"/>
      <c r="AG80" s="106"/>
      <c r="AH80" s="107"/>
      <c r="AI80" s="105">
        <f>IF(ISNUMBER(U80),U80,0)+IF(ISNUMBER(Z80),Z80,0)</f>
        <v>0</v>
      </c>
      <c r="AJ80" s="106"/>
      <c r="AK80" s="106"/>
      <c r="AL80" s="106"/>
      <c r="AM80" s="107"/>
      <c r="AN80" s="105"/>
      <c r="AO80" s="106"/>
      <c r="AP80" s="106"/>
      <c r="AQ80" s="106"/>
      <c r="AR80" s="107"/>
      <c r="AS80" s="105"/>
      <c r="AT80" s="106"/>
      <c r="AU80" s="106"/>
      <c r="AV80" s="106"/>
      <c r="AW80" s="107"/>
      <c r="AX80" s="105"/>
      <c r="AY80" s="106"/>
      <c r="AZ80" s="106"/>
      <c r="BA80" s="107"/>
      <c r="BB80" s="105">
        <f>IF(ISNUMBER(AN80),AN80,0)+IF(ISNUMBER(AS80),AS80,0)</f>
        <v>0</v>
      </c>
      <c r="BC80" s="106"/>
      <c r="BD80" s="106"/>
      <c r="BE80" s="106"/>
      <c r="BF80" s="107"/>
      <c r="BG80" s="105"/>
      <c r="BH80" s="106"/>
      <c r="BI80" s="106"/>
      <c r="BJ80" s="106"/>
      <c r="BK80" s="107"/>
      <c r="BL80" s="105"/>
      <c r="BM80" s="106"/>
      <c r="BN80" s="106"/>
      <c r="BO80" s="106"/>
      <c r="BP80" s="107"/>
      <c r="BQ80" s="105"/>
      <c r="BR80" s="106"/>
      <c r="BS80" s="106"/>
      <c r="BT80" s="107"/>
      <c r="BU80" s="105">
        <f>IF(ISNUMBER(BG80),BG80,0)+IF(ISNUMBER(BL80),BL80,0)</f>
        <v>0</v>
      </c>
      <c r="BV80" s="106"/>
      <c r="BW80" s="106"/>
      <c r="BX80" s="106"/>
      <c r="BY80" s="107"/>
      <c r="CA80" s="6" t="s">
        <v>28</v>
      </c>
    </row>
    <row r="82" spans="1:79" ht="14.25" customHeight="1" x14ac:dyDescent="12.75">
      <c r="A82" s="42" t="s">
        <v>283</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12.75">
      <c r="A83" s="53" t="s">
        <v>255</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row>
    <row r="84" spans="1:79" ht="23.1" customHeight="1" x14ac:dyDescent="0.2">
      <c r="A84" s="68" t="s">
        <v>118</v>
      </c>
      <c r="B84" s="69"/>
      <c r="C84" s="69"/>
      <c r="D84" s="70"/>
      <c r="E84" s="62" t="s">
        <v>19</v>
      </c>
      <c r="F84" s="63"/>
      <c r="G84" s="63"/>
      <c r="H84" s="63"/>
      <c r="I84" s="63"/>
      <c r="J84" s="63"/>
      <c r="K84" s="63"/>
      <c r="L84" s="63"/>
      <c r="M84" s="63"/>
      <c r="N84" s="63"/>
      <c r="O84" s="63"/>
      <c r="P84" s="63"/>
      <c r="Q84" s="63"/>
      <c r="R84" s="63"/>
      <c r="S84" s="63"/>
      <c r="T84" s="63"/>
      <c r="U84" s="63"/>
      <c r="V84" s="63"/>
      <c r="W84" s="64"/>
      <c r="X84" s="30" t="s">
        <v>277</v>
      </c>
      <c r="Y84" s="31"/>
      <c r="Z84" s="31"/>
      <c r="AA84" s="31"/>
      <c r="AB84" s="31"/>
      <c r="AC84" s="31"/>
      <c r="AD84" s="31"/>
      <c r="AE84" s="31"/>
      <c r="AF84" s="31"/>
      <c r="AG84" s="31"/>
      <c r="AH84" s="31"/>
      <c r="AI84" s="31"/>
      <c r="AJ84" s="31"/>
      <c r="AK84" s="31"/>
      <c r="AL84" s="31"/>
      <c r="AM84" s="31"/>
      <c r="AN84" s="31"/>
      <c r="AO84" s="31"/>
      <c r="AP84" s="31"/>
      <c r="AQ84" s="32"/>
      <c r="AR84" s="36" t="s">
        <v>282</v>
      </c>
      <c r="AS84" s="36"/>
      <c r="AT84" s="36"/>
      <c r="AU84" s="36"/>
      <c r="AV84" s="36"/>
      <c r="AW84" s="36"/>
      <c r="AX84" s="36"/>
      <c r="AY84" s="36"/>
      <c r="AZ84" s="36"/>
      <c r="BA84" s="36"/>
      <c r="BB84" s="36"/>
      <c r="BC84" s="36"/>
      <c r="BD84" s="36"/>
      <c r="BE84" s="36"/>
      <c r="BF84" s="36"/>
      <c r="BG84" s="36"/>
      <c r="BH84" s="36"/>
      <c r="BI84" s="36"/>
      <c r="BJ84" s="36"/>
      <c r="BK84" s="36"/>
    </row>
    <row r="85" spans="1:79" ht="48.75" customHeight="1" x14ac:dyDescent="0.2">
      <c r="A85" s="71"/>
      <c r="B85" s="72"/>
      <c r="C85" s="72"/>
      <c r="D85" s="73"/>
      <c r="E85" s="65"/>
      <c r="F85" s="66"/>
      <c r="G85" s="66"/>
      <c r="H85" s="66"/>
      <c r="I85" s="66"/>
      <c r="J85" s="66"/>
      <c r="K85" s="66"/>
      <c r="L85" s="66"/>
      <c r="M85" s="66"/>
      <c r="N85" s="66"/>
      <c r="O85" s="66"/>
      <c r="P85" s="66"/>
      <c r="Q85" s="66"/>
      <c r="R85" s="66"/>
      <c r="S85" s="66"/>
      <c r="T85" s="66"/>
      <c r="U85" s="66"/>
      <c r="V85" s="66"/>
      <c r="W85" s="67"/>
      <c r="X85" s="62" t="s">
        <v>4</v>
      </c>
      <c r="Y85" s="63"/>
      <c r="Z85" s="63"/>
      <c r="AA85" s="63"/>
      <c r="AB85" s="64"/>
      <c r="AC85" s="62" t="s">
        <v>3</v>
      </c>
      <c r="AD85" s="63"/>
      <c r="AE85" s="63"/>
      <c r="AF85" s="63"/>
      <c r="AG85" s="64"/>
      <c r="AH85" s="46" t="s">
        <v>116</v>
      </c>
      <c r="AI85" s="47"/>
      <c r="AJ85" s="47"/>
      <c r="AK85" s="47"/>
      <c r="AL85" s="48"/>
      <c r="AM85" s="30" t="s">
        <v>5</v>
      </c>
      <c r="AN85" s="31"/>
      <c r="AO85" s="31"/>
      <c r="AP85" s="31"/>
      <c r="AQ85" s="32"/>
      <c r="AR85" s="30" t="s">
        <v>4</v>
      </c>
      <c r="AS85" s="31"/>
      <c r="AT85" s="31"/>
      <c r="AU85" s="31"/>
      <c r="AV85" s="32"/>
      <c r="AW85" s="30" t="s">
        <v>3</v>
      </c>
      <c r="AX85" s="31"/>
      <c r="AY85" s="31"/>
      <c r="AZ85" s="31"/>
      <c r="BA85" s="32"/>
      <c r="BB85" s="46" t="s">
        <v>116</v>
      </c>
      <c r="BC85" s="47"/>
      <c r="BD85" s="47"/>
      <c r="BE85" s="47"/>
      <c r="BF85" s="48"/>
      <c r="BG85" s="30" t="s">
        <v>96</v>
      </c>
      <c r="BH85" s="31"/>
      <c r="BI85" s="31"/>
      <c r="BJ85" s="31"/>
      <c r="BK85" s="32"/>
    </row>
    <row r="86" spans="1:79" ht="12.75" customHeight="1" x14ac:dyDescent="0.2">
      <c r="A86" s="30">
        <v>1</v>
      </c>
      <c r="B86" s="31"/>
      <c r="C86" s="31"/>
      <c r="D86" s="32"/>
      <c r="E86" s="30">
        <v>2</v>
      </c>
      <c r="F86" s="31"/>
      <c r="G86" s="31"/>
      <c r="H86" s="31"/>
      <c r="I86" s="31"/>
      <c r="J86" s="31"/>
      <c r="K86" s="31"/>
      <c r="L86" s="31"/>
      <c r="M86" s="31"/>
      <c r="N86" s="31"/>
      <c r="O86" s="31"/>
      <c r="P86" s="31"/>
      <c r="Q86" s="31"/>
      <c r="R86" s="31"/>
      <c r="S86" s="31"/>
      <c r="T86" s="31"/>
      <c r="U86" s="31"/>
      <c r="V86" s="31"/>
      <c r="W86" s="32"/>
      <c r="X86" s="30">
        <v>3</v>
      </c>
      <c r="Y86" s="31"/>
      <c r="Z86" s="31"/>
      <c r="AA86" s="31"/>
      <c r="AB86" s="32"/>
      <c r="AC86" s="30">
        <v>4</v>
      </c>
      <c r="AD86" s="31"/>
      <c r="AE86" s="31"/>
      <c r="AF86" s="31"/>
      <c r="AG86" s="32"/>
      <c r="AH86" s="30">
        <v>5</v>
      </c>
      <c r="AI86" s="31"/>
      <c r="AJ86" s="31"/>
      <c r="AK86" s="31"/>
      <c r="AL86" s="32"/>
      <c r="AM86" s="30">
        <v>6</v>
      </c>
      <c r="AN86" s="31"/>
      <c r="AO86" s="31"/>
      <c r="AP86" s="31"/>
      <c r="AQ86" s="32"/>
      <c r="AR86" s="30">
        <v>7</v>
      </c>
      <c r="AS86" s="31"/>
      <c r="AT86" s="31"/>
      <c r="AU86" s="31"/>
      <c r="AV86" s="32"/>
      <c r="AW86" s="30">
        <v>8</v>
      </c>
      <c r="AX86" s="31"/>
      <c r="AY86" s="31"/>
      <c r="AZ86" s="31"/>
      <c r="BA86" s="32"/>
      <c r="BB86" s="30">
        <v>9</v>
      </c>
      <c r="BC86" s="31"/>
      <c r="BD86" s="31"/>
      <c r="BE86" s="31"/>
      <c r="BF86" s="32"/>
      <c r="BG86" s="30">
        <v>10</v>
      </c>
      <c r="BH86" s="31"/>
      <c r="BI86" s="31"/>
      <c r="BJ86" s="31"/>
      <c r="BK86" s="32"/>
    </row>
    <row r="87" spans="1:79" s="1" customFormat="1" ht="12.75" hidden="1" customHeight="1" x14ac:dyDescent="0.2">
      <c r="A87" s="33" t="s">
        <v>64</v>
      </c>
      <c r="B87" s="34"/>
      <c r="C87" s="34"/>
      <c r="D87" s="35"/>
      <c r="E87" s="33" t="s">
        <v>57</v>
      </c>
      <c r="F87" s="34"/>
      <c r="G87" s="34"/>
      <c r="H87" s="34"/>
      <c r="I87" s="34"/>
      <c r="J87" s="34"/>
      <c r="K87" s="34"/>
      <c r="L87" s="34"/>
      <c r="M87" s="34"/>
      <c r="N87" s="34"/>
      <c r="O87" s="34"/>
      <c r="P87" s="34"/>
      <c r="Q87" s="34"/>
      <c r="R87" s="34"/>
      <c r="S87" s="34"/>
      <c r="T87" s="34"/>
      <c r="U87" s="34"/>
      <c r="V87" s="34"/>
      <c r="W87" s="35"/>
      <c r="X87" s="81" t="s">
        <v>60</v>
      </c>
      <c r="Y87" s="82"/>
      <c r="Z87" s="82"/>
      <c r="AA87" s="82"/>
      <c r="AB87" s="83"/>
      <c r="AC87" s="81" t="s">
        <v>61</v>
      </c>
      <c r="AD87" s="82"/>
      <c r="AE87" s="82"/>
      <c r="AF87" s="82"/>
      <c r="AG87" s="83"/>
      <c r="AH87" s="33" t="s">
        <v>94</v>
      </c>
      <c r="AI87" s="34"/>
      <c r="AJ87" s="34"/>
      <c r="AK87" s="34"/>
      <c r="AL87" s="35"/>
      <c r="AM87" s="50" t="s">
        <v>171</v>
      </c>
      <c r="AN87" s="51"/>
      <c r="AO87" s="51"/>
      <c r="AP87" s="51"/>
      <c r="AQ87" s="52"/>
      <c r="AR87" s="33" t="s">
        <v>62</v>
      </c>
      <c r="AS87" s="34"/>
      <c r="AT87" s="34"/>
      <c r="AU87" s="34"/>
      <c r="AV87" s="35"/>
      <c r="AW87" s="33" t="s">
        <v>63</v>
      </c>
      <c r="AX87" s="34"/>
      <c r="AY87" s="34"/>
      <c r="AZ87" s="34"/>
      <c r="BA87" s="35"/>
      <c r="BB87" s="33" t="s">
        <v>95</v>
      </c>
      <c r="BC87" s="34"/>
      <c r="BD87" s="34"/>
      <c r="BE87" s="34"/>
      <c r="BF87" s="35"/>
      <c r="BG87" s="50" t="s">
        <v>171</v>
      </c>
      <c r="BH87" s="51"/>
      <c r="BI87" s="51"/>
      <c r="BJ87" s="51"/>
      <c r="BK87" s="52"/>
      <c r="CA87" t="s">
        <v>29</v>
      </c>
    </row>
    <row r="88" spans="1:79" s="100" customFormat="1" ht="12.75" customHeight="1" x14ac:dyDescent="0.2">
      <c r="A88" s="90">
        <v>2111</v>
      </c>
      <c r="B88" s="91"/>
      <c r="C88" s="91"/>
      <c r="D88" s="92"/>
      <c r="E88" s="93" t="s">
        <v>174</v>
      </c>
      <c r="F88" s="94"/>
      <c r="G88" s="94"/>
      <c r="H88" s="94"/>
      <c r="I88" s="94"/>
      <c r="J88" s="94"/>
      <c r="K88" s="94"/>
      <c r="L88" s="94"/>
      <c r="M88" s="94"/>
      <c r="N88" s="94"/>
      <c r="O88" s="94"/>
      <c r="P88" s="94"/>
      <c r="Q88" s="94"/>
      <c r="R88" s="94"/>
      <c r="S88" s="94"/>
      <c r="T88" s="94"/>
      <c r="U88" s="94"/>
      <c r="V88" s="94"/>
      <c r="W88" s="95"/>
      <c r="X88" s="97">
        <v>14897520</v>
      </c>
      <c r="Y88" s="98"/>
      <c r="Z88" s="98"/>
      <c r="AA88" s="98"/>
      <c r="AB88" s="99"/>
      <c r="AC88" s="97">
        <v>0</v>
      </c>
      <c r="AD88" s="98"/>
      <c r="AE88" s="98"/>
      <c r="AF88" s="98"/>
      <c r="AG88" s="99"/>
      <c r="AH88" s="97">
        <v>0</v>
      </c>
      <c r="AI88" s="98"/>
      <c r="AJ88" s="98"/>
      <c r="AK88" s="98"/>
      <c r="AL88" s="99"/>
      <c r="AM88" s="97">
        <f>IF(ISNUMBER(X88),X88,0)+IF(ISNUMBER(AC88),AC88,0)</f>
        <v>14897520</v>
      </c>
      <c r="AN88" s="98"/>
      <c r="AO88" s="98"/>
      <c r="AP88" s="98"/>
      <c r="AQ88" s="99"/>
      <c r="AR88" s="97">
        <v>15930524</v>
      </c>
      <c r="AS88" s="98"/>
      <c r="AT88" s="98"/>
      <c r="AU88" s="98"/>
      <c r="AV88" s="99"/>
      <c r="AW88" s="97">
        <v>0</v>
      </c>
      <c r="AX88" s="98"/>
      <c r="AY88" s="98"/>
      <c r="AZ88" s="98"/>
      <c r="BA88" s="99"/>
      <c r="BB88" s="97">
        <v>0</v>
      </c>
      <c r="BC88" s="98"/>
      <c r="BD88" s="98"/>
      <c r="BE88" s="98"/>
      <c r="BF88" s="99"/>
      <c r="BG88" s="96">
        <f>IF(ISNUMBER(AR88),AR88,0)+IF(ISNUMBER(AW88),AW88,0)</f>
        <v>15930524</v>
      </c>
      <c r="BH88" s="96"/>
      <c r="BI88" s="96"/>
      <c r="BJ88" s="96"/>
      <c r="BK88" s="96"/>
      <c r="CA88" s="100" t="s">
        <v>30</v>
      </c>
    </row>
    <row r="89" spans="1:79" s="100" customFormat="1" ht="12.75" customHeight="1" x14ac:dyDescent="0.2">
      <c r="A89" s="90">
        <v>2120</v>
      </c>
      <c r="B89" s="91"/>
      <c r="C89" s="91"/>
      <c r="D89" s="92"/>
      <c r="E89" s="93" t="s">
        <v>175</v>
      </c>
      <c r="F89" s="94"/>
      <c r="G89" s="94"/>
      <c r="H89" s="94"/>
      <c r="I89" s="94"/>
      <c r="J89" s="94"/>
      <c r="K89" s="94"/>
      <c r="L89" s="94"/>
      <c r="M89" s="94"/>
      <c r="N89" s="94"/>
      <c r="O89" s="94"/>
      <c r="P89" s="94"/>
      <c r="Q89" s="94"/>
      <c r="R89" s="94"/>
      <c r="S89" s="94"/>
      <c r="T89" s="94"/>
      <c r="U89" s="94"/>
      <c r="V89" s="94"/>
      <c r="W89" s="95"/>
      <c r="X89" s="97">
        <v>3277454</v>
      </c>
      <c r="Y89" s="98"/>
      <c r="Z89" s="98"/>
      <c r="AA89" s="98"/>
      <c r="AB89" s="99"/>
      <c r="AC89" s="97">
        <v>0</v>
      </c>
      <c r="AD89" s="98"/>
      <c r="AE89" s="98"/>
      <c r="AF89" s="98"/>
      <c r="AG89" s="99"/>
      <c r="AH89" s="97">
        <v>0</v>
      </c>
      <c r="AI89" s="98"/>
      <c r="AJ89" s="98"/>
      <c r="AK89" s="98"/>
      <c r="AL89" s="99"/>
      <c r="AM89" s="97">
        <f>IF(ISNUMBER(X89),X89,0)+IF(ISNUMBER(AC89),AC89,0)</f>
        <v>3277454</v>
      </c>
      <c r="AN89" s="98"/>
      <c r="AO89" s="98"/>
      <c r="AP89" s="98"/>
      <c r="AQ89" s="99"/>
      <c r="AR89" s="97">
        <v>3504715</v>
      </c>
      <c r="AS89" s="98"/>
      <c r="AT89" s="98"/>
      <c r="AU89" s="98"/>
      <c r="AV89" s="99"/>
      <c r="AW89" s="97">
        <v>0</v>
      </c>
      <c r="AX89" s="98"/>
      <c r="AY89" s="98"/>
      <c r="AZ89" s="98"/>
      <c r="BA89" s="99"/>
      <c r="BB89" s="97">
        <v>0</v>
      </c>
      <c r="BC89" s="98"/>
      <c r="BD89" s="98"/>
      <c r="BE89" s="98"/>
      <c r="BF89" s="99"/>
      <c r="BG89" s="96">
        <f>IF(ISNUMBER(AR89),AR89,0)+IF(ISNUMBER(AW89),AW89,0)</f>
        <v>3504715</v>
      </c>
      <c r="BH89" s="96"/>
      <c r="BI89" s="96"/>
      <c r="BJ89" s="96"/>
      <c r="BK89" s="96"/>
    </row>
    <row r="90" spans="1:79" s="100" customFormat="1" ht="12.75" customHeight="1" x14ac:dyDescent="0.2">
      <c r="A90" s="90">
        <v>2210</v>
      </c>
      <c r="B90" s="91"/>
      <c r="C90" s="91"/>
      <c r="D90" s="92"/>
      <c r="E90" s="93" t="s">
        <v>176</v>
      </c>
      <c r="F90" s="94"/>
      <c r="G90" s="94"/>
      <c r="H90" s="94"/>
      <c r="I90" s="94"/>
      <c r="J90" s="94"/>
      <c r="K90" s="94"/>
      <c r="L90" s="94"/>
      <c r="M90" s="94"/>
      <c r="N90" s="94"/>
      <c r="O90" s="94"/>
      <c r="P90" s="94"/>
      <c r="Q90" s="94"/>
      <c r="R90" s="94"/>
      <c r="S90" s="94"/>
      <c r="T90" s="94"/>
      <c r="U90" s="94"/>
      <c r="V90" s="94"/>
      <c r="W90" s="95"/>
      <c r="X90" s="97">
        <v>296662</v>
      </c>
      <c r="Y90" s="98"/>
      <c r="Z90" s="98"/>
      <c r="AA90" s="98"/>
      <c r="AB90" s="99"/>
      <c r="AC90" s="97">
        <v>10200</v>
      </c>
      <c r="AD90" s="98"/>
      <c r="AE90" s="98"/>
      <c r="AF90" s="98"/>
      <c r="AG90" s="99"/>
      <c r="AH90" s="97">
        <v>0</v>
      </c>
      <c r="AI90" s="98"/>
      <c r="AJ90" s="98"/>
      <c r="AK90" s="98"/>
      <c r="AL90" s="99"/>
      <c r="AM90" s="97">
        <f>IF(ISNUMBER(X90),X90,0)+IF(ISNUMBER(AC90),AC90,0)</f>
        <v>306862</v>
      </c>
      <c r="AN90" s="98"/>
      <c r="AO90" s="98"/>
      <c r="AP90" s="98"/>
      <c r="AQ90" s="99"/>
      <c r="AR90" s="97">
        <v>292565</v>
      </c>
      <c r="AS90" s="98"/>
      <c r="AT90" s="98"/>
      <c r="AU90" s="98"/>
      <c r="AV90" s="99"/>
      <c r="AW90" s="97">
        <v>10800</v>
      </c>
      <c r="AX90" s="98"/>
      <c r="AY90" s="98"/>
      <c r="AZ90" s="98"/>
      <c r="BA90" s="99"/>
      <c r="BB90" s="97">
        <v>0</v>
      </c>
      <c r="BC90" s="98"/>
      <c r="BD90" s="98"/>
      <c r="BE90" s="98"/>
      <c r="BF90" s="99"/>
      <c r="BG90" s="96">
        <f>IF(ISNUMBER(AR90),AR90,0)+IF(ISNUMBER(AW90),AW90,0)</f>
        <v>303365</v>
      </c>
      <c r="BH90" s="96"/>
      <c r="BI90" s="96"/>
      <c r="BJ90" s="96"/>
      <c r="BK90" s="96"/>
    </row>
    <row r="91" spans="1:79" s="100" customFormat="1" ht="12.75" customHeight="1" x14ac:dyDescent="0.2">
      <c r="A91" s="90">
        <v>2230</v>
      </c>
      <c r="B91" s="91"/>
      <c r="C91" s="91"/>
      <c r="D91" s="92"/>
      <c r="E91" s="93" t="s">
        <v>409</v>
      </c>
      <c r="F91" s="94"/>
      <c r="G91" s="94"/>
      <c r="H91" s="94"/>
      <c r="I91" s="94"/>
      <c r="J91" s="94"/>
      <c r="K91" s="94"/>
      <c r="L91" s="94"/>
      <c r="M91" s="94"/>
      <c r="N91" s="94"/>
      <c r="O91" s="94"/>
      <c r="P91" s="94"/>
      <c r="Q91" s="94"/>
      <c r="R91" s="94"/>
      <c r="S91" s="94"/>
      <c r="T91" s="94"/>
      <c r="U91" s="94"/>
      <c r="V91" s="94"/>
      <c r="W91" s="95"/>
      <c r="X91" s="97">
        <v>397800</v>
      </c>
      <c r="Y91" s="98"/>
      <c r="Z91" s="98"/>
      <c r="AA91" s="98"/>
      <c r="AB91" s="99"/>
      <c r="AC91" s="97">
        <v>0</v>
      </c>
      <c r="AD91" s="98"/>
      <c r="AE91" s="98"/>
      <c r="AF91" s="98"/>
      <c r="AG91" s="99"/>
      <c r="AH91" s="97">
        <v>0</v>
      </c>
      <c r="AI91" s="98"/>
      <c r="AJ91" s="98"/>
      <c r="AK91" s="98"/>
      <c r="AL91" s="99"/>
      <c r="AM91" s="97">
        <f>IF(ISNUMBER(X91),X91,0)+IF(ISNUMBER(AC91),AC91,0)</f>
        <v>397800</v>
      </c>
      <c r="AN91" s="98"/>
      <c r="AO91" s="98"/>
      <c r="AP91" s="98"/>
      <c r="AQ91" s="99"/>
      <c r="AR91" s="97">
        <v>489600</v>
      </c>
      <c r="AS91" s="98"/>
      <c r="AT91" s="98"/>
      <c r="AU91" s="98"/>
      <c r="AV91" s="99"/>
      <c r="AW91" s="97">
        <v>0</v>
      </c>
      <c r="AX91" s="98"/>
      <c r="AY91" s="98"/>
      <c r="AZ91" s="98"/>
      <c r="BA91" s="99"/>
      <c r="BB91" s="97">
        <v>0</v>
      </c>
      <c r="BC91" s="98"/>
      <c r="BD91" s="98"/>
      <c r="BE91" s="98"/>
      <c r="BF91" s="99"/>
      <c r="BG91" s="96">
        <f>IF(ISNUMBER(AR91),AR91,0)+IF(ISNUMBER(AW91),AW91,0)</f>
        <v>489600</v>
      </c>
      <c r="BH91" s="96"/>
      <c r="BI91" s="96"/>
      <c r="BJ91" s="96"/>
      <c r="BK91" s="96"/>
    </row>
    <row r="92" spans="1:79" s="100" customFormat="1" ht="12.75" customHeight="1" x14ac:dyDescent="0.2">
      <c r="A92" s="90">
        <v>2240</v>
      </c>
      <c r="B92" s="91"/>
      <c r="C92" s="91"/>
      <c r="D92" s="92"/>
      <c r="E92" s="93" t="s">
        <v>177</v>
      </c>
      <c r="F92" s="94"/>
      <c r="G92" s="94"/>
      <c r="H92" s="94"/>
      <c r="I92" s="94"/>
      <c r="J92" s="94"/>
      <c r="K92" s="94"/>
      <c r="L92" s="94"/>
      <c r="M92" s="94"/>
      <c r="N92" s="94"/>
      <c r="O92" s="94"/>
      <c r="P92" s="94"/>
      <c r="Q92" s="94"/>
      <c r="R92" s="94"/>
      <c r="S92" s="94"/>
      <c r="T92" s="94"/>
      <c r="U92" s="94"/>
      <c r="V92" s="94"/>
      <c r="W92" s="95"/>
      <c r="X92" s="97">
        <v>238702</v>
      </c>
      <c r="Y92" s="98"/>
      <c r="Z92" s="98"/>
      <c r="AA92" s="98"/>
      <c r="AB92" s="99"/>
      <c r="AC92" s="97">
        <v>0</v>
      </c>
      <c r="AD92" s="98"/>
      <c r="AE92" s="98"/>
      <c r="AF92" s="98"/>
      <c r="AG92" s="99"/>
      <c r="AH92" s="97">
        <v>0</v>
      </c>
      <c r="AI92" s="98"/>
      <c r="AJ92" s="98"/>
      <c r="AK92" s="98"/>
      <c r="AL92" s="99"/>
      <c r="AM92" s="97">
        <f>IF(ISNUMBER(X92),X92,0)+IF(ISNUMBER(AC92),AC92,0)</f>
        <v>238702</v>
      </c>
      <c r="AN92" s="98"/>
      <c r="AO92" s="98"/>
      <c r="AP92" s="98"/>
      <c r="AQ92" s="99"/>
      <c r="AR92" s="97">
        <v>235406</v>
      </c>
      <c r="AS92" s="98"/>
      <c r="AT92" s="98"/>
      <c r="AU92" s="98"/>
      <c r="AV92" s="99"/>
      <c r="AW92" s="97">
        <v>0</v>
      </c>
      <c r="AX92" s="98"/>
      <c r="AY92" s="98"/>
      <c r="AZ92" s="98"/>
      <c r="BA92" s="99"/>
      <c r="BB92" s="97">
        <v>0</v>
      </c>
      <c r="BC92" s="98"/>
      <c r="BD92" s="98"/>
      <c r="BE92" s="98"/>
      <c r="BF92" s="99"/>
      <c r="BG92" s="96">
        <f>IF(ISNUMBER(AR92),AR92,0)+IF(ISNUMBER(AW92),AW92,0)</f>
        <v>235406</v>
      </c>
      <c r="BH92" s="96"/>
      <c r="BI92" s="96"/>
      <c r="BJ92" s="96"/>
      <c r="BK92" s="96"/>
    </row>
    <row r="93" spans="1:79" s="100" customFormat="1" ht="12.75" customHeight="1" x14ac:dyDescent="0.2">
      <c r="A93" s="90">
        <v>2250</v>
      </c>
      <c r="B93" s="91"/>
      <c r="C93" s="91"/>
      <c r="D93" s="92"/>
      <c r="E93" s="93" t="s">
        <v>178</v>
      </c>
      <c r="F93" s="94"/>
      <c r="G93" s="94"/>
      <c r="H93" s="94"/>
      <c r="I93" s="94"/>
      <c r="J93" s="94"/>
      <c r="K93" s="94"/>
      <c r="L93" s="94"/>
      <c r="M93" s="94"/>
      <c r="N93" s="94"/>
      <c r="O93" s="94"/>
      <c r="P93" s="94"/>
      <c r="Q93" s="94"/>
      <c r="R93" s="94"/>
      <c r="S93" s="94"/>
      <c r="T93" s="94"/>
      <c r="U93" s="94"/>
      <c r="V93" s="94"/>
      <c r="W93" s="95"/>
      <c r="X93" s="97">
        <v>10200</v>
      </c>
      <c r="Y93" s="98"/>
      <c r="Z93" s="98"/>
      <c r="AA93" s="98"/>
      <c r="AB93" s="99"/>
      <c r="AC93" s="97">
        <v>0</v>
      </c>
      <c r="AD93" s="98"/>
      <c r="AE93" s="98"/>
      <c r="AF93" s="98"/>
      <c r="AG93" s="99"/>
      <c r="AH93" s="97">
        <v>0</v>
      </c>
      <c r="AI93" s="98"/>
      <c r="AJ93" s="98"/>
      <c r="AK93" s="98"/>
      <c r="AL93" s="99"/>
      <c r="AM93" s="97">
        <f>IF(ISNUMBER(X93),X93,0)+IF(ISNUMBER(AC93),AC93,0)</f>
        <v>10200</v>
      </c>
      <c r="AN93" s="98"/>
      <c r="AO93" s="98"/>
      <c r="AP93" s="98"/>
      <c r="AQ93" s="99"/>
      <c r="AR93" s="97">
        <v>11400</v>
      </c>
      <c r="AS93" s="98"/>
      <c r="AT93" s="98"/>
      <c r="AU93" s="98"/>
      <c r="AV93" s="99"/>
      <c r="AW93" s="97">
        <v>0</v>
      </c>
      <c r="AX93" s="98"/>
      <c r="AY93" s="98"/>
      <c r="AZ93" s="98"/>
      <c r="BA93" s="99"/>
      <c r="BB93" s="97">
        <v>0</v>
      </c>
      <c r="BC93" s="98"/>
      <c r="BD93" s="98"/>
      <c r="BE93" s="98"/>
      <c r="BF93" s="99"/>
      <c r="BG93" s="96">
        <f>IF(ISNUMBER(AR93),AR93,0)+IF(ISNUMBER(AW93),AW93,0)</f>
        <v>11400</v>
      </c>
      <c r="BH93" s="96"/>
      <c r="BI93" s="96"/>
      <c r="BJ93" s="96"/>
      <c r="BK93" s="96"/>
    </row>
    <row r="94" spans="1:79" s="100" customFormat="1" ht="12.75" customHeight="1" x14ac:dyDescent="0.2">
      <c r="A94" s="90">
        <v>2271</v>
      </c>
      <c r="B94" s="91"/>
      <c r="C94" s="91"/>
      <c r="D94" s="92"/>
      <c r="E94" s="93" t="s">
        <v>410</v>
      </c>
      <c r="F94" s="94"/>
      <c r="G94" s="94"/>
      <c r="H94" s="94"/>
      <c r="I94" s="94"/>
      <c r="J94" s="94"/>
      <c r="K94" s="94"/>
      <c r="L94" s="94"/>
      <c r="M94" s="94"/>
      <c r="N94" s="94"/>
      <c r="O94" s="94"/>
      <c r="P94" s="94"/>
      <c r="Q94" s="94"/>
      <c r="R94" s="94"/>
      <c r="S94" s="94"/>
      <c r="T94" s="94"/>
      <c r="U94" s="94"/>
      <c r="V94" s="94"/>
      <c r="W94" s="95"/>
      <c r="X94" s="97">
        <v>350452</v>
      </c>
      <c r="Y94" s="98"/>
      <c r="Z94" s="98"/>
      <c r="AA94" s="98"/>
      <c r="AB94" s="99"/>
      <c r="AC94" s="97">
        <v>0</v>
      </c>
      <c r="AD94" s="98"/>
      <c r="AE94" s="98"/>
      <c r="AF94" s="98"/>
      <c r="AG94" s="99"/>
      <c r="AH94" s="97">
        <v>0</v>
      </c>
      <c r="AI94" s="98"/>
      <c r="AJ94" s="98"/>
      <c r="AK94" s="98"/>
      <c r="AL94" s="99"/>
      <c r="AM94" s="97">
        <f>IF(ISNUMBER(X94),X94,0)+IF(ISNUMBER(AC94),AC94,0)</f>
        <v>350452</v>
      </c>
      <c r="AN94" s="98"/>
      <c r="AO94" s="98"/>
      <c r="AP94" s="98"/>
      <c r="AQ94" s="99"/>
      <c r="AR94" s="97">
        <v>345612</v>
      </c>
      <c r="AS94" s="98"/>
      <c r="AT94" s="98"/>
      <c r="AU94" s="98"/>
      <c r="AV94" s="99"/>
      <c r="AW94" s="97">
        <v>0</v>
      </c>
      <c r="AX94" s="98"/>
      <c r="AY94" s="98"/>
      <c r="AZ94" s="98"/>
      <c r="BA94" s="99"/>
      <c r="BB94" s="97">
        <v>0</v>
      </c>
      <c r="BC94" s="98"/>
      <c r="BD94" s="98"/>
      <c r="BE94" s="98"/>
      <c r="BF94" s="99"/>
      <c r="BG94" s="96">
        <f>IF(ISNUMBER(AR94),AR94,0)+IF(ISNUMBER(AW94),AW94,0)</f>
        <v>345612</v>
      </c>
      <c r="BH94" s="96"/>
      <c r="BI94" s="96"/>
      <c r="BJ94" s="96"/>
      <c r="BK94" s="96"/>
    </row>
    <row r="95" spans="1:79" s="100" customFormat="1" ht="12.75" customHeight="1" x14ac:dyDescent="0.2">
      <c r="A95" s="90">
        <v>2272</v>
      </c>
      <c r="B95" s="91"/>
      <c r="C95" s="91"/>
      <c r="D95" s="92"/>
      <c r="E95" s="93" t="s">
        <v>179</v>
      </c>
      <c r="F95" s="94"/>
      <c r="G95" s="94"/>
      <c r="H95" s="94"/>
      <c r="I95" s="94"/>
      <c r="J95" s="94"/>
      <c r="K95" s="94"/>
      <c r="L95" s="94"/>
      <c r="M95" s="94"/>
      <c r="N95" s="94"/>
      <c r="O95" s="94"/>
      <c r="P95" s="94"/>
      <c r="Q95" s="94"/>
      <c r="R95" s="94"/>
      <c r="S95" s="94"/>
      <c r="T95" s="94"/>
      <c r="U95" s="94"/>
      <c r="V95" s="94"/>
      <c r="W95" s="95"/>
      <c r="X95" s="97">
        <v>224313</v>
      </c>
      <c r="Y95" s="98"/>
      <c r="Z95" s="98"/>
      <c r="AA95" s="98"/>
      <c r="AB95" s="99"/>
      <c r="AC95" s="97">
        <v>0</v>
      </c>
      <c r="AD95" s="98"/>
      <c r="AE95" s="98"/>
      <c r="AF95" s="98"/>
      <c r="AG95" s="99"/>
      <c r="AH95" s="97">
        <v>0</v>
      </c>
      <c r="AI95" s="98"/>
      <c r="AJ95" s="98"/>
      <c r="AK95" s="98"/>
      <c r="AL95" s="99"/>
      <c r="AM95" s="97">
        <f>IF(ISNUMBER(X95),X95,0)+IF(ISNUMBER(AC95),AC95,0)</f>
        <v>224313</v>
      </c>
      <c r="AN95" s="98"/>
      <c r="AO95" s="98"/>
      <c r="AP95" s="98"/>
      <c r="AQ95" s="99"/>
      <c r="AR95" s="97">
        <v>221215</v>
      </c>
      <c r="AS95" s="98"/>
      <c r="AT95" s="98"/>
      <c r="AU95" s="98"/>
      <c r="AV95" s="99"/>
      <c r="AW95" s="97">
        <v>0</v>
      </c>
      <c r="AX95" s="98"/>
      <c r="AY95" s="98"/>
      <c r="AZ95" s="98"/>
      <c r="BA95" s="99"/>
      <c r="BB95" s="97">
        <v>0</v>
      </c>
      <c r="BC95" s="98"/>
      <c r="BD95" s="98"/>
      <c r="BE95" s="98"/>
      <c r="BF95" s="99"/>
      <c r="BG95" s="96">
        <f>IF(ISNUMBER(AR95),AR95,0)+IF(ISNUMBER(AW95),AW95,0)</f>
        <v>221215</v>
      </c>
      <c r="BH95" s="96"/>
      <c r="BI95" s="96"/>
      <c r="BJ95" s="96"/>
      <c r="BK95" s="96"/>
    </row>
    <row r="96" spans="1:79" s="100" customFormat="1" ht="12.75" customHeight="1" x14ac:dyDescent="0.2">
      <c r="A96" s="90">
        <v>2273</v>
      </c>
      <c r="B96" s="91"/>
      <c r="C96" s="91"/>
      <c r="D96" s="92"/>
      <c r="E96" s="93" t="s">
        <v>180</v>
      </c>
      <c r="F96" s="94"/>
      <c r="G96" s="94"/>
      <c r="H96" s="94"/>
      <c r="I96" s="94"/>
      <c r="J96" s="94"/>
      <c r="K96" s="94"/>
      <c r="L96" s="94"/>
      <c r="M96" s="94"/>
      <c r="N96" s="94"/>
      <c r="O96" s="94"/>
      <c r="P96" s="94"/>
      <c r="Q96" s="94"/>
      <c r="R96" s="94"/>
      <c r="S96" s="94"/>
      <c r="T96" s="94"/>
      <c r="U96" s="94"/>
      <c r="V96" s="94"/>
      <c r="W96" s="95"/>
      <c r="X96" s="97">
        <v>1342904</v>
      </c>
      <c r="Y96" s="98"/>
      <c r="Z96" s="98"/>
      <c r="AA96" s="98"/>
      <c r="AB96" s="99"/>
      <c r="AC96" s="97">
        <v>0</v>
      </c>
      <c r="AD96" s="98"/>
      <c r="AE96" s="98"/>
      <c r="AF96" s="98"/>
      <c r="AG96" s="99"/>
      <c r="AH96" s="97">
        <v>0</v>
      </c>
      <c r="AI96" s="98"/>
      <c r="AJ96" s="98"/>
      <c r="AK96" s="98"/>
      <c r="AL96" s="99"/>
      <c r="AM96" s="97">
        <f>IF(ISNUMBER(X96),X96,0)+IF(ISNUMBER(AC96),AC96,0)</f>
        <v>1342904</v>
      </c>
      <c r="AN96" s="98"/>
      <c r="AO96" s="98"/>
      <c r="AP96" s="98"/>
      <c r="AQ96" s="99"/>
      <c r="AR96" s="97">
        <v>1324356</v>
      </c>
      <c r="AS96" s="98"/>
      <c r="AT96" s="98"/>
      <c r="AU96" s="98"/>
      <c r="AV96" s="99"/>
      <c r="AW96" s="97">
        <v>0</v>
      </c>
      <c r="AX96" s="98"/>
      <c r="AY96" s="98"/>
      <c r="AZ96" s="98"/>
      <c r="BA96" s="99"/>
      <c r="BB96" s="97">
        <v>0</v>
      </c>
      <c r="BC96" s="98"/>
      <c r="BD96" s="98"/>
      <c r="BE96" s="98"/>
      <c r="BF96" s="99"/>
      <c r="BG96" s="96">
        <f>IF(ISNUMBER(AR96),AR96,0)+IF(ISNUMBER(AW96),AW96,0)</f>
        <v>1324356</v>
      </c>
      <c r="BH96" s="96"/>
      <c r="BI96" s="96"/>
      <c r="BJ96" s="96"/>
      <c r="BK96" s="96"/>
    </row>
    <row r="97" spans="1:79" s="100" customFormat="1" ht="12.75" customHeight="1" x14ac:dyDescent="0.2">
      <c r="A97" s="90">
        <v>2274</v>
      </c>
      <c r="B97" s="91"/>
      <c r="C97" s="91"/>
      <c r="D97" s="92"/>
      <c r="E97" s="93" t="s">
        <v>181</v>
      </c>
      <c r="F97" s="94"/>
      <c r="G97" s="94"/>
      <c r="H97" s="94"/>
      <c r="I97" s="94"/>
      <c r="J97" s="94"/>
      <c r="K97" s="94"/>
      <c r="L97" s="94"/>
      <c r="M97" s="94"/>
      <c r="N97" s="94"/>
      <c r="O97" s="94"/>
      <c r="P97" s="94"/>
      <c r="Q97" s="94"/>
      <c r="R97" s="94"/>
      <c r="S97" s="94"/>
      <c r="T97" s="94"/>
      <c r="U97" s="94"/>
      <c r="V97" s="94"/>
      <c r="W97" s="95"/>
      <c r="X97" s="97">
        <v>784076</v>
      </c>
      <c r="Y97" s="98"/>
      <c r="Z97" s="98"/>
      <c r="AA97" s="98"/>
      <c r="AB97" s="99"/>
      <c r="AC97" s="97">
        <v>0</v>
      </c>
      <c r="AD97" s="98"/>
      <c r="AE97" s="98"/>
      <c r="AF97" s="98"/>
      <c r="AG97" s="99"/>
      <c r="AH97" s="97">
        <v>0</v>
      </c>
      <c r="AI97" s="98"/>
      <c r="AJ97" s="98"/>
      <c r="AK97" s="98"/>
      <c r="AL97" s="99"/>
      <c r="AM97" s="97">
        <f>IF(ISNUMBER(X97),X97,0)+IF(ISNUMBER(AC97),AC97,0)</f>
        <v>784076</v>
      </c>
      <c r="AN97" s="98"/>
      <c r="AO97" s="98"/>
      <c r="AP97" s="98"/>
      <c r="AQ97" s="99"/>
      <c r="AR97" s="97">
        <v>773246</v>
      </c>
      <c r="AS97" s="98"/>
      <c r="AT97" s="98"/>
      <c r="AU97" s="98"/>
      <c r="AV97" s="99"/>
      <c r="AW97" s="97">
        <v>0</v>
      </c>
      <c r="AX97" s="98"/>
      <c r="AY97" s="98"/>
      <c r="AZ97" s="98"/>
      <c r="BA97" s="99"/>
      <c r="BB97" s="97">
        <v>0</v>
      </c>
      <c r="BC97" s="98"/>
      <c r="BD97" s="98"/>
      <c r="BE97" s="98"/>
      <c r="BF97" s="99"/>
      <c r="BG97" s="96">
        <f>IF(ISNUMBER(AR97),AR97,0)+IF(ISNUMBER(AW97),AW97,0)</f>
        <v>773246</v>
      </c>
      <c r="BH97" s="96"/>
      <c r="BI97" s="96"/>
      <c r="BJ97" s="96"/>
      <c r="BK97" s="96"/>
    </row>
    <row r="98" spans="1:79" s="100" customFormat="1" ht="12.75" customHeight="1" x14ac:dyDescent="0.2">
      <c r="A98" s="90">
        <v>2275</v>
      </c>
      <c r="B98" s="91"/>
      <c r="C98" s="91"/>
      <c r="D98" s="92"/>
      <c r="E98" s="93" t="s">
        <v>182</v>
      </c>
      <c r="F98" s="94"/>
      <c r="G98" s="94"/>
      <c r="H98" s="94"/>
      <c r="I98" s="94"/>
      <c r="J98" s="94"/>
      <c r="K98" s="94"/>
      <c r="L98" s="94"/>
      <c r="M98" s="94"/>
      <c r="N98" s="94"/>
      <c r="O98" s="94"/>
      <c r="P98" s="94"/>
      <c r="Q98" s="94"/>
      <c r="R98" s="94"/>
      <c r="S98" s="94"/>
      <c r="T98" s="94"/>
      <c r="U98" s="94"/>
      <c r="V98" s="94"/>
      <c r="W98" s="95"/>
      <c r="X98" s="97">
        <v>412522</v>
      </c>
      <c r="Y98" s="98"/>
      <c r="Z98" s="98"/>
      <c r="AA98" s="98"/>
      <c r="AB98" s="99"/>
      <c r="AC98" s="97">
        <v>0</v>
      </c>
      <c r="AD98" s="98"/>
      <c r="AE98" s="98"/>
      <c r="AF98" s="98"/>
      <c r="AG98" s="99"/>
      <c r="AH98" s="97">
        <v>0</v>
      </c>
      <c r="AI98" s="98"/>
      <c r="AJ98" s="98"/>
      <c r="AK98" s="98"/>
      <c r="AL98" s="99"/>
      <c r="AM98" s="97">
        <f>IF(ISNUMBER(X98),X98,0)+IF(ISNUMBER(AC98),AC98,0)</f>
        <v>412522</v>
      </c>
      <c r="AN98" s="98"/>
      <c r="AO98" s="98"/>
      <c r="AP98" s="98"/>
      <c r="AQ98" s="99"/>
      <c r="AR98" s="97">
        <v>406825</v>
      </c>
      <c r="AS98" s="98"/>
      <c r="AT98" s="98"/>
      <c r="AU98" s="98"/>
      <c r="AV98" s="99"/>
      <c r="AW98" s="97">
        <v>0</v>
      </c>
      <c r="AX98" s="98"/>
      <c r="AY98" s="98"/>
      <c r="AZ98" s="98"/>
      <c r="BA98" s="99"/>
      <c r="BB98" s="97">
        <v>0</v>
      </c>
      <c r="BC98" s="98"/>
      <c r="BD98" s="98"/>
      <c r="BE98" s="98"/>
      <c r="BF98" s="99"/>
      <c r="BG98" s="96">
        <f>IF(ISNUMBER(AR98),AR98,0)+IF(ISNUMBER(AW98),AW98,0)</f>
        <v>406825</v>
      </c>
      <c r="BH98" s="96"/>
      <c r="BI98" s="96"/>
      <c r="BJ98" s="96"/>
      <c r="BK98" s="96"/>
    </row>
    <row r="99" spans="1:79" s="100" customFormat="1" ht="25.5" customHeight="1" x14ac:dyDescent="0.2">
      <c r="A99" s="90">
        <v>2282</v>
      </c>
      <c r="B99" s="91"/>
      <c r="C99" s="91"/>
      <c r="D99" s="92"/>
      <c r="E99" s="93" t="s">
        <v>183</v>
      </c>
      <c r="F99" s="94"/>
      <c r="G99" s="94"/>
      <c r="H99" s="94"/>
      <c r="I99" s="94"/>
      <c r="J99" s="94"/>
      <c r="K99" s="94"/>
      <c r="L99" s="94"/>
      <c r="M99" s="94"/>
      <c r="N99" s="94"/>
      <c r="O99" s="94"/>
      <c r="P99" s="94"/>
      <c r="Q99" s="94"/>
      <c r="R99" s="94"/>
      <c r="S99" s="94"/>
      <c r="T99" s="94"/>
      <c r="U99" s="94"/>
      <c r="V99" s="94"/>
      <c r="W99" s="95"/>
      <c r="X99" s="97">
        <v>6600</v>
      </c>
      <c r="Y99" s="98"/>
      <c r="Z99" s="98"/>
      <c r="AA99" s="98"/>
      <c r="AB99" s="99"/>
      <c r="AC99" s="97">
        <v>0</v>
      </c>
      <c r="AD99" s="98"/>
      <c r="AE99" s="98"/>
      <c r="AF99" s="98"/>
      <c r="AG99" s="99"/>
      <c r="AH99" s="97">
        <v>0</v>
      </c>
      <c r="AI99" s="98"/>
      <c r="AJ99" s="98"/>
      <c r="AK99" s="98"/>
      <c r="AL99" s="99"/>
      <c r="AM99" s="97">
        <f>IF(ISNUMBER(X99),X99,0)+IF(ISNUMBER(AC99),AC99,0)</f>
        <v>6600</v>
      </c>
      <c r="AN99" s="98"/>
      <c r="AO99" s="98"/>
      <c r="AP99" s="98"/>
      <c r="AQ99" s="99"/>
      <c r="AR99" s="97">
        <v>8800</v>
      </c>
      <c r="AS99" s="98"/>
      <c r="AT99" s="98"/>
      <c r="AU99" s="98"/>
      <c r="AV99" s="99"/>
      <c r="AW99" s="97">
        <v>0</v>
      </c>
      <c r="AX99" s="98"/>
      <c r="AY99" s="98"/>
      <c r="AZ99" s="98"/>
      <c r="BA99" s="99"/>
      <c r="BB99" s="97">
        <v>0</v>
      </c>
      <c r="BC99" s="98"/>
      <c r="BD99" s="98"/>
      <c r="BE99" s="98"/>
      <c r="BF99" s="99"/>
      <c r="BG99" s="96">
        <f>IF(ISNUMBER(AR99),AR99,0)+IF(ISNUMBER(AW99),AW99,0)</f>
        <v>8800</v>
      </c>
      <c r="BH99" s="96"/>
      <c r="BI99" s="96"/>
      <c r="BJ99" s="96"/>
      <c r="BK99" s="96"/>
    </row>
    <row r="100" spans="1:79" s="100" customFormat="1" ht="12.75" customHeight="1" x14ac:dyDescent="0.2">
      <c r="A100" s="90">
        <v>2800</v>
      </c>
      <c r="B100" s="91"/>
      <c r="C100" s="91"/>
      <c r="D100" s="92"/>
      <c r="E100" s="93" t="s">
        <v>184</v>
      </c>
      <c r="F100" s="94"/>
      <c r="G100" s="94"/>
      <c r="H100" s="94"/>
      <c r="I100" s="94"/>
      <c r="J100" s="94"/>
      <c r="K100" s="94"/>
      <c r="L100" s="94"/>
      <c r="M100" s="94"/>
      <c r="N100" s="94"/>
      <c r="O100" s="94"/>
      <c r="P100" s="94"/>
      <c r="Q100" s="94"/>
      <c r="R100" s="94"/>
      <c r="S100" s="94"/>
      <c r="T100" s="94"/>
      <c r="U100" s="94"/>
      <c r="V100" s="94"/>
      <c r="W100" s="95"/>
      <c r="X100" s="97">
        <v>800</v>
      </c>
      <c r="Y100" s="98"/>
      <c r="Z100" s="98"/>
      <c r="AA100" s="98"/>
      <c r="AB100" s="99"/>
      <c r="AC100" s="97">
        <v>0</v>
      </c>
      <c r="AD100" s="98"/>
      <c r="AE100" s="98"/>
      <c r="AF100" s="98"/>
      <c r="AG100" s="99"/>
      <c r="AH100" s="97">
        <v>0</v>
      </c>
      <c r="AI100" s="98"/>
      <c r="AJ100" s="98"/>
      <c r="AK100" s="98"/>
      <c r="AL100" s="99"/>
      <c r="AM100" s="97">
        <f>IF(ISNUMBER(X100),X100,0)+IF(ISNUMBER(AC100),AC100,0)</f>
        <v>800</v>
      </c>
      <c r="AN100" s="98"/>
      <c r="AO100" s="98"/>
      <c r="AP100" s="98"/>
      <c r="AQ100" s="99"/>
      <c r="AR100" s="97">
        <v>1200</v>
      </c>
      <c r="AS100" s="98"/>
      <c r="AT100" s="98"/>
      <c r="AU100" s="98"/>
      <c r="AV100" s="99"/>
      <c r="AW100" s="97">
        <v>0</v>
      </c>
      <c r="AX100" s="98"/>
      <c r="AY100" s="98"/>
      <c r="AZ100" s="98"/>
      <c r="BA100" s="99"/>
      <c r="BB100" s="97">
        <v>0</v>
      </c>
      <c r="BC100" s="98"/>
      <c r="BD100" s="98"/>
      <c r="BE100" s="98"/>
      <c r="BF100" s="99"/>
      <c r="BG100" s="96">
        <f>IF(ISNUMBER(AR100),AR100,0)+IF(ISNUMBER(AW100),AW100,0)</f>
        <v>1200</v>
      </c>
      <c r="BH100" s="96"/>
      <c r="BI100" s="96"/>
      <c r="BJ100" s="96"/>
      <c r="BK100" s="96"/>
    </row>
    <row r="101" spans="1:79" s="100" customFormat="1" ht="25.5" customHeight="1" x14ac:dyDescent="0.2">
      <c r="A101" s="90">
        <v>3110</v>
      </c>
      <c r="B101" s="91"/>
      <c r="C101" s="91"/>
      <c r="D101" s="92"/>
      <c r="E101" s="93" t="s">
        <v>411</v>
      </c>
      <c r="F101" s="94"/>
      <c r="G101" s="94"/>
      <c r="H101" s="94"/>
      <c r="I101" s="94"/>
      <c r="J101" s="94"/>
      <c r="K101" s="94"/>
      <c r="L101" s="94"/>
      <c r="M101" s="94"/>
      <c r="N101" s="94"/>
      <c r="O101" s="94"/>
      <c r="P101" s="94"/>
      <c r="Q101" s="94"/>
      <c r="R101" s="94"/>
      <c r="S101" s="94"/>
      <c r="T101" s="94"/>
      <c r="U101" s="94"/>
      <c r="V101" s="94"/>
      <c r="W101" s="95"/>
      <c r="X101" s="97">
        <v>0</v>
      </c>
      <c r="Y101" s="98"/>
      <c r="Z101" s="98"/>
      <c r="AA101" s="98"/>
      <c r="AB101" s="99"/>
      <c r="AC101" s="97">
        <v>0</v>
      </c>
      <c r="AD101" s="98"/>
      <c r="AE101" s="98"/>
      <c r="AF101" s="98"/>
      <c r="AG101" s="99"/>
      <c r="AH101" s="97">
        <v>0</v>
      </c>
      <c r="AI101" s="98"/>
      <c r="AJ101" s="98"/>
      <c r="AK101" s="98"/>
      <c r="AL101" s="99"/>
      <c r="AM101" s="97">
        <f>IF(ISNUMBER(X101),X101,0)+IF(ISNUMBER(AC101),AC101,0)</f>
        <v>0</v>
      </c>
      <c r="AN101" s="98"/>
      <c r="AO101" s="98"/>
      <c r="AP101" s="98"/>
      <c r="AQ101" s="99"/>
      <c r="AR101" s="97">
        <v>0</v>
      </c>
      <c r="AS101" s="98"/>
      <c r="AT101" s="98"/>
      <c r="AU101" s="98"/>
      <c r="AV101" s="99"/>
      <c r="AW101" s="97">
        <v>0</v>
      </c>
      <c r="AX101" s="98"/>
      <c r="AY101" s="98"/>
      <c r="AZ101" s="98"/>
      <c r="BA101" s="99"/>
      <c r="BB101" s="97">
        <v>0</v>
      </c>
      <c r="BC101" s="98"/>
      <c r="BD101" s="98"/>
      <c r="BE101" s="98"/>
      <c r="BF101" s="99"/>
      <c r="BG101" s="96">
        <f>IF(ISNUMBER(AR101),AR101,0)+IF(ISNUMBER(AW101),AW101,0)</f>
        <v>0</v>
      </c>
      <c r="BH101" s="96"/>
      <c r="BI101" s="96"/>
      <c r="BJ101" s="96"/>
      <c r="BK101" s="96"/>
    </row>
    <row r="102" spans="1:79" s="6" customFormat="1" ht="12.75" customHeight="1" x14ac:dyDescent="0.2">
      <c r="A102" s="88"/>
      <c r="B102" s="86"/>
      <c r="C102" s="86"/>
      <c r="D102" s="87"/>
      <c r="E102" s="101" t="s">
        <v>147</v>
      </c>
      <c r="F102" s="102"/>
      <c r="G102" s="102"/>
      <c r="H102" s="102"/>
      <c r="I102" s="102"/>
      <c r="J102" s="102"/>
      <c r="K102" s="102"/>
      <c r="L102" s="102"/>
      <c r="M102" s="102"/>
      <c r="N102" s="102"/>
      <c r="O102" s="102"/>
      <c r="P102" s="102"/>
      <c r="Q102" s="102"/>
      <c r="R102" s="102"/>
      <c r="S102" s="102"/>
      <c r="T102" s="102"/>
      <c r="U102" s="102"/>
      <c r="V102" s="102"/>
      <c r="W102" s="103"/>
      <c r="X102" s="105">
        <v>22240005</v>
      </c>
      <c r="Y102" s="106"/>
      <c r="Z102" s="106"/>
      <c r="AA102" s="106"/>
      <c r="AB102" s="107"/>
      <c r="AC102" s="105">
        <v>10200</v>
      </c>
      <c r="AD102" s="106"/>
      <c r="AE102" s="106"/>
      <c r="AF102" s="106"/>
      <c r="AG102" s="107"/>
      <c r="AH102" s="105">
        <v>0</v>
      </c>
      <c r="AI102" s="106"/>
      <c r="AJ102" s="106"/>
      <c r="AK102" s="106"/>
      <c r="AL102" s="107"/>
      <c r="AM102" s="105">
        <f>IF(ISNUMBER(X102),X102,0)+IF(ISNUMBER(AC102),AC102,0)</f>
        <v>22250205</v>
      </c>
      <c r="AN102" s="106"/>
      <c r="AO102" s="106"/>
      <c r="AP102" s="106"/>
      <c r="AQ102" s="107"/>
      <c r="AR102" s="105">
        <v>23545464</v>
      </c>
      <c r="AS102" s="106"/>
      <c r="AT102" s="106"/>
      <c r="AU102" s="106"/>
      <c r="AV102" s="107"/>
      <c r="AW102" s="105">
        <v>10800</v>
      </c>
      <c r="AX102" s="106"/>
      <c r="AY102" s="106"/>
      <c r="AZ102" s="106"/>
      <c r="BA102" s="107"/>
      <c r="BB102" s="105">
        <v>0</v>
      </c>
      <c r="BC102" s="106"/>
      <c r="BD102" s="106"/>
      <c r="BE102" s="106"/>
      <c r="BF102" s="107"/>
      <c r="BG102" s="104">
        <f>IF(ISNUMBER(AR102),AR102,0)+IF(ISNUMBER(AW102),AW102,0)</f>
        <v>23556264</v>
      </c>
      <c r="BH102" s="104"/>
      <c r="BI102" s="104"/>
      <c r="BJ102" s="104"/>
      <c r="BK102" s="104"/>
    </row>
    <row r="104" spans="1:79" ht="14.25" customHeight="1" x14ac:dyDescent="12.75">
      <c r="A104" s="42" t="s">
        <v>284</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15" customHeight="1" x14ac:dyDescent="0.2">
      <c r="A105" s="53" t="s">
        <v>255</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row>
    <row r="106" spans="1:79" ht="23.1" customHeight="1" x14ac:dyDescent="0.2">
      <c r="A106" s="68" t="s">
        <v>119</v>
      </c>
      <c r="B106" s="69"/>
      <c r="C106" s="69"/>
      <c r="D106" s="69"/>
      <c r="E106" s="70"/>
      <c r="F106" s="62" t="s">
        <v>19</v>
      </c>
      <c r="G106" s="63"/>
      <c r="H106" s="63"/>
      <c r="I106" s="63"/>
      <c r="J106" s="63"/>
      <c r="K106" s="63"/>
      <c r="L106" s="63"/>
      <c r="M106" s="63"/>
      <c r="N106" s="63"/>
      <c r="O106" s="63"/>
      <c r="P106" s="63"/>
      <c r="Q106" s="63"/>
      <c r="R106" s="63"/>
      <c r="S106" s="63"/>
      <c r="T106" s="63"/>
      <c r="U106" s="63"/>
      <c r="V106" s="63"/>
      <c r="W106" s="64"/>
      <c r="X106" s="36" t="s">
        <v>277</v>
      </c>
      <c r="Y106" s="36"/>
      <c r="Z106" s="36"/>
      <c r="AA106" s="36"/>
      <c r="AB106" s="36"/>
      <c r="AC106" s="36"/>
      <c r="AD106" s="36"/>
      <c r="AE106" s="36"/>
      <c r="AF106" s="36"/>
      <c r="AG106" s="36"/>
      <c r="AH106" s="36"/>
      <c r="AI106" s="36"/>
      <c r="AJ106" s="36"/>
      <c r="AK106" s="36"/>
      <c r="AL106" s="36"/>
      <c r="AM106" s="36"/>
      <c r="AN106" s="36"/>
      <c r="AO106" s="36"/>
      <c r="AP106" s="36"/>
      <c r="AQ106" s="36"/>
      <c r="AR106" s="30" t="s">
        <v>282</v>
      </c>
      <c r="AS106" s="31"/>
      <c r="AT106" s="31"/>
      <c r="AU106" s="31"/>
      <c r="AV106" s="31"/>
      <c r="AW106" s="31"/>
      <c r="AX106" s="31"/>
      <c r="AY106" s="31"/>
      <c r="AZ106" s="31"/>
      <c r="BA106" s="31"/>
      <c r="BB106" s="31"/>
      <c r="BC106" s="31"/>
      <c r="BD106" s="31"/>
      <c r="BE106" s="31"/>
      <c r="BF106" s="31"/>
      <c r="BG106" s="31"/>
      <c r="BH106" s="31"/>
      <c r="BI106" s="31"/>
      <c r="BJ106" s="31"/>
      <c r="BK106" s="32"/>
    </row>
    <row r="107" spans="1:79" ht="53.25" customHeight="1" x14ac:dyDescent="12.75">
      <c r="A107" s="71"/>
      <c r="B107" s="72"/>
      <c r="C107" s="72"/>
      <c r="D107" s="72"/>
      <c r="E107" s="73"/>
      <c r="F107" s="65"/>
      <c r="G107" s="66"/>
      <c r="H107" s="66"/>
      <c r="I107" s="66"/>
      <c r="J107" s="66"/>
      <c r="K107" s="66"/>
      <c r="L107" s="66"/>
      <c r="M107" s="66"/>
      <c r="N107" s="66"/>
      <c r="O107" s="66"/>
      <c r="P107" s="66"/>
      <c r="Q107" s="66"/>
      <c r="R107" s="66"/>
      <c r="S107" s="66"/>
      <c r="T107" s="66"/>
      <c r="U107" s="66"/>
      <c r="V107" s="66"/>
      <c r="W107" s="67"/>
      <c r="X107" s="30" t="s">
        <v>4</v>
      </c>
      <c r="Y107" s="31"/>
      <c r="Z107" s="31"/>
      <c r="AA107" s="31"/>
      <c r="AB107" s="32"/>
      <c r="AC107" s="30" t="s">
        <v>3</v>
      </c>
      <c r="AD107" s="31"/>
      <c r="AE107" s="31"/>
      <c r="AF107" s="31"/>
      <c r="AG107" s="32"/>
      <c r="AH107" s="46" t="s">
        <v>116</v>
      </c>
      <c r="AI107" s="47"/>
      <c r="AJ107" s="47"/>
      <c r="AK107" s="47"/>
      <c r="AL107" s="48"/>
      <c r="AM107" s="30" t="s">
        <v>5</v>
      </c>
      <c r="AN107" s="31"/>
      <c r="AO107" s="31"/>
      <c r="AP107" s="31"/>
      <c r="AQ107" s="32"/>
      <c r="AR107" s="30" t="s">
        <v>4</v>
      </c>
      <c r="AS107" s="31"/>
      <c r="AT107" s="31"/>
      <c r="AU107" s="31"/>
      <c r="AV107" s="32"/>
      <c r="AW107" s="30" t="s">
        <v>3</v>
      </c>
      <c r="AX107" s="31"/>
      <c r="AY107" s="31"/>
      <c r="AZ107" s="31"/>
      <c r="BA107" s="32"/>
      <c r="BB107" s="49" t="s">
        <v>116</v>
      </c>
      <c r="BC107" s="49"/>
      <c r="BD107" s="49"/>
      <c r="BE107" s="49"/>
      <c r="BF107" s="49"/>
      <c r="BG107" s="30" t="s">
        <v>96</v>
      </c>
      <c r="BH107" s="31"/>
      <c r="BI107" s="31"/>
      <c r="BJ107" s="31"/>
      <c r="BK107" s="32"/>
    </row>
    <row r="108" spans="1:79" ht="15" customHeight="1" x14ac:dyDescent="0.2">
      <c r="A108" s="30">
        <v>1</v>
      </c>
      <c r="B108" s="31"/>
      <c r="C108" s="31"/>
      <c r="D108" s="31"/>
      <c r="E108" s="32"/>
      <c r="F108" s="30">
        <v>2</v>
      </c>
      <c r="G108" s="31"/>
      <c r="H108" s="31"/>
      <c r="I108" s="31"/>
      <c r="J108" s="31"/>
      <c r="K108" s="31"/>
      <c r="L108" s="31"/>
      <c r="M108" s="31"/>
      <c r="N108" s="31"/>
      <c r="O108" s="31"/>
      <c r="P108" s="31"/>
      <c r="Q108" s="31"/>
      <c r="R108" s="31"/>
      <c r="S108" s="31"/>
      <c r="T108" s="31"/>
      <c r="U108" s="31"/>
      <c r="V108" s="31"/>
      <c r="W108" s="32"/>
      <c r="X108" s="30">
        <v>3</v>
      </c>
      <c r="Y108" s="31"/>
      <c r="Z108" s="31"/>
      <c r="AA108" s="31"/>
      <c r="AB108" s="32"/>
      <c r="AC108" s="30">
        <v>4</v>
      </c>
      <c r="AD108" s="31"/>
      <c r="AE108" s="31"/>
      <c r="AF108" s="31"/>
      <c r="AG108" s="32"/>
      <c r="AH108" s="30">
        <v>5</v>
      </c>
      <c r="AI108" s="31"/>
      <c r="AJ108" s="31"/>
      <c r="AK108" s="31"/>
      <c r="AL108" s="32"/>
      <c r="AM108" s="30">
        <v>6</v>
      </c>
      <c r="AN108" s="31"/>
      <c r="AO108" s="31"/>
      <c r="AP108" s="31"/>
      <c r="AQ108" s="32"/>
      <c r="AR108" s="30">
        <v>7</v>
      </c>
      <c r="AS108" s="31"/>
      <c r="AT108" s="31"/>
      <c r="AU108" s="31"/>
      <c r="AV108" s="32"/>
      <c r="AW108" s="30">
        <v>8</v>
      </c>
      <c r="AX108" s="31"/>
      <c r="AY108" s="31"/>
      <c r="AZ108" s="31"/>
      <c r="BA108" s="32"/>
      <c r="BB108" s="30">
        <v>9</v>
      </c>
      <c r="BC108" s="31"/>
      <c r="BD108" s="31"/>
      <c r="BE108" s="31"/>
      <c r="BF108" s="32"/>
      <c r="BG108" s="30">
        <v>10</v>
      </c>
      <c r="BH108" s="31"/>
      <c r="BI108" s="31"/>
      <c r="BJ108" s="31"/>
      <c r="BK108" s="32"/>
    </row>
    <row r="109" spans="1:79" s="1" customFormat="1" ht="15" hidden="1" customHeight="1" x14ac:dyDescent="0.2">
      <c r="A109" s="33" t="s">
        <v>64</v>
      </c>
      <c r="B109" s="34"/>
      <c r="C109" s="34"/>
      <c r="D109" s="34"/>
      <c r="E109" s="35"/>
      <c r="F109" s="33" t="s">
        <v>57</v>
      </c>
      <c r="G109" s="34"/>
      <c r="H109" s="34"/>
      <c r="I109" s="34"/>
      <c r="J109" s="34"/>
      <c r="K109" s="34"/>
      <c r="L109" s="34"/>
      <c r="M109" s="34"/>
      <c r="N109" s="34"/>
      <c r="O109" s="34"/>
      <c r="P109" s="34"/>
      <c r="Q109" s="34"/>
      <c r="R109" s="34"/>
      <c r="S109" s="34"/>
      <c r="T109" s="34"/>
      <c r="U109" s="34"/>
      <c r="V109" s="34"/>
      <c r="W109" s="35"/>
      <c r="X109" s="33" t="s">
        <v>60</v>
      </c>
      <c r="Y109" s="34"/>
      <c r="Z109" s="34"/>
      <c r="AA109" s="34"/>
      <c r="AB109" s="35"/>
      <c r="AC109" s="33" t="s">
        <v>61</v>
      </c>
      <c r="AD109" s="34"/>
      <c r="AE109" s="34"/>
      <c r="AF109" s="34"/>
      <c r="AG109" s="35"/>
      <c r="AH109" s="33" t="s">
        <v>94</v>
      </c>
      <c r="AI109" s="34"/>
      <c r="AJ109" s="34"/>
      <c r="AK109" s="34"/>
      <c r="AL109" s="35"/>
      <c r="AM109" s="50" t="s">
        <v>171</v>
      </c>
      <c r="AN109" s="51"/>
      <c r="AO109" s="51"/>
      <c r="AP109" s="51"/>
      <c r="AQ109" s="52"/>
      <c r="AR109" s="33" t="s">
        <v>62</v>
      </c>
      <c r="AS109" s="34"/>
      <c r="AT109" s="34"/>
      <c r="AU109" s="34"/>
      <c r="AV109" s="35"/>
      <c r="AW109" s="33" t="s">
        <v>63</v>
      </c>
      <c r="AX109" s="34"/>
      <c r="AY109" s="34"/>
      <c r="AZ109" s="34"/>
      <c r="BA109" s="35"/>
      <c r="BB109" s="33" t="s">
        <v>95</v>
      </c>
      <c r="BC109" s="34"/>
      <c r="BD109" s="34"/>
      <c r="BE109" s="34"/>
      <c r="BF109" s="35"/>
      <c r="BG109" s="50" t="s">
        <v>171</v>
      </c>
      <c r="BH109" s="51"/>
      <c r="BI109" s="51"/>
      <c r="BJ109" s="51"/>
      <c r="BK109" s="52"/>
      <c r="CA109" t="s">
        <v>31</v>
      </c>
    </row>
    <row r="110" spans="1:79" s="6" customFormat="1" ht="12.75" customHeight="1" x14ac:dyDescent="0.2">
      <c r="A110" s="88"/>
      <c r="B110" s="86"/>
      <c r="C110" s="86"/>
      <c r="D110" s="86"/>
      <c r="E110" s="87"/>
      <c r="F110" s="88" t="s">
        <v>147</v>
      </c>
      <c r="G110" s="86"/>
      <c r="H110" s="86"/>
      <c r="I110" s="86"/>
      <c r="J110" s="86"/>
      <c r="K110" s="86"/>
      <c r="L110" s="86"/>
      <c r="M110" s="86"/>
      <c r="N110" s="86"/>
      <c r="O110" s="86"/>
      <c r="P110" s="86"/>
      <c r="Q110" s="86"/>
      <c r="R110" s="86"/>
      <c r="S110" s="86"/>
      <c r="T110" s="86"/>
      <c r="U110" s="86"/>
      <c r="V110" s="86"/>
      <c r="W110" s="87"/>
      <c r="X110" s="108"/>
      <c r="Y110" s="109"/>
      <c r="Z110" s="109"/>
      <c r="AA110" s="109"/>
      <c r="AB110" s="110"/>
      <c r="AC110" s="108"/>
      <c r="AD110" s="109"/>
      <c r="AE110" s="109"/>
      <c r="AF110" s="109"/>
      <c r="AG110" s="110"/>
      <c r="AH110" s="104"/>
      <c r="AI110" s="104"/>
      <c r="AJ110" s="104"/>
      <c r="AK110" s="104"/>
      <c r="AL110" s="104"/>
      <c r="AM110" s="104">
        <f>IF(ISNUMBER(X110),X110,0)+IF(ISNUMBER(AC110),AC110,0)</f>
        <v>0</v>
      </c>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f>IF(ISNUMBER(AR110),AR110,0)+IF(ISNUMBER(AW110),AW110,0)</f>
        <v>0</v>
      </c>
      <c r="BH110" s="104"/>
      <c r="BI110" s="104"/>
      <c r="BJ110" s="104"/>
      <c r="BK110" s="104"/>
      <c r="CA110" s="6" t="s">
        <v>32</v>
      </c>
    </row>
    <row r="113" spans="1:79" ht="14.25" customHeight="1" x14ac:dyDescent="0.2">
      <c r="A113" s="42" t="s">
        <v>120</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79" ht="14.25" customHeight="1" x14ac:dyDescent="0.2">
      <c r="A114" s="42" t="s">
        <v>270</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15" customHeight="1" x14ac:dyDescent="12.75">
      <c r="A115" s="53" t="s">
        <v>255</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row>
    <row r="116" spans="1:79" ht="23.1" customHeight="1" x14ac:dyDescent="12.75">
      <c r="A116" s="62" t="s">
        <v>6</v>
      </c>
      <c r="B116" s="63"/>
      <c r="C116" s="63"/>
      <c r="D116" s="62" t="s">
        <v>121</v>
      </c>
      <c r="E116" s="63"/>
      <c r="F116" s="63"/>
      <c r="G116" s="63"/>
      <c r="H116" s="63"/>
      <c r="I116" s="63"/>
      <c r="J116" s="63"/>
      <c r="K116" s="63"/>
      <c r="L116" s="63"/>
      <c r="M116" s="63"/>
      <c r="N116" s="63"/>
      <c r="O116" s="63"/>
      <c r="P116" s="63"/>
      <c r="Q116" s="63"/>
      <c r="R116" s="63"/>
      <c r="S116" s="63"/>
      <c r="T116" s="64"/>
      <c r="U116" s="30" t="s">
        <v>256</v>
      </c>
      <c r="V116" s="31"/>
      <c r="W116" s="31"/>
      <c r="X116" s="31"/>
      <c r="Y116" s="31"/>
      <c r="Z116" s="31"/>
      <c r="AA116" s="31"/>
      <c r="AB116" s="31"/>
      <c r="AC116" s="31"/>
      <c r="AD116" s="31"/>
      <c r="AE116" s="31"/>
      <c r="AF116" s="31"/>
      <c r="AG116" s="31"/>
      <c r="AH116" s="31"/>
      <c r="AI116" s="31"/>
      <c r="AJ116" s="31"/>
      <c r="AK116" s="31"/>
      <c r="AL116" s="31"/>
      <c r="AM116" s="32"/>
      <c r="AN116" s="30" t="s">
        <v>259</v>
      </c>
      <c r="AO116" s="31"/>
      <c r="AP116" s="31"/>
      <c r="AQ116" s="31"/>
      <c r="AR116" s="31"/>
      <c r="AS116" s="31"/>
      <c r="AT116" s="31"/>
      <c r="AU116" s="31"/>
      <c r="AV116" s="31"/>
      <c r="AW116" s="31"/>
      <c r="AX116" s="31"/>
      <c r="AY116" s="31"/>
      <c r="AZ116" s="31"/>
      <c r="BA116" s="31"/>
      <c r="BB116" s="31"/>
      <c r="BC116" s="31"/>
      <c r="BD116" s="31"/>
      <c r="BE116" s="31"/>
      <c r="BF116" s="32"/>
      <c r="BG116" s="36" t="s">
        <v>267</v>
      </c>
      <c r="BH116" s="36"/>
      <c r="BI116" s="36"/>
      <c r="BJ116" s="36"/>
      <c r="BK116" s="36"/>
      <c r="BL116" s="36"/>
      <c r="BM116" s="36"/>
      <c r="BN116" s="36"/>
      <c r="BO116" s="36"/>
      <c r="BP116" s="36"/>
      <c r="BQ116" s="36"/>
      <c r="BR116" s="36"/>
      <c r="BS116" s="36"/>
      <c r="BT116" s="36"/>
      <c r="BU116" s="36"/>
      <c r="BV116" s="36"/>
      <c r="BW116" s="36"/>
      <c r="BX116" s="36"/>
      <c r="BY116" s="36"/>
    </row>
    <row r="117" spans="1:79" ht="52.5" customHeight="1" x14ac:dyDescent="0.2">
      <c r="A117" s="65"/>
      <c r="B117" s="66"/>
      <c r="C117" s="66"/>
      <c r="D117" s="65"/>
      <c r="E117" s="66"/>
      <c r="F117" s="66"/>
      <c r="G117" s="66"/>
      <c r="H117" s="66"/>
      <c r="I117" s="66"/>
      <c r="J117" s="66"/>
      <c r="K117" s="66"/>
      <c r="L117" s="66"/>
      <c r="M117" s="66"/>
      <c r="N117" s="66"/>
      <c r="O117" s="66"/>
      <c r="P117" s="66"/>
      <c r="Q117" s="66"/>
      <c r="R117" s="66"/>
      <c r="S117" s="66"/>
      <c r="T117" s="67"/>
      <c r="U117" s="30" t="s">
        <v>4</v>
      </c>
      <c r="V117" s="31"/>
      <c r="W117" s="31"/>
      <c r="X117" s="31"/>
      <c r="Y117" s="32"/>
      <c r="Z117" s="30" t="s">
        <v>3</v>
      </c>
      <c r="AA117" s="31"/>
      <c r="AB117" s="31"/>
      <c r="AC117" s="31"/>
      <c r="AD117" s="32"/>
      <c r="AE117" s="46" t="s">
        <v>116</v>
      </c>
      <c r="AF117" s="47"/>
      <c r="AG117" s="47"/>
      <c r="AH117" s="48"/>
      <c r="AI117" s="30" t="s">
        <v>5</v>
      </c>
      <c r="AJ117" s="31"/>
      <c r="AK117" s="31"/>
      <c r="AL117" s="31"/>
      <c r="AM117" s="32"/>
      <c r="AN117" s="30" t="s">
        <v>4</v>
      </c>
      <c r="AO117" s="31"/>
      <c r="AP117" s="31"/>
      <c r="AQ117" s="31"/>
      <c r="AR117" s="32"/>
      <c r="AS117" s="30" t="s">
        <v>3</v>
      </c>
      <c r="AT117" s="31"/>
      <c r="AU117" s="31"/>
      <c r="AV117" s="31"/>
      <c r="AW117" s="32"/>
      <c r="AX117" s="46" t="s">
        <v>116</v>
      </c>
      <c r="AY117" s="47"/>
      <c r="AZ117" s="47"/>
      <c r="BA117" s="48"/>
      <c r="BB117" s="30" t="s">
        <v>96</v>
      </c>
      <c r="BC117" s="31"/>
      <c r="BD117" s="31"/>
      <c r="BE117" s="31"/>
      <c r="BF117" s="32"/>
      <c r="BG117" s="30" t="s">
        <v>4</v>
      </c>
      <c r="BH117" s="31"/>
      <c r="BI117" s="31"/>
      <c r="BJ117" s="31"/>
      <c r="BK117" s="32"/>
      <c r="BL117" s="36" t="s">
        <v>3</v>
      </c>
      <c r="BM117" s="36"/>
      <c r="BN117" s="36"/>
      <c r="BO117" s="36"/>
      <c r="BP117" s="36"/>
      <c r="BQ117" s="49" t="s">
        <v>116</v>
      </c>
      <c r="BR117" s="49"/>
      <c r="BS117" s="49"/>
      <c r="BT117" s="49"/>
      <c r="BU117" s="30" t="s">
        <v>97</v>
      </c>
      <c r="BV117" s="31"/>
      <c r="BW117" s="31"/>
      <c r="BX117" s="31"/>
      <c r="BY117" s="32"/>
    </row>
    <row r="118" spans="1:79" ht="15" customHeight="1" x14ac:dyDescent="0.2">
      <c r="A118" s="30">
        <v>1</v>
      </c>
      <c r="B118" s="31"/>
      <c r="C118" s="31"/>
      <c r="D118" s="30">
        <v>2</v>
      </c>
      <c r="E118" s="31"/>
      <c r="F118" s="31"/>
      <c r="G118" s="31"/>
      <c r="H118" s="31"/>
      <c r="I118" s="31"/>
      <c r="J118" s="31"/>
      <c r="K118" s="31"/>
      <c r="L118" s="31"/>
      <c r="M118" s="31"/>
      <c r="N118" s="31"/>
      <c r="O118" s="31"/>
      <c r="P118" s="31"/>
      <c r="Q118" s="31"/>
      <c r="R118" s="31"/>
      <c r="S118" s="31"/>
      <c r="T118" s="32"/>
      <c r="U118" s="30">
        <v>3</v>
      </c>
      <c r="V118" s="31"/>
      <c r="W118" s="31"/>
      <c r="X118" s="31"/>
      <c r="Y118" s="32"/>
      <c r="Z118" s="30">
        <v>4</v>
      </c>
      <c r="AA118" s="31"/>
      <c r="AB118" s="31"/>
      <c r="AC118" s="31"/>
      <c r="AD118" s="32"/>
      <c r="AE118" s="30">
        <v>5</v>
      </c>
      <c r="AF118" s="31"/>
      <c r="AG118" s="31"/>
      <c r="AH118" s="32"/>
      <c r="AI118" s="30">
        <v>6</v>
      </c>
      <c r="AJ118" s="31"/>
      <c r="AK118" s="31"/>
      <c r="AL118" s="31"/>
      <c r="AM118" s="32"/>
      <c r="AN118" s="30">
        <v>7</v>
      </c>
      <c r="AO118" s="31"/>
      <c r="AP118" s="31"/>
      <c r="AQ118" s="31"/>
      <c r="AR118" s="32"/>
      <c r="AS118" s="30">
        <v>8</v>
      </c>
      <c r="AT118" s="31"/>
      <c r="AU118" s="31"/>
      <c r="AV118" s="31"/>
      <c r="AW118" s="32"/>
      <c r="AX118" s="36">
        <v>9</v>
      </c>
      <c r="AY118" s="36"/>
      <c r="AZ118" s="36"/>
      <c r="BA118" s="36"/>
      <c r="BB118" s="30">
        <v>10</v>
      </c>
      <c r="BC118" s="31"/>
      <c r="BD118" s="31"/>
      <c r="BE118" s="31"/>
      <c r="BF118" s="32"/>
      <c r="BG118" s="30">
        <v>11</v>
      </c>
      <c r="BH118" s="31"/>
      <c r="BI118" s="31"/>
      <c r="BJ118" s="31"/>
      <c r="BK118" s="32"/>
      <c r="BL118" s="36">
        <v>12</v>
      </c>
      <c r="BM118" s="36"/>
      <c r="BN118" s="36"/>
      <c r="BO118" s="36"/>
      <c r="BP118" s="36"/>
      <c r="BQ118" s="30">
        <v>13</v>
      </c>
      <c r="BR118" s="31"/>
      <c r="BS118" s="31"/>
      <c r="BT118" s="32"/>
      <c r="BU118" s="30">
        <v>14</v>
      </c>
      <c r="BV118" s="31"/>
      <c r="BW118" s="31"/>
      <c r="BX118" s="31"/>
      <c r="BY118" s="32"/>
    </row>
    <row r="119" spans="1:79" s="1" customFormat="1" ht="14.25" hidden="1" customHeight="1" x14ac:dyDescent="0.2">
      <c r="A119" s="33" t="s">
        <v>69</v>
      </c>
      <c r="B119" s="34"/>
      <c r="C119" s="34"/>
      <c r="D119" s="33" t="s">
        <v>57</v>
      </c>
      <c r="E119" s="34"/>
      <c r="F119" s="34"/>
      <c r="G119" s="34"/>
      <c r="H119" s="34"/>
      <c r="I119" s="34"/>
      <c r="J119" s="34"/>
      <c r="K119" s="34"/>
      <c r="L119" s="34"/>
      <c r="M119" s="34"/>
      <c r="N119" s="34"/>
      <c r="O119" s="34"/>
      <c r="P119" s="34"/>
      <c r="Q119" s="34"/>
      <c r="R119" s="34"/>
      <c r="S119" s="34"/>
      <c r="T119" s="35"/>
      <c r="U119" s="38" t="s">
        <v>65</v>
      </c>
      <c r="V119" s="38"/>
      <c r="W119" s="38"/>
      <c r="X119" s="38"/>
      <c r="Y119" s="38"/>
      <c r="Z119" s="38" t="s">
        <v>66</v>
      </c>
      <c r="AA119" s="38"/>
      <c r="AB119" s="38"/>
      <c r="AC119" s="38"/>
      <c r="AD119" s="38"/>
      <c r="AE119" s="38" t="s">
        <v>91</v>
      </c>
      <c r="AF119" s="38"/>
      <c r="AG119" s="38"/>
      <c r="AH119" s="38"/>
      <c r="AI119" s="44" t="s">
        <v>170</v>
      </c>
      <c r="AJ119" s="44"/>
      <c r="AK119" s="44"/>
      <c r="AL119" s="44"/>
      <c r="AM119" s="44"/>
      <c r="AN119" s="38" t="s">
        <v>67</v>
      </c>
      <c r="AO119" s="38"/>
      <c r="AP119" s="38"/>
      <c r="AQ119" s="38"/>
      <c r="AR119" s="38"/>
      <c r="AS119" s="38" t="s">
        <v>68</v>
      </c>
      <c r="AT119" s="38"/>
      <c r="AU119" s="38"/>
      <c r="AV119" s="38"/>
      <c r="AW119" s="38"/>
      <c r="AX119" s="38" t="s">
        <v>92</v>
      </c>
      <c r="AY119" s="38"/>
      <c r="AZ119" s="38"/>
      <c r="BA119" s="38"/>
      <c r="BB119" s="44" t="s">
        <v>170</v>
      </c>
      <c r="BC119" s="44"/>
      <c r="BD119" s="44"/>
      <c r="BE119" s="44"/>
      <c r="BF119" s="44"/>
      <c r="BG119" s="38" t="s">
        <v>58</v>
      </c>
      <c r="BH119" s="38"/>
      <c r="BI119" s="38"/>
      <c r="BJ119" s="38"/>
      <c r="BK119" s="38"/>
      <c r="BL119" s="38" t="s">
        <v>59</v>
      </c>
      <c r="BM119" s="38"/>
      <c r="BN119" s="38"/>
      <c r="BO119" s="38"/>
      <c r="BP119" s="38"/>
      <c r="BQ119" s="38" t="s">
        <v>93</v>
      </c>
      <c r="BR119" s="38"/>
      <c r="BS119" s="38"/>
      <c r="BT119" s="38"/>
      <c r="BU119" s="44" t="s">
        <v>170</v>
      </c>
      <c r="BV119" s="44"/>
      <c r="BW119" s="44"/>
      <c r="BX119" s="44"/>
      <c r="BY119" s="44"/>
      <c r="CA119" t="s">
        <v>33</v>
      </c>
    </row>
    <row r="120" spans="1:79" s="100" customFormat="1" ht="51" customHeight="1" x14ac:dyDescent="0.2">
      <c r="A120" s="90">
        <v>1</v>
      </c>
      <c r="B120" s="91"/>
      <c r="C120" s="91"/>
      <c r="D120" s="93" t="s">
        <v>412</v>
      </c>
      <c r="E120" s="94"/>
      <c r="F120" s="94"/>
      <c r="G120" s="94"/>
      <c r="H120" s="94"/>
      <c r="I120" s="94"/>
      <c r="J120" s="94"/>
      <c r="K120" s="94"/>
      <c r="L120" s="94"/>
      <c r="M120" s="94"/>
      <c r="N120" s="94"/>
      <c r="O120" s="94"/>
      <c r="P120" s="94"/>
      <c r="Q120" s="94"/>
      <c r="R120" s="94"/>
      <c r="S120" s="94"/>
      <c r="T120" s="95"/>
      <c r="U120" s="97">
        <v>4255326</v>
      </c>
      <c r="V120" s="98"/>
      <c r="W120" s="98"/>
      <c r="X120" s="98"/>
      <c r="Y120" s="99"/>
      <c r="Z120" s="97">
        <v>0</v>
      </c>
      <c r="AA120" s="98"/>
      <c r="AB120" s="98"/>
      <c r="AC120" s="98"/>
      <c r="AD120" s="99"/>
      <c r="AE120" s="97">
        <v>0</v>
      </c>
      <c r="AF120" s="98"/>
      <c r="AG120" s="98"/>
      <c r="AH120" s="99"/>
      <c r="AI120" s="97">
        <f>IF(ISNUMBER(U120),U120,0)+IF(ISNUMBER(Z120),Z120,0)</f>
        <v>4255326</v>
      </c>
      <c r="AJ120" s="98"/>
      <c r="AK120" s="98"/>
      <c r="AL120" s="98"/>
      <c r="AM120" s="99"/>
      <c r="AN120" s="97">
        <v>4450885</v>
      </c>
      <c r="AO120" s="98"/>
      <c r="AP120" s="98"/>
      <c r="AQ120" s="98"/>
      <c r="AR120" s="99"/>
      <c r="AS120" s="97">
        <v>0</v>
      </c>
      <c r="AT120" s="98"/>
      <c r="AU120" s="98"/>
      <c r="AV120" s="98"/>
      <c r="AW120" s="99"/>
      <c r="AX120" s="97">
        <v>0</v>
      </c>
      <c r="AY120" s="98"/>
      <c r="AZ120" s="98"/>
      <c r="BA120" s="99"/>
      <c r="BB120" s="97">
        <f>IF(ISNUMBER(AN120),AN120,0)+IF(ISNUMBER(AS120),AS120,0)</f>
        <v>4450885</v>
      </c>
      <c r="BC120" s="98"/>
      <c r="BD120" s="98"/>
      <c r="BE120" s="98"/>
      <c r="BF120" s="99"/>
      <c r="BG120" s="97">
        <v>5518160</v>
      </c>
      <c r="BH120" s="98"/>
      <c r="BI120" s="98"/>
      <c r="BJ120" s="98"/>
      <c r="BK120" s="99"/>
      <c r="BL120" s="97">
        <v>0</v>
      </c>
      <c r="BM120" s="98"/>
      <c r="BN120" s="98"/>
      <c r="BO120" s="98"/>
      <c r="BP120" s="99"/>
      <c r="BQ120" s="97">
        <v>0</v>
      </c>
      <c r="BR120" s="98"/>
      <c r="BS120" s="98"/>
      <c r="BT120" s="99"/>
      <c r="BU120" s="97">
        <f>IF(ISNUMBER(BG120),BG120,0)+IF(ISNUMBER(BL120),BL120,0)</f>
        <v>5518160</v>
      </c>
      <c r="BV120" s="98"/>
      <c r="BW120" s="98"/>
      <c r="BX120" s="98"/>
      <c r="BY120" s="99"/>
      <c r="CA120" s="100" t="s">
        <v>34</v>
      </c>
    </row>
    <row r="121" spans="1:79" s="100" customFormat="1" ht="38.25" customHeight="1" x14ac:dyDescent="0.2">
      <c r="A121" s="90">
        <v>2</v>
      </c>
      <c r="B121" s="91"/>
      <c r="C121" s="91"/>
      <c r="D121" s="93" t="s">
        <v>413</v>
      </c>
      <c r="E121" s="94"/>
      <c r="F121" s="94"/>
      <c r="G121" s="94"/>
      <c r="H121" s="94"/>
      <c r="I121" s="94"/>
      <c r="J121" s="94"/>
      <c r="K121" s="94"/>
      <c r="L121" s="94"/>
      <c r="M121" s="94"/>
      <c r="N121" s="94"/>
      <c r="O121" s="94"/>
      <c r="P121" s="94"/>
      <c r="Q121" s="94"/>
      <c r="R121" s="94"/>
      <c r="S121" s="94"/>
      <c r="T121" s="95"/>
      <c r="U121" s="97">
        <v>990241.46</v>
      </c>
      <c r="V121" s="98"/>
      <c r="W121" s="98"/>
      <c r="X121" s="98"/>
      <c r="Y121" s="99"/>
      <c r="Z121" s="97">
        <v>0</v>
      </c>
      <c r="AA121" s="98"/>
      <c r="AB121" s="98"/>
      <c r="AC121" s="98"/>
      <c r="AD121" s="99"/>
      <c r="AE121" s="97">
        <v>0</v>
      </c>
      <c r="AF121" s="98"/>
      <c r="AG121" s="98"/>
      <c r="AH121" s="99"/>
      <c r="AI121" s="97">
        <f>IF(ISNUMBER(U121),U121,0)+IF(ISNUMBER(Z121),Z121,0)</f>
        <v>990241.46</v>
      </c>
      <c r="AJ121" s="98"/>
      <c r="AK121" s="98"/>
      <c r="AL121" s="98"/>
      <c r="AM121" s="99"/>
      <c r="AN121" s="97">
        <v>1457845.37</v>
      </c>
      <c r="AO121" s="98"/>
      <c r="AP121" s="98"/>
      <c r="AQ121" s="98"/>
      <c r="AR121" s="99"/>
      <c r="AS121" s="97">
        <v>0</v>
      </c>
      <c r="AT121" s="98"/>
      <c r="AU121" s="98"/>
      <c r="AV121" s="98"/>
      <c r="AW121" s="99"/>
      <c r="AX121" s="97">
        <v>0</v>
      </c>
      <c r="AY121" s="98"/>
      <c r="AZ121" s="98"/>
      <c r="BA121" s="99"/>
      <c r="BB121" s="97">
        <f>IF(ISNUMBER(AN121),AN121,0)+IF(ISNUMBER(AS121),AS121,0)</f>
        <v>1457845.37</v>
      </c>
      <c r="BC121" s="98"/>
      <c r="BD121" s="98"/>
      <c r="BE121" s="98"/>
      <c r="BF121" s="99"/>
      <c r="BG121" s="97">
        <v>1410491</v>
      </c>
      <c r="BH121" s="98"/>
      <c r="BI121" s="98"/>
      <c r="BJ121" s="98"/>
      <c r="BK121" s="99"/>
      <c r="BL121" s="97">
        <v>0</v>
      </c>
      <c r="BM121" s="98"/>
      <c r="BN121" s="98"/>
      <c r="BO121" s="98"/>
      <c r="BP121" s="99"/>
      <c r="BQ121" s="97">
        <v>0</v>
      </c>
      <c r="BR121" s="98"/>
      <c r="BS121" s="98"/>
      <c r="BT121" s="99"/>
      <c r="BU121" s="97">
        <f>IF(ISNUMBER(BG121),BG121,0)+IF(ISNUMBER(BL121),BL121,0)</f>
        <v>1410491</v>
      </c>
      <c r="BV121" s="98"/>
      <c r="BW121" s="98"/>
      <c r="BX121" s="98"/>
      <c r="BY121" s="99"/>
    </row>
    <row r="122" spans="1:79" s="100" customFormat="1" ht="63.75" customHeight="1" x14ac:dyDescent="0.2">
      <c r="A122" s="90">
        <v>3</v>
      </c>
      <c r="B122" s="91"/>
      <c r="C122" s="91"/>
      <c r="D122" s="93" t="s">
        <v>414</v>
      </c>
      <c r="E122" s="94"/>
      <c r="F122" s="94"/>
      <c r="G122" s="94"/>
      <c r="H122" s="94"/>
      <c r="I122" s="94"/>
      <c r="J122" s="94"/>
      <c r="K122" s="94"/>
      <c r="L122" s="94"/>
      <c r="M122" s="94"/>
      <c r="N122" s="94"/>
      <c r="O122" s="94"/>
      <c r="P122" s="94"/>
      <c r="Q122" s="94"/>
      <c r="R122" s="94"/>
      <c r="S122" s="94"/>
      <c r="T122" s="95"/>
      <c r="U122" s="97">
        <v>6765031.7800000003</v>
      </c>
      <c r="V122" s="98"/>
      <c r="W122" s="98"/>
      <c r="X122" s="98"/>
      <c r="Y122" s="99"/>
      <c r="Z122" s="97">
        <v>22193.39</v>
      </c>
      <c r="AA122" s="98"/>
      <c r="AB122" s="98"/>
      <c r="AC122" s="98"/>
      <c r="AD122" s="99"/>
      <c r="AE122" s="97">
        <v>0</v>
      </c>
      <c r="AF122" s="98"/>
      <c r="AG122" s="98"/>
      <c r="AH122" s="99"/>
      <c r="AI122" s="97">
        <f>IF(ISNUMBER(U122),U122,0)+IF(ISNUMBER(Z122),Z122,0)</f>
        <v>6787225.1699999999</v>
      </c>
      <c r="AJ122" s="98"/>
      <c r="AK122" s="98"/>
      <c r="AL122" s="98"/>
      <c r="AM122" s="99"/>
      <c r="AN122" s="97">
        <v>7500827</v>
      </c>
      <c r="AO122" s="98"/>
      <c r="AP122" s="98"/>
      <c r="AQ122" s="98"/>
      <c r="AR122" s="99"/>
      <c r="AS122" s="97">
        <v>8400</v>
      </c>
      <c r="AT122" s="98"/>
      <c r="AU122" s="98"/>
      <c r="AV122" s="98"/>
      <c r="AW122" s="99"/>
      <c r="AX122" s="97">
        <v>0</v>
      </c>
      <c r="AY122" s="98"/>
      <c r="AZ122" s="98"/>
      <c r="BA122" s="99"/>
      <c r="BB122" s="97">
        <f>IF(ISNUMBER(AN122),AN122,0)+IF(ISNUMBER(AS122),AS122,0)</f>
        <v>7509227</v>
      </c>
      <c r="BC122" s="98"/>
      <c r="BD122" s="98"/>
      <c r="BE122" s="98"/>
      <c r="BF122" s="99"/>
      <c r="BG122" s="97">
        <v>8581978</v>
      </c>
      <c r="BH122" s="98"/>
      <c r="BI122" s="98"/>
      <c r="BJ122" s="98"/>
      <c r="BK122" s="99"/>
      <c r="BL122" s="97">
        <v>9600</v>
      </c>
      <c r="BM122" s="98"/>
      <c r="BN122" s="98"/>
      <c r="BO122" s="98"/>
      <c r="BP122" s="99"/>
      <c r="BQ122" s="97">
        <v>0</v>
      </c>
      <c r="BR122" s="98"/>
      <c r="BS122" s="98"/>
      <c r="BT122" s="99"/>
      <c r="BU122" s="97">
        <f>IF(ISNUMBER(BG122),BG122,0)+IF(ISNUMBER(BL122),BL122,0)</f>
        <v>8591578</v>
      </c>
      <c r="BV122" s="98"/>
      <c r="BW122" s="98"/>
      <c r="BX122" s="98"/>
      <c r="BY122" s="99"/>
    </row>
    <row r="123" spans="1:79" s="100" customFormat="1" ht="38.25" customHeight="1" x14ac:dyDescent="0.2">
      <c r="A123" s="90">
        <v>4</v>
      </c>
      <c r="B123" s="91"/>
      <c r="C123" s="91"/>
      <c r="D123" s="93" t="s">
        <v>415</v>
      </c>
      <c r="E123" s="94"/>
      <c r="F123" s="94"/>
      <c r="G123" s="94"/>
      <c r="H123" s="94"/>
      <c r="I123" s="94"/>
      <c r="J123" s="94"/>
      <c r="K123" s="94"/>
      <c r="L123" s="94"/>
      <c r="M123" s="94"/>
      <c r="N123" s="94"/>
      <c r="O123" s="94"/>
      <c r="P123" s="94"/>
      <c r="Q123" s="94"/>
      <c r="R123" s="94"/>
      <c r="S123" s="94"/>
      <c r="T123" s="95"/>
      <c r="U123" s="97">
        <v>1066864</v>
      </c>
      <c r="V123" s="98"/>
      <c r="W123" s="98"/>
      <c r="X123" s="98"/>
      <c r="Y123" s="99"/>
      <c r="Z123" s="97">
        <v>0</v>
      </c>
      <c r="AA123" s="98"/>
      <c r="AB123" s="98"/>
      <c r="AC123" s="98"/>
      <c r="AD123" s="99"/>
      <c r="AE123" s="97">
        <v>0</v>
      </c>
      <c r="AF123" s="98"/>
      <c r="AG123" s="98"/>
      <c r="AH123" s="99"/>
      <c r="AI123" s="97">
        <f>IF(ISNUMBER(U123),U123,0)+IF(ISNUMBER(Z123),Z123,0)</f>
        <v>1066864</v>
      </c>
      <c r="AJ123" s="98"/>
      <c r="AK123" s="98"/>
      <c r="AL123" s="98"/>
      <c r="AM123" s="99"/>
      <c r="AN123" s="97">
        <v>988923</v>
      </c>
      <c r="AO123" s="98"/>
      <c r="AP123" s="98"/>
      <c r="AQ123" s="98"/>
      <c r="AR123" s="99"/>
      <c r="AS123" s="97">
        <v>0</v>
      </c>
      <c r="AT123" s="98"/>
      <c r="AU123" s="98"/>
      <c r="AV123" s="98"/>
      <c r="AW123" s="99"/>
      <c r="AX123" s="97">
        <v>0</v>
      </c>
      <c r="AY123" s="98"/>
      <c r="AZ123" s="98"/>
      <c r="BA123" s="99"/>
      <c r="BB123" s="97">
        <f>IF(ISNUMBER(AN123),AN123,0)+IF(ISNUMBER(AS123),AS123,0)</f>
        <v>988923</v>
      </c>
      <c r="BC123" s="98"/>
      <c r="BD123" s="98"/>
      <c r="BE123" s="98"/>
      <c r="BF123" s="99"/>
      <c r="BG123" s="97">
        <v>1261052</v>
      </c>
      <c r="BH123" s="98"/>
      <c r="BI123" s="98"/>
      <c r="BJ123" s="98"/>
      <c r="BK123" s="99"/>
      <c r="BL123" s="97">
        <v>0</v>
      </c>
      <c r="BM123" s="98"/>
      <c r="BN123" s="98"/>
      <c r="BO123" s="98"/>
      <c r="BP123" s="99"/>
      <c r="BQ123" s="97">
        <v>0</v>
      </c>
      <c r="BR123" s="98"/>
      <c r="BS123" s="98"/>
      <c r="BT123" s="99"/>
      <c r="BU123" s="97">
        <f>IF(ISNUMBER(BG123),BG123,0)+IF(ISNUMBER(BL123),BL123,0)</f>
        <v>1261052</v>
      </c>
      <c r="BV123" s="98"/>
      <c r="BW123" s="98"/>
      <c r="BX123" s="98"/>
      <c r="BY123" s="99"/>
    </row>
    <row r="124" spans="1:79" s="100" customFormat="1" ht="38.25" customHeight="1" x14ac:dyDescent="0.2">
      <c r="A124" s="90">
        <v>5</v>
      </c>
      <c r="B124" s="91"/>
      <c r="C124" s="91"/>
      <c r="D124" s="93" t="s">
        <v>416</v>
      </c>
      <c r="E124" s="94"/>
      <c r="F124" s="94"/>
      <c r="G124" s="94"/>
      <c r="H124" s="94"/>
      <c r="I124" s="94"/>
      <c r="J124" s="94"/>
      <c r="K124" s="94"/>
      <c r="L124" s="94"/>
      <c r="M124" s="94"/>
      <c r="N124" s="94"/>
      <c r="O124" s="94"/>
      <c r="P124" s="94"/>
      <c r="Q124" s="94"/>
      <c r="R124" s="94"/>
      <c r="S124" s="94"/>
      <c r="T124" s="95"/>
      <c r="U124" s="97">
        <v>904007</v>
      </c>
      <c r="V124" s="98"/>
      <c r="W124" s="98"/>
      <c r="X124" s="98"/>
      <c r="Y124" s="99"/>
      <c r="Z124" s="97">
        <v>0</v>
      </c>
      <c r="AA124" s="98"/>
      <c r="AB124" s="98"/>
      <c r="AC124" s="98"/>
      <c r="AD124" s="99"/>
      <c r="AE124" s="97">
        <v>0</v>
      </c>
      <c r="AF124" s="98"/>
      <c r="AG124" s="98"/>
      <c r="AH124" s="99"/>
      <c r="AI124" s="97">
        <f>IF(ISNUMBER(U124),U124,0)+IF(ISNUMBER(Z124),Z124,0)</f>
        <v>904007</v>
      </c>
      <c r="AJ124" s="98"/>
      <c r="AK124" s="98"/>
      <c r="AL124" s="98"/>
      <c r="AM124" s="99"/>
      <c r="AN124" s="97">
        <v>2286056.37</v>
      </c>
      <c r="AO124" s="98"/>
      <c r="AP124" s="98"/>
      <c r="AQ124" s="98"/>
      <c r="AR124" s="99"/>
      <c r="AS124" s="97">
        <v>0</v>
      </c>
      <c r="AT124" s="98"/>
      <c r="AU124" s="98"/>
      <c r="AV124" s="98"/>
      <c r="AW124" s="99"/>
      <c r="AX124" s="97">
        <v>0</v>
      </c>
      <c r="AY124" s="98"/>
      <c r="AZ124" s="98"/>
      <c r="BA124" s="99"/>
      <c r="BB124" s="97">
        <f>IF(ISNUMBER(AN124),AN124,0)+IF(ISNUMBER(AS124),AS124,0)</f>
        <v>2286056.37</v>
      </c>
      <c r="BC124" s="98"/>
      <c r="BD124" s="98"/>
      <c r="BE124" s="98"/>
      <c r="BF124" s="99"/>
      <c r="BG124" s="97">
        <v>928319</v>
      </c>
      <c r="BH124" s="98"/>
      <c r="BI124" s="98"/>
      <c r="BJ124" s="98"/>
      <c r="BK124" s="99"/>
      <c r="BL124" s="97">
        <v>0</v>
      </c>
      <c r="BM124" s="98"/>
      <c r="BN124" s="98"/>
      <c r="BO124" s="98"/>
      <c r="BP124" s="99"/>
      <c r="BQ124" s="97">
        <v>0</v>
      </c>
      <c r="BR124" s="98"/>
      <c r="BS124" s="98"/>
      <c r="BT124" s="99"/>
      <c r="BU124" s="97">
        <f>IF(ISNUMBER(BG124),BG124,0)+IF(ISNUMBER(BL124),BL124,0)</f>
        <v>928319</v>
      </c>
      <c r="BV124" s="98"/>
      <c r="BW124" s="98"/>
      <c r="BX124" s="98"/>
      <c r="BY124" s="99"/>
    </row>
    <row r="125" spans="1:79" s="100" customFormat="1" ht="12.75" customHeight="1" x14ac:dyDescent="0.2">
      <c r="A125" s="90">
        <v>6</v>
      </c>
      <c r="B125" s="91"/>
      <c r="C125" s="91"/>
      <c r="D125" s="93" t="s">
        <v>417</v>
      </c>
      <c r="E125" s="94"/>
      <c r="F125" s="94"/>
      <c r="G125" s="94"/>
      <c r="H125" s="94"/>
      <c r="I125" s="94"/>
      <c r="J125" s="94"/>
      <c r="K125" s="94"/>
      <c r="L125" s="94"/>
      <c r="M125" s="94"/>
      <c r="N125" s="94"/>
      <c r="O125" s="94"/>
      <c r="P125" s="94"/>
      <c r="Q125" s="94"/>
      <c r="R125" s="94"/>
      <c r="S125" s="94"/>
      <c r="T125" s="95"/>
      <c r="U125" s="97">
        <v>0</v>
      </c>
      <c r="V125" s="98"/>
      <c r="W125" s="98"/>
      <c r="X125" s="98"/>
      <c r="Y125" s="99"/>
      <c r="Z125" s="97">
        <v>200000</v>
      </c>
      <c r="AA125" s="98"/>
      <c r="AB125" s="98"/>
      <c r="AC125" s="98"/>
      <c r="AD125" s="99"/>
      <c r="AE125" s="97">
        <v>200000</v>
      </c>
      <c r="AF125" s="98"/>
      <c r="AG125" s="98"/>
      <c r="AH125" s="99"/>
      <c r="AI125" s="97">
        <f>IF(ISNUMBER(U125),U125,0)+IF(ISNUMBER(Z125),Z125,0)</f>
        <v>200000</v>
      </c>
      <c r="AJ125" s="98"/>
      <c r="AK125" s="98"/>
      <c r="AL125" s="98"/>
      <c r="AM125" s="99"/>
      <c r="AN125" s="97">
        <v>0</v>
      </c>
      <c r="AO125" s="98"/>
      <c r="AP125" s="98"/>
      <c r="AQ125" s="98"/>
      <c r="AR125" s="99"/>
      <c r="AS125" s="97">
        <v>0</v>
      </c>
      <c r="AT125" s="98"/>
      <c r="AU125" s="98"/>
      <c r="AV125" s="98"/>
      <c r="AW125" s="99"/>
      <c r="AX125" s="97">
        <v>0</v>
      </c>
      <c r="AY125" s="98"/>
      <c r="AZ125" s="98"/>
      <c r="BA125" s="99"/>
      <c r="BB125" s="97">
        <f>IF(ISNUMBER(AN125),AN125,0)+IF(ISNUMBER(AS125),AS125,0)</f>
        <v>0</v>
      </c>
      <c r="BC125" s="98"/>
      <c r="BD125" s="98"/>
      <c r="BE125" s="98"/>
      <c r="BF125" s="99"/>
      <c r="BG125" s="97">
        <v>0</v>
      </c>
      <c r="BH125" s="98"/>
      <c r="BI125" s="98"/>
      <c r="BJ125" s="98"/>
      <c r="BK125" s="99"/>
      <c r="BL125" s="97">
        <v>0</v>
      </c>
      <c r="BM125" s="98"/>
      <c r="BN125" s="98"/>
      <c r="BO125" s="98"/>
      <c r="BP125" s="99"/>
      <c r="BQ125" s="97">
        <v>0</v>
      </c>
      <c r="BR125" s="98"/>
      <c r="BS125" s="98"/>
      <c r="BT125" s="99"/>
      <c r="BU125" s="97">
        <f>IF(ISNUMBER(BG125),BG125,0)+IF(ISNUMBER(BL125),BL125,0)</f>
        <v>0</v>
      </c>
      <c r="BV125" s="98"/>
      <c r="BW125" s="98"/>
      <c r="BX125" s="98"/>
      <c r="BY125" s="99"/>
    </row>
    <row r="126" spans="1:79" s="100" customFormat="1" ht="12.75" customHeight="1" x14ac:dyDescent="0.2">
      <c r="A126" s="90">
        <v>7</v>
      </c>
      <c r="B126" s="91"/>
      <c r="C126" s="91"/>
      <c r="D126" s="93" t="s">
        <v>418</v>
      </c>
      <c r="E126" s="94"/>
      <c r="F126" s="94"/>
      <c r="G126" s="94"/>
      <c r="H126" s="94"/>
      <c r="I126" s="94"/>
      <c r="J126" s="94"/>
      <c r="K126" s="94"/>
      <c r="L126" s="94"/>
      <c r="M126" s="94"/>
      <c r="N126" s="94"/>
      <c r="O126" s="94"/>
      <c r="P126" s="94"/>
      <c r="Q126" s="94"/>
      <c r="R126" s="94"/>
      <c r="S126" s="94"/>
      <c r="T126" s="95"/>
      <c r="U126" s="97">
        <v>0</v>
      </c>
      <c r="V126" s="98"/>
      <c r="W126" s="98"/>
      <c r="X126" s="98"/>
      <c r="Y126" s="99"/>
      <c r="Z126" s="97">
        <v>0</v>
      </c>
      <c r="AA126" s="98"/>
      <c r="AB126" s="98"/>
      <c r="AC126" s="98"/>
      <c r="AD126" s="99"/>
      <c r="AE126" s="97">
        <v>0</v>
      </c>
      <c r="AF126" s="98"/>
      <c r="AG126" s="98"/>
      <c r="AH126" s="99"/>
      <c r="AI126" s="97">
        <f>IF(ISNUMBER(U126),U126,0)+IF(ISNUMBER(Z126),Z126,0)</f>
        <v>0</v>
      </c>
      <c r="AJ126" s="98"/>
      <c r="AK126" s="98"/>
      <c r="AL126" s="98"/>
      <c r="AM126" s="99"/>
      <c r="AN126" s="97">
        <v>639.63</v>
      </c>
      <c r="AO126" s="98"/>
      <c r="AP126" s="98"/>
      <c r="AQ126" s="98"/>
      <c r="AR126" s="99"/>
      <c r="AS126" s="97">
        <v>0</v>
      </c>
      <c r="AT126" s="98"/>
      <c r="AU126" s="98"/>
      <c r="AV126" s="98"/>
      <c r="AW126" s="99"/>
      <c r="AX126" s="97">
        <v>0</v>
      </c>
      <c r="AY126" s="98"/>
      <c r="AZ126" s="98"/>
      <c r="BA126" s="99"/>
      <c r="BB126" s="97">
        <f>IF(ISNUMBER(AN126),AN126,0)+IF(ISNUMBER(AS126),AS126,0)</f>
        <v>639.63</v>
      </c>
      <c r="BC126" s="98"/>
      <c r="BD126" s="98"/>
      <c r="BE126" s="98"/>
      <c r="BF126" s="99"/>
      <c r="BG126" s="97">
        <v>0</v>
      </c>
      <c r="BH126" s="98"/>
      <c r="BI126" s="98"/>
      <c r="BJ126" s="98"/>
      <c r="BK126" s="99"/>
      <c r="BL126" s="97">
        <v>0</v>
      </c>
      <c r="BM126" s="98"/>
      <c r="BN126" s="98"/>
      <c r="BO126" s="98"/>
      <c r="BP126" s="99"/>
      <c r="BQ126" s="97">
        <v>0</v>
      </c>
      <c r="BR126" s="98"/>
      <c r="BS126" s="98"/>
      <c r="BT126" s="99"/>
      <c r="BU126" s="97">
        <f>IF(ISNUMBER(BG126),BG126,0)+IF(ISNUMBER(BL126),BL126,0)</f>
        <v>0</v>
      </c>
      <c r="BV126" s="98"/>
      <c r="BW126" s="98"/>
      <c r="BX126" s="98"/>
      <c r="BY126" s="99"/>
    </row>
    <row r="127" spans="1:79" s="6" customFormat="1" ht="12.75" customHeight="1" x14ac:dyDescent="0.2">
      <c r="A127" s="88"/>
      <c r="B127" s="86"/>
      <c r="C127" s="86"/>
      <c r="D127" s="101" t="s">
        <v>147</v>
      </c>
      <c r="E127" s="102"/>
      <c r="F127" s="102"/>
      <c r="G127" s="102"/>
      <c r="H127" s="102"/>
      <c r="I127" s="102"/>
      <c r="J127" s="102"/>
      <c r="K127" s="102"/>
      <c r="L127" s="102"/>
      <c r="M127" s="102"/>
      <c r="N127" s="102"/>
      <c r="O127" s="102"/>
      <c r="P127" s="102"/>
      <c r="Q127" s="102"/>
      <c r="R127" s="102"/>
      <c r="S127" s="102"/>
      <c r="T127" s="103"/>
      <c r="U127" s="105">
        <v>13981470.24</v>
      </c>
      <c r="V127" s="106"/>
      <c r="W127" s="106"/>
      <c r="X127" s="106"/>
      <c r="Y127" s="107"/>
      <c r="Z127" s="105">
        <v>222193.39</v>
      </c>
      <c r="AA127" s="106"/>
      <c r="AB127" s="106"/>
      <c r="AC127" s="106"/>
      <c r="AD127" s="107"/>
      <c r="AE127" s="105">
        <v>200000</v>
      </c>
      <c r="AF127" s="106"/>
      <c r="AG127" s="106"/>
      <c r="AH127" s="107"/>
      <c r="AI127" s="105">
        <f>IF(ISNUMBER(U127),U127,0)+IF(ISNUMBER(Z127),Z127,0)</f>
        <v>14203663.630000001</v>
      </c>
      <c r="AJ127" s="106"/>
      <c r="AK127" s="106"/>
      <c r="AL127" s="106"/>
      <c r="AM127" s="107"/>
      <c r="AN127" s="105">
        <v>16685176.370000003</v>
      </c>
      <c r="AO127" s="106"/>
      <c r="AP127" s="106"/>
      <c r="AQ127" s="106"/>
      <c r="AR127" s="107"/>
      <c r="AS127" s="105">
        <v>8400</v>
      </c>
      <c r="AT127" s="106"/>
      <c r="AU127" s="106"/>
      <c r="AV127" s="106"/>
      <c r="AW127" s="107"/>
      <c r="AX127" s="105">
        <v>0</v>
      </c>
      <c r="AY127" s="106"/>
      <c r="AZ127" s="106"/>
      <c r="BA127" s="107"/>
      <c r="BB127" s="105">
        <f>IF(ISNUMBER(AN127),AN127,0)+IF(ISNUMBER(AS127),AS127,0)</f>
        <v>16693576.370000003</v>
      </c>
      <c r="BC127" s="106"/>
      <c r="BD127" s="106"/>
      <c r="BE127" s="106"/>
      <c r="BF127" s="107"/>
      <c r="BG127" s="105">
        <v>17700000</v>
      </c>
      <c r="BH127" s="106"/>
      <c r="BI127" s="106"/>
      <c r="BJ127" s="106"/>
      <c r="BK127" s="107"/>
      <c r="BL127" s="105">
        <v>9600</v>
      </c>
      <c r="BM127" s="106"/>
      <c r="BN127" s="106"/>
      <c r="BO127" s="106"/>
      <c r="BP127" s="107"/>
      <c r="BQ127" s="105">
        <v>0</v>
      </c>
      <c r="BR127" s="106"/>
      <c r="BS127" s="106"/>
      <c r="BT127" s="107"/>
      <c r="BU127" s="105">
        <f>IF(ISNUMBER(BG127),BG127,0)+IF(ISNUMBER(BL127),BL127,0)</f>
        <v>17709600</v>
      </c>
      <c r="BV127" s="106"/>
      <c r="BW127" s="106"/>
      <c r="BX127" s="106"/>
      <c r="BY127" s="107"/>
    </row>
    <row r="129" spans="1:79" ht="14.25" customHeight="1" x14ac:dyDescent="12.75">
      <c r="A129" s="42" t="s">
        <v>285</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row>
    <row r="130" spans="1:79" ht="15" customHeight="1" x14ac:dyDescent="0.2">
      <c r="A130" s="45" t="s">
        <v>255</v>
      </c>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row>
    <row r="131" spans="1:79" ht="23.1" customHeight="1" x14ac:dyDescent="0.2">
      <c r="A131" s="62" t="s">
        <v>6</v>
      </c>
      <c r="B131" s="63"/>
      <c r="C131" s="63"/>
      <c r="D131" s="62" t="s">
        <v>121</v>
      </c>
      <c r="E131" s="63"/>
      <c r="F131" s="63"/>
      <c r="G131" s="63"/>
      <c r="H131" s="63"/>
      <c r="I131" s="63"/>
      <c r="J131" s="63"/>
      <c r="K131" s="63"/>
      <c r="L131" s="63"/>
      <c r="M131" s="63"/>
      <c r="N131" s="63"/>
      <c r="O131" s="63"/>
      <c r="P131" s="63"/>
      <c r="Q131" s="63"/>
      <c r="R131" s="63"/>
      <c r="S131" s="63"/>
      <c r="T131" s="64"/>
      <c r="U131" s="36" t="s">
        <v>277</v>
      </c>
      <c r="V131" s="36"/>
      <c r="W131" s="36"/>
      <c r="X131" s="36"/>
      <c r="Y131" s="36"/>
      <c r="Z131" s="36"/>
      <c r="AA131" s="36"/>
      <c r="AB131" s="36"/>
      <c r="AC131" s="36"/>
      <c r="AD131" s="36"/>
      <c r="AE131" s="36"/>
      <c r="AF131" s="36"/>
      <c r="AG131" s="36"/>
      <c r="AH131" s="36"/>
      <c r="AI131" s="36"/>
      <c r="AJ131" s="36"/>
      <c r="AK131" s="36"/>
      <c r="AL131" s="36"/>
      <c r="AM131" s="36"/>
      <c r="AN131" s="36"/>
      <c r="AO131" s="36" t="s">
        <v>282</v>
      </c>
      <c r="AP131" s="36"/>
      <c r="AQ131" s="36"/>
      <c r="AR131" s="36"/>
      <c r="AS131" s="36"/>
      <c r="AT131" s="36"/>
      <c r="AU131" s="36"/>
      <c r="AV131" s="36"/>
      <c r="AW131" s="36"/>
      <c r="AX131" s="36"/>
      <c r="AY131" s="36"/>
      <c r="AZ131" s="36"/>
      <c r="BA131" s="36"/>
      <c r="BB131" s="36"/>
      <c r="BC131" s="36"/>
      <c r="BD131" s="36"/>
      <c r="BE131" s="36"/>
      <c r="BF131" s="36"/>
      <c r="BG131" s="36"/>
      <c r="BH131" s="36"/>
    </row>
    <row r="132" spans="1:79" ht="54" customHeight="1" x14ac:dyDescent="0.2">
      <c r="A132" s="65"/>
      <c r="B132" s="66"/>
      <c r="C132" s="66"/>
      <c r="D132" s="65"/>
      <c r="E132" s="66"/>
      <c r="F132" s="66"/>
      <c r="G132" s="66"/>
      <c r="H132" s="66"/>
      <c r="I132" s="66"/>
      <c r="J132" s="66"/>
      <c r="K132" s="66"/>
      <c r="L132" s="66"/>
      <c r="M132" s="66"/>
      <c r="N132" s="66"/>
      <c r="O132" s="66"/>
      <c r="P132" s="66"/>
      <c r="Q132" s="66"/>
      <c r="R132" s="66"/>
      <c r="S132" s="66"/>
      <c r="T132" s="67"/>
      <c r="U132" s="30" t="s">
        <v>4</v>
      </c>
      <c r="V132" s="31"/>
      <c r="W132" s="31"/>
      <c r="X132" s="31"/>
      <c r="Y132" s="32"/>
      <c r="Z132" s="30" t="s">
        <v>3</v>
      </c>
      <c r="AA132" s="31"/>
      <c r="AB132" s="31"/>
      <c r="AC132" s="31"/>
      <c r="AD132" s="32"/>
      <c r="AE132" s="46" t="s">
        <v>116</v>
      </c>
      <c r="AF132" s="47"/>
      <c r="AG132" s="47"/>
      <c r="AH132" s="47"/>
      <c r="AI132" s="48"/>
      <c r="AJ132" s="30" t="s">
        <v>5</v>
      </c>
      <c r="AK132" s="31"/>
      <c r="AL132" s="31"/>
      <c r="AM132" s="31"/>
      <c r="AN132" s="32"/>
      <c r="AO132" s="30" t="s">
        <v>4</v>
      </c>
      <c r="AP132" s="31"/>
      <c r="AQ132" s="31"/>
      <c r="AR132" s="31"/>
      <c r="AS132" s="32"/>
      <c r="AT132" s="30" t="s">
        <v>3</v>
      </c>
      <c r="AU132" s="31"/>
      <c r="AV132" s="31"/>
      <c r="AW132" s="31"/>
      <c r="AX132" s="32"/>
      <c r="AY132" s="46" t="s">
        <v>116</v>
      </c>
      <c r="AZ132" s="47"/>
      <c r="BA132" s="47"/>
      <c r="BB132" s="47"/>
      <c r="BC132" s="48"/>
      <c r="BD132" s="36" t="s">
        <v>96</v>
      </c>
      <c r="BE132" s="36"/>
      <c r="BF132" s="36"/>
      <c r="BG132" s="36"/>
      <c r="BH132" s="36"/>
    </row>
    <row r="133" spans="1:79" ht="15" customHeight="1" x14ac:dyDescent="0.2">
      <c r="A133" s="30" t="s">
        <v>169</v>
      </c>
      <c r="B133" s="31"/>
      <c r="C133" s="31"/>
      <c r="D133" s="30">
        <v>2</v>
      </c>
      <c r="E133" s="31"/>
      <c r="F133" s="31"/>
      <c r="G133" s="31"/>
      <c r="H133" s="31"/>
      <c r="I133" s="31"/>
      <c r="J133" s="31"/>
      <c r="K133" s="31"/>
      <c r="L133" s="31"/>
      <c r="M133" s="31"/>
      <c r="N133" s="31"/>
      <c r="O133" s="31"/>
      <c r="P133" s="31"/>
      <c r="Q133" s="31"/>
      <c r="R133" s="31"/>
      <c r="S133" s="31"/>
      <c r="T133" s="32"/>
      <c r="U133" s="30">
        <v>3</v>
      </c>
      <c r="V133" s="31"/>
      <c r="W133" s="31"/>
      <c r="X133" s="31"/>
      <c r="Y133" s="32"/>
      <c r="Z133" s="30">
        <v>4</v>
      </c>
      <c r="AA133" s="31"/>
      <c r="AB133" s="31"/>
      <c r="AC133" s="31"/>
      <c r="AD133" s="32"/>
      <c r="AE133" s="30">
        <v>5</v>
      </c>
      <c r="AF133" s="31"/>
      <c r="AG133" s="31"/>
      <c r="AH133" s="31"/>
      <c r="AI133" s="32"/>
      <c r="AJ133" s="30">
        <v>6</v>
      </c>
      <c r="AK133" s="31"/>
      <c r="AL133" s="31"/>
      <c r="AM133" s="31"/>
      <c r="AN133" s="32"/>
      <c r="AO133" s="30">
        <v>7</v>
      </c>
      <c r="AP133" s="31"/>
      <c r="AQ133" s="31"/>
      <c r="AR133" s="31"/>
      <c r="AS133" s="32"/>
      <c r="AT133" s="30">
        <v>8</v>
      </c>
      <c r="AU133" s="31"/>
      <c r="AV133" s="31"/>
      <c r="AW133" s="31"/>
      <c r="AX133" s="32"/>
      <c r="AY133" s="30">
        <v>9</v>
      </c>
      <c r="AZ133" s="31"/>
      <c r="BA133" s="31"/>
      <c r="BB133" s="31"/>
      <c r="BC133" s="32"/>
      <c r="BD133" s="30">
        <v>10</v>
      </c>
      <c r="BE133" s="31"/>
      <c r="BF133" s="31"/>
      <c r="BG133" s="31"/>
      <c r="BH133" s="32"/>
    </row>
    <row r="134" spans="1:79" s="1" customFormat="1" ht="12.75" hidden="1" customHeight="1" x14ac:dyDescent="12.75">
      <c r="A134" s="33" t="s">
        <v>69</v>
      </c>
      <c r="B134" s="34"/>
      <c r="C134" s="34"/>
      <c r="D134" s="33" t="s">
        <v>57</v>
      </c>
      <c r="E134" s="34"/>
      <c r="F134" s="34"/>
      <c r="G134" s="34"/>
      <c r="H134" s="34"/>
      <c r="I134" s="34"/>
      <c r="J134" s="34"/>
      <c r="K134" s="34"/>
      <c r="L134" s="34"/>
      <c r="M134" s="34"/>
      <c r="N134" s="34"/>
      <c r="O134" s="34"/>
      <c r="P134" s="34"/>
      <c r="Q134" s="34"/>
      <c r="R134" s="34"/>
      <c r="S134" s="34"/>
      <c r="T134" s="35"/>
      <c r="U134" s="33" t="s">
        <v>60</v>
      </c>
      <c r="V134" s="34"/>
      <c r="W134" s="34"/>
      <c r="X134" s="34"/>
      <c r="Y134" s="35"/>
      <c r="Z134" s="33" t="s">
        <v>61</v>
      </c>
      <c r="AA134" s="34"/>
      <c r="AB134" s="34"/>
      <c r="AC134" s="34"/>
      <c r="AD134" s="35"/>
      <c r="AE134" s="33" t="s">
        <v>94</v>
      </c>
      <c r="AF134" s="34"/>
      <c r="AG134" s="34"/>
      <c r="AH134" s="34"/>
      <c r="AI134" s="35"/>
      <c r="AJ134" s="50" t="s">
        <v>171</v>
      </c>
      <c r="AK134" s="51"/>
      <c r="AL134" s="51"/>
      <c r="AM134" s="51"/>
      <c r="AN134" s="52"/>
      <c r="AO134" s="33" t="s">
        <v>62</v>
      </c>
      <c r="AP134" s="34"/>
      <c r="AQ134" s="34"/>
      <c r="AR134" s="34"/>
      <c r="AS134" s="35"/>
      <c r="AT134" s="33" t="s">
        <v>63</v>
      </c>
      <c r="AU134" s="34"/>
      <c r="AV134" s="34"/>
      <c r="AW134" s="34"/>
      <c r="AX134" s="35"/>
      <c r="AY134" s="33" t="s">
        <v>95</v>
      </c>
      <c r="AZ134" s="34"/>
      <c r="BA134" s="34"/>
      <c r="BB134" s="34"/>
      <c r="BC134" s="35"/>
      <c r="BD134" s="44" t="s">
        <v>171</v>
      </c>
      <c r="BE134" s="44"/>
      <c r="BF134" s="44"/>
      <c r="BG134" s="44"/>
      <c r="BH134" s="44"/>
      <c r="CA134" s="1" t="s">
        <v>35</v>
      </c>
    </row>
    <row r="135" spans="1:79" s="100" customFormat="1" ht="51" customHeight="1" x14ac:dyDescent="0.2">
      <c r="A135" s="90">
        <v>1</v>
      </c>
      <c r="B135" s="91"/>
      <c r="C135" s="91"/>
      <c r="D135" s="93" t="s">
        <v>412</v>
      </c>
      <c r="E135" s="94"/>
      <c r="F135" s="94"/>
      <c r="G135" s="94"/>
      <c r="H135" s="94"/>
      <c r="I135" s="94"/>
      <c r="J135" s="94"/>
      <c r="K135" s="94"/>
      <c r="L135" s="94"/>
      <c r="M135" s="94"/>
      <c r="N135" s="94"/>
      <c r="O135" s="94"/>
      <c r="P135" s="94"/>
      <c r="Q135" s="94"/>
      <c r="R135" s="94"/>
      <c r="S135" s="94"/>
      <c r="T135" s="95"/>
      <c r="U135" s="97">
        <v>6320742</v>
      </c>
      <c r="V135" s="98"/>
      <c r="W135" s="98"/>
      <c r="X135" s="98"/>
      <c r="Y135" s="99"/>
      <c r="Z135" s="97">
        <v>0</v>
      </c>
      <c r="AA135" s="98"/>
      <c r="AB135" s="98"/>
      <c r="AC135" s="98"/>
      <c r="AD135" s="99"/>
      <c r="AE135" s="96">
        <v>0</v>
      </c>
      <c r="AF135" s="96"/>
      <c r="AG135" s="96"/>
      <c r="AH135" s="96"/>
      <c r="AI135" s="96"/>
      <c r="AJ135" s="111">
        <f>IF(ISNUMBER(U135),U135,0)+IF(ISNUMBER(Z135),Z135,0)</f>
        <v>6320742</v>
      </c>
      <c r="AK135" s="111"/>
      <c r="AL135" s="111"/>
      <c r="AM135" s="111"/>
      <c r="AN135" s="111"/>
      <c r="AO135" s="96">
        <v>6777562</v>
      </c>
      <c r="AP135" s="96"/>
      <c r="AQ135" s="96"/>
      <c r="AR135" s="96"/>
      <c r="AS135" s="96"/>
      <c r="AT135" s="111">
        <v>0</v>
      </c>
      <c r="AU135" s="111"/>
      <c r="AV135" s="111"/>
      <c r="AW135" s="111"/>
      <c r="AX135" s="111"/>
      <c r="AY135" s="96">
        <v>0</v>
      </c>
      <c r="AZ135" s="96"/>
      <c r="BA135" s="96"/>
      <c r="BB135" s="96"/>
      <c r="BC135" s="96"/>
      <c r="BD135" s="111">
        <f>IF(ISNUMBER(AO135),AO135,0)+IF(ISNUMBER(AT135),AT135,0)</f>
        <v>6777562</v>
      </c>
      <c r="BE135" s="111"/>
      <c r="BF135" s="111"/>
      <c r="BG135" s="111"/>
      <c r="BH135" s="111"/>
      <c r="CA135" s="100" t="s">
        <v>36</v>
      </c>
    </row>
    <row r="136" spans="1:79" s="100" customFormat="1" ht="38.25" customHeight="1" x14ac:dyDescent="0.2">
      <c r="A136" s="90">
        <v>2</v>
      </c>
      <c r="B136" s="91"/>
      <c r="C136" s="91"/>
      <c r="D136" s="93" t="s">
        <v>413</v>
      </c>
      <c r="E136" s="94"/>
      <c r="F136" s="94"/>
      <c r="G136" s="94"/>
      <c r="H136" s="94"/>
      <c r="I136" s="94"/>
      <c r="J136" s="94"/>
      <c r="K136" s="94"/>
      <c r="L136" s="94"/>
      <c r="M136" s="94"/>
      <c r="N136" s="94"/>
      <c r="O136" s="94"/>
      <c r="P136" s="94"/>
      <c r="Q136" s="94"/>
      <c r="R136" s="94"/>
      <c r="S136" s="94"/>
      <c r="T136" s="95"/>
      <c r="U136" s="97">
        <v>1677080</v>
      </c>
      <c r="V136" s="98"/>
      <c r="W136" s="98"/>
      <c r="X136" s="98"/>
      <c r="Y136" s="99"/>
      <c r="Z136" s="97">
        <v>0</v>
      </c>
      <c r="AA136" s="98"/>
      <c r="AB136" s="98"/>
      <c r="AC136" s="98"/>
      <c r="AD136" s="99"/>
      <c r="AE136" s="96">
        <v>0</v>
      </c>
      <c r="AF136" s="96"/>
      <c r="AG136" s="96"/>
      <c r="AH136" s="96"/>
      <c r="AI136" s="96"/>
      <c r="AJ136" s="111">
        <f>IF(ISNUMBER(U136),U136,0)+IF(ISNUMBER(Z136),Z136,0)</f>
        <v>1677080</v>
      </c>
      <c r="AK136" s="111"/>
      <c r="AL136" s="111"/>
      <c r="AM136" s="111"/>
      <c r="AN136" s="111"/>
      <c r="AO136" s="96">
        <v>1821988</v>
      </c>
      <c r="AP136" s="96"/>
      <c r="AQ136" s="96"/>
      <c r="AR136" s="96"/>
      <c r="AS136" s="96"/>
      <c r="AT136" s="111">
        <v>0</v>
      </c>
      <c r="AU136" s="111"/>
      <c r="AV136" s="111"/>
      <c r="AW136" s="111"/>
      <c r="AX136" s="111"/>
      <c r="AY136" s="96">
        <v>0</v>
      </c>
      <c r="AZ136" s="96"/>
      <c r="BA136" s="96"/>
      <c r="BB136" s="96"/>
      <c r="BC136" s="96"/>
      <c r="BD136" s="111">
        <f>IF(ISNUMBER(AO136),AO136,0)+IF(ISNUMBER(AT136),AT136,0)</f>
        <v>1821988</v>
      </c>
      <c r="BE136" s="111"/>
      <c r="BF136" s="111"/>
      <c r="BG136" s="111"/>
      <c r="BH136" s="111"/>
    </row>
    <row r="137" spans="1:79" s="100" customFormat="1" ht="63.75" customHeight="1" x14ac:dyDescent="0.2">
      <c r="A137" s="90">
        <v>3</v>
      </c>
      <c r="B137" s="91"/>
      <c r="C137" s="91"/>
      <c r="D137" s="93" t="s">
        <v>414</v>
      </c>
      <c r="E137" s="94"/>
      <c r="F137" s="94"/>
      <c r="G137" s="94"/>
      <c r="H137" s="94"/>
      <c r="I137" s="94"/>
      <c r="J137" s="94"/>
      <c r="K137" s="94"/>
      <c r="L137" s="94"/>
      <c r="M137" s="94"/>
      <c r="N137" s="94"/>
      <c r="O137" s="94"/>
      <c r="P137" s="94"/>
      <c r="Q137" s="94"/>
      <c r="R137" s="94"/>
      <c r="S137" s="94"/>
      <c r="T137" s="95"/>
      <c r="U137" s="97">
        <v>9700770</v>
      </c>
      <c r="V137" s="98"/>
      <c r="W137" s="98"/>
      <c r="X137" s="98"/>
      <c r="Y137" s="99"/>
      <c r="Z137" s="97">
        <v>10200</v>
      </c>
      <c r="AA137" s="98"/>
      <c r="AB137" s="98"/>
      <c r="AC137" s="98"/>
      <c r="AD137" s="99"/>
      <c r="AE137" s="96">
        <v>0</v>
      </c>
      <c r="AF137" s="96"/>
      <c r="AG137" s="96"/>
      <c r="AH137" s="96"/>
      <c r="AI137" s="96"/>
      <c r="AJ137" s="111">
        <f>IF(ISNUMBER(U137),U137,0)+IF(ISNUMBER(Z137),Z137,0)</f>
        <v>9710970</v>
      </c>
      <c r="AK137" s="111"/>
      <c r="AL137" s="111"/>
      <c r="AM137" s="111"/>
      <c r="AN137" s="111"/>
      <c r="AO137" s="96">
        <v>10351664</v>
      </c>
      <c r="AP137" s="96"/>
      <c r="AQ137" s="96"/>
      <c r="AR137" s="96"/>
      <c r="AS137" s="96"/>
      <c r="AT137" s="111">
        <v>10800</v>
      </c>
      <c r="AU137" s="111"/>
      <c r="AV137" s="111"/>
      <c r="AW137" s="111"/>
      <c r="AX137" s="111"/>
      <c r="AY137" s="96">
        <v>0</v>
      </c>
      <c r="AZ137" s="96"/>
      <c r="BA137" s="96"/>
      <c r="BB137" s="96"/>
      <c r="BC137" s="96"/>
      <c r="BD137" s="111">
        <f>IF(ISNUMBER(AO137),AO137,0)+IF(ISNUMBER(AT137),AT137,0)</f>
        <v>10362464</v>
      </c>
      <c r="BE137" s="111"/>
      <c r="BF137" s="111"/>
      <c r="BG137" s="111"/>
      <c r="BH137" s="111"/>
    </row>
    <row r="138" spans="1:79" s="100" customFormat="1" ht="38.25" customHeight="1" x14ac:dyDescent="0.2">
      <c r="A138" s="90">
        <v>4</v>
      </c>
      <c r="B138" s="91"/>
      <c r="C138" s="91"/>
      <c r="D138" s="93" t="s">
        <v>415</v>
      </c>
      <c r="E138" s="94"/>
      <c r="F138" s="94"/>
      <c r="G138" s="94"/>
      <c r="H138" s="94"/>
      <c r="I138" s="94"/>
      <c r="J138" s="94"/>
      <c r="K138" s="94"/>
      <c r="L138" s="94"/>
      <c r="M138" s="94"/>
      <c r="N138" s="94"/>
      <c r="O138" s="94"/>
      <c r="P138" s="94"/>
      <c r="Q138" s="94"/>
      <c r="R138" s="94"/>
      <c r="S138" s="94"/>
      <c r="T138" s="95"/>
      <c r="U138" s="97">
        <v>1427146</v>
      </c>
      <c r="V138" s="98"/>
      <c r="W138" s="98"/>
      <c r="X138" s="98"/>
      <c r="Y138" s="99"/>
      <c r="Z138" s="97">
        <v>0</v>
      </c>
      <c r="AA138" s="98"/>
      <c r="AB138" s="98"/>
      <c r="AC138" s="98"/>
      <c r="AD138" s="99"/>
      <c r="AE138" s="96">
        <v>0</v>
      </c>
      <c r="AF138" s="96"/>
      <c r="AG138" s="96"/>
      <c r="AH138" s="96"/>
      <c r="AI138" s="96"/>
      <c r="AJ138" s="111">
        <f>IF(ISNUMBER(U138),U138,0)+IF(ISNUMBER(Z138),Z138,0)</f>
        <v>1427146</v>
      </c>
      <c r="AK138" s="111"/>
      <c r="AL138" s="111"/>
      <c r="AM138" s="111"/>
      <c r="AN138" s="111"/>
      <c r="AO138" s="96">
        <v>1522996</v>
      </c>
      <c r="AP138" s="96"/>
      <c r="AQ138" s="96"/>
      <c r="AR138" s="96"/>
      <c r="AS138" s="96"/>
      <c r="AT138" s="111">
        <v>0</v>
      </c>
      <c r="AU138" s="111"/>
      <c r="AV138" s="111"/>
      <c r="AW138" s="111"/>
      <c r="AX138" s="111"/>
      <c r="AY138" s="96">
        <v>0</v>
      </c>
      <c r="AZ138" s="96"/>
      <c r="BA138" s="96"/>
      <c r="BB138" s="96"/>
      <c r="BC138" s="96"/>
      <c r="BD138" s="111">
        <f>IF(ISNUMBER(AO138),AO138,0)+IF(ISNUMBER(AT138),AT138,0)</f>
        <v>1522996</v>
      </c>
      <c r="BE138" s="111"/>
      <c r="BF138" s="111"/>
      <c r="BG138" s="111"/>
      <c r="BH138" s="111"/>
    </row>
    <row r="139" spans="1:79" s="100" customFormat="1" ht="38.25" customHeight="1" x14ac:dyDescent="0.2">
      <c r="A139" s="90">
        <v>5</v>
      </c>
      <c r="B139" s="91"/>
      <c r="C139" s="91"/>
      <c r="D139" s="93" t="s">
        <v>416</v>
      </c>
      <c r="E139" s="94"/>
      <c r="F139" s="94"/>
      <c r="G139" s="94"/>
      <c r="H139" s="94"/>
      <c r="I139" s="94"/>
      <c r="J139" s="94"/>
      <c r="K139" s="94"/>
      <c r="L139" s="94"/>
      <c r="M139" s="94"/>
      <c r="N139" s="94"/>
      <c r="O139" s="94"/>
      <c r="P139" s="94"/>
      <c r="Q139" s="94"/>
      <c r="R139" s="94"/>
      <c r="S139" s="94"/>
      <c r="T139" s="95"/>
      <c r="U139" s="97">
        <v>3114267</v>
      </c>
      <c r="V139" s="98"/>
      <c r="W139" s="98"/>
      <c r="X139" s="98"/>
      <c r="Y139" s="99"/>
      <c r="Z139" s="97">
        <v>0</v>
      </c>
      <c r="AA139" s="98"/>
      <c r="AB139" s="98"/>
      <c r="AC139" s="98"/>
      <c r="AD139" s="99"/>
      <c r="AE139" s="96">
        <v>0</v>
      </c>
      <c r="AF139" s="96"/>
      <c r="AG139" s="96"/>
      <c r="AH139" s="96"/>
      <c r="AI139" s="96"/>
      <c r="AJ139" s="111">
        <f>IF(ISNUMBER(U139),U139,0)+IF(ISNUMBER(Z139),Z139,0)</f>
        <v>3114267</v>
      </c>
      <c r="AK139" s="111"/>
      <c r="AL139" s="111"/>
      <c r="AM139" s="111"/>
      <c r="AN139" s="111"/>
      <c r="AO139" s="96">
        <v>3071254</v>
      </c>
      <c r="AP139" s="96"/>
      <c r="AQ139" s="96"/>
      <c r="AR139" s="96"/>
      <c r="AS139" s="96"/>
      <c r="AT139" s="111">
        <v>0</v>
      </c>
      <c r="AU139" s="111"/>
      <c r="AV139" s="111"/>
      <c r="AW139" s="111"/>
      <c r="AX139" s="111"/>
      <c r="AY139" s="96">
        <v>0</v>
      </c>
      <c r="AZ139" s="96"/>
      <c r="BA139" s="96"/>
      <c r="BB139" s="96"/>
      <c r="BC139" s="96"/>
      <c r="BD139" s="111">
        <f>IF(ISNUMBER(AO139),AO139,0)+IF(ISNUMBER(AT139),AT139,0)</f>
        <v>3071254</v>
      </c>
      <c r="BE139" s="111"/>
      <c r="BF139" s="111"/>
      <c r="BG139" s="111"/>
      <c r="BH139" s="111"/>
    </row>
    <row r="140" spans="1:79" s="100" customFormat="1" ht="12.75" customHeight="1" x14ac:dyDescent="0.2">
      <c r="A140" s="90">
        <v>6</v>
      </c>
      <c r="B140" s="91"/>
      <c r="C140" s="91"/>
      <c r="D140" s="93" t="s">
        <v>417</v>
      </c>
      <c r="E140" s="94"/>
      <c r="F140" s="94"/>
      <c r="G140" s="94"/>
      <c r="H140" s="94"/>
      <c r="I140" s="94"/>
      <c r="J140" s="94"/>
      <c r="K140" s="94"/>
      <c r="L140" s="94"/>
      <c r="M140" s="94"/>
      <c r="N140" s="94"/>
      <c r="O140" s="94"/>
      <c r="P140" s="94"/>
      <c r="Q140" s="94"/>
      <c r="R140" s="94"/>
      <c r="S140" s="94"/>
      <c r="T140" s="95"/>
      <c r="U140" s="97">
        <v>0</v>
      </c>
      <c r="V140" s="98"/>
      <c r="W140" s="98"/>
      <c r="X140" s="98"/>
      <c r="Y140" s="99"/>
      <c r="Z140" s="97">
        <v>0</v>
      </c>
      <c r="AA140" s="98"/>
      <c r="AB140" s="98"/>
      <c r="AC140" s="98"/>
      <c r="AD140" s="99"/>
      <c r="AE140" s="96">
        <v>0</v>
      </c>
      <c r="AF140" s="96"/>
      <c r="AG140" s="96"/>
      <c r="AH140" s="96"/>
      <c r="AI140" s="96"/>
      <c r="AJ140" s="111">
        <f>IF(ISNUMBER(U140),U140,0)+IF(ISNUMBER(Z140),Z140,0)</f>
        <v>0</v>
      </c>
      <c r="AK140" s="111"/>
      <c r="AL140" s="111"/>
      <c r="AM140" s="111"/>
      <c r="AN140" s="111"/>
      <c r="AO140" s="96">
        <v>0</v>
      </c>
      <c r="AP140" s="96"/>
      <c r="AQ140" s="96"/>
      <c r="AR140" s="96"/>
      <c r="AS140" s="96"/>
      <c r="AT140" s="111">
        <v>0</v>
      </c>
      <c r="AU140" s="111"/>
      <c r="AV140" s="111"/>
      <c r="AW140" s="111"/>
      <c r="AX140" s="111"/>
      <c r="AY140" s="96">
        <v>0</v>
      </c>
      <c r="AZ140" s="96"/>
      <c r="BA140" s="96"/>
      <c r="BB140" s="96"/>
      <c r="BC140" s="96"/>
      <c r="BD140" s="111">
        <f>IF(ISNUMBER(AO140),AO140,0)+IF(ISNUMBER(AT140),AT140,0)</f>
        <v>0</v>
      </c>
      <c r="BE140" s="111"/>
      <c r="BF140" s="111"/>
      <c r="BG140" s="111"/>
      <c r="BH140" s="111"/>
    </row>
    <row r="141" spans="1:79" s="100" customFormat="1" ht="12.75" customHeight="1" x14ac:dyDescent="0.2">
      <c r="A141" s="90">
        <v>7</v>
      </c>
      <c r="B141" s="91"/>
      <c r="C141" s="91"/>
      <c r="D141" s="93" t="s">
        <v>418</v>
      </c>
      <c r="E141" s="94"/>
      <c r="F141" s="94"/>
      <c r="G141" s="94"/>
      <c r="H141" s="94"/>
      <c r="I141" s="94"/>
      <c r="J141" s="94"/>
      <c r="K141" s="94"/>
      <c r="L141" s="94"/>
      <c r="M141" s="94"/>
      <c r="N141" s="94"/>
      <c r="O141" s="94"/>
      <c r="P141" s="94"/>
      <c r="Q141" s="94"/>
      <c r="R141" s="94"/>
      <c r="S141" s="94"/>
      <c r="T141" s="95"/>
      <c r="U141" s="97">
        <v>0</v>
      </c>
      <c r="V141" s="98"/>
      <c r="W141" s="98"/>
      <c r="X141" s="98"/>
      <c r="Y141" s="99"/>
      <c r="Z141" s="97">
        <v>0</v>
      </c>
      <c r="AA141" s="98"/>
      <c r="AB141" s="98"/>
      <c r="AC141" s="98"/>
      <c r="AD141" s="99"/>
      <c r="AE141" s="96">
        <v>0</v>
      </c>
      <c r="AF141" s="96"/>
      <c r="AG141" s="96"/>
      <c r="AH141" s="96"/>
      <c r="AI141" s="96"/>
      <c r="AJ141" s="111">
        <f>IF(ISNUMBER(U141),U141,0)+IF(ISNUMBER(Z141),Z141,0)</f>
        <v>0</v>
      </c>
      <c r="AK141" s="111"/>
      <c r="AL141" s="111"/>
      <c r="AM141" s="111"/>
      <c r="AN141" s="111"/>
      <c r="AO141" s="96">
        <v>0</v>
      </c>
      <c r="AP141" s="96"/>
      <c r="AQ141" s="96"/>
      <c r="AR141" s="96"/>
      <c r="AS141" s="96"/>
      <c r="AT141" s="111">
        <v>0</v>
      </c>
      <c r="AU141" s="111"/>
      <c r="AV141" s="111"/>
      <c r="AW141" s="111"/>
      <c r="AX141" s="111"/>
      <c r="AY141" s="96">
        <v>0</v>
      </c>
      <c r="AZ141" s="96"/>
      <c r="BA141" s="96"/>
      <c r="BB141" s="96"/>
      <c r="BC141" s="96"/>
      <c r="BD141" s="111">
        <f>IF(ISNUMBER(AO141),AO141,0)+IF(ISNUMBER(AT141),AT141,0)</f>
        <v>0</v>
      </c>
      <c r="BE141" s="111"/>
      <c r="BF141" s="111"/>
      <c r="BG141" s="111"/>
      <c r="BH141" s="111"/>
    </row>
    <row r="142" spans="1:79" s="6" customFormat="1" ht="12.75" customHeight="1" x14ac:dyDescent="0.2">
      <c r="A142" s="88"/>
      <c r="B142" s="86"/>
      <c r="C142" s="86"/>
      <c r="D142" s="101" t="s">
        <v>147</v>
      </c>
      <c r="E142" s="102"/>
      <c r="F142" s="102"/>
      <c r="G142" s="102"/>
      <c r="H142" s="102"/>
      <c r="I142" s="102"/>
      <c r="J142" s="102"/>
      <c r="K142" s="102"/>
      <c r="L142" s="102"/>
      <c r="M142" s="102"/>
      <c r="N142" s="102"/>
      <c r="O142" s="102"/>
      <c r="P142" s="102"/>
      <c r="Q142" s="102"/>
      <c r="R142" s="102"/>
      <c r="S142" s="102"/>
      <c r="T142" s="103"/>
      <c r="U142" s="105">
        <v>22240005</v>
      </c>
      <c r="V142" s="106"/>
      <c r="W142" s="106"/>
      <c r="X142" s="106"/>
      <c r="Y142" s="107"/>
      <c r="Z142" s="105">
        <v>10200</v>
      </c>
      <c r="AA142" s="106"/>
      <c r="AB142" s="106"/>
      <c r="AC142" s="106"/>
      <c r="AD142" s="107"/>
      <c r="AE142" s="104">
        <v>0</v>
      </c>
      <c r="AF142" s="104"/>
      <c r="AG142" s="104"/>
      <c r="AH142" s="104"/>
      <c r="AI142" s="104"/>
      <c r="AJ142" s="89">
        <f>IF(ISNUMBER(U142),U142,0)+IF(ISNUMBER(Z142),Z142,0)</f>
        <v>22250205</v>
      </c>
      <c r="AK142" s="89"/>
      <c r="AL142" s="89"/>
      <c r="AM142" s="89"/>
      <c r="AN142" s="89"/>
      <c r="AO142" s="104">
        <v>23545464</v>
      </c>
      <c r="AP142" s="104"/>
      <c r="AQ142" s="104"/>
      <c r="AR142" s="104"/>
      <c r="AS142" s="104"/>
      <c r="AT142" s="89">
        <v>10800</v>
      </c>
      <c r="AU142" s="89"/>
      <c r="AV142" s="89"/>
      <c r="AW142" s="89"/>
      <c r="AX142" s="89"/>
      <c r="AY142" s="104">
        <v>0</v>
      </c>
      <c r="AZ142" s="104"/>
      <c r="BA142" s="104"/>
      <c r="BB142" s="104"/>
      <c r="BC142" s="104"/>
      <c r="BD142" s="89">
        <f>IF(ISNUMBER(AO142),AO142,0)+IF(ISNUMBER(AT142),AT142,0)</f>
        <v>23556264</v>
      </c>
      <c r="BE142" s="89"/>
      <c r="BF142" s="89"/>
      <c r="BG142" s="89"/>
      <c r="BH142" s="89"/>
    </row>
    <row r="143" spans="1:79" s="5" customFormat="1" ht="12.75" customHeight="1" x14ac:dyDescent="0.2">
      <c r="A143" s="17"/>
      <c r="B143" s="17"/>
      <c r="C143" s="17"/>
      <c r="D143" s="17"/>
      <c r="E143" s="17"/>
      <c r="F143" s="17"/>
      <c r="G143" s="17"/>
      <c r="H143" s="17"/>
      <c r="I143" s="17"/>
      <c r="J143" s="17"/>
      <c r="K143" s="17"/>
      <c r="L143" s="17"/>
      <c r="M143" s="17"/>
      <c r="N143" s="17"/>
      <c r="O143" s="17"/>
      <c r="P143" s="17"/>
      <c r="Q143" s="17"/>
      <c r="R143" s="17"/>
      <c r="S143" s="17"/>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row>
    <row r="145" spans="1:79" ht="14.25" customHeight="1" x14ac:dyDescent="0.2">
      <c r="A145" s="42" t="s">
        <v>152</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row>
    <row r="146" spans="1:79" ht="14.25" customHeight="1" x14ac:dyDescent="0.2">
      <c r="A146" s="42" t="s">
        <v>271</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23.1" customHeight="1" x14ac:dyDescent="0.2">
      <c r="A147" s="62" t="s">
        <v>6</v>
      </c>
      <c r="B147" s="63"/>
      <c r="C147" s="63"/>
      <c r="D147" s="36" t="s">
        <v>9</v>
      </c>
      <c r="E147" s="36"/>
      <c r="F147" s="36"/>
      <c r="G147" s="36"/>
      <c r="H147" s="36"/>
      <c r="I147" s="36"/>
      <c r="J147" s="36"/>
      <c r="K147" s="36"/>
      <c r="L147" s="36"/>
      <c r="M147" s="36"/>
      <c r="N147" s="36"/>
      <c r="O147" s="36"/>
      <c r="P147" s="36"/>
      <c r="Q147" s="36" t="s">
        <v>8</v>
      </c>
      <c r="R147" s="36"/>
      <c r="S147" s="36"/>
      <c r="T147" s="36"/>
      <c r="U147" s="36"/>
      <c r="V147" s="36" t="s">
        <v>7</v>
      </c>
      <c r="W147" s="36"/>
      <c r="X147" s="36"/>
      <c r="Y147" s="36"/>
      <c r="Z147" s="36"/>
      <c r="AA147" s="36"/>
      <c r="AB147" s="36"/>
      <c r="AC147" s="36"/>
      <c r="AD147" s="36"/>
      <c r="AE147" s="36"/>
      <c r="AF147" s="30" t="s">
        <v>256</v>
      </c>
      <c r="AG147" s="31"/>
      <c r="AH147" s="31"/>
      <c r="AI147" s="31"/>
      <c r="AJ147" s="31"/>
      <c r="AK147" s="31"/>
      <c r="AL147" s="31"/>
      <c r="AM147" s="31"/>
      <c r="AN147" s="31"/>
      <c r="AO147" s="31"/>
      <c r="AP147" s="31"/>
      <c r="AQ147" s="31"/>
      <c r="AR147" s="31"/>
      <c r="AS147" s="31"/>
      <c r="AT147" s="32"/>
      <c r="AU147" s="30" t="s">
        <v>259</v>
      </c>
      <c r="AV147" s="31"/>
      <c r="AW147" s="31"/>
      <c r="AX147" s="31"/>
      <c r="AY147" s="31"/>
      <c r="AZ147" s="31"/>
      <c r="BA147" s="31"/>
      <c r="BB147" s="31"/>
      <c r="BC147" s="31"/>
      <c r="BD147" s="31"/>
      <c r="BE147" s="31"/>
      <c r="BF147" s="31"/>
      <c r="BG147" s="31"/>
      <c r="BH147" s="31"/>
      <c r="BI147" s="32"/>
      <c r="BJ147" s="30" t="s">
        <v>267</v>
      </c>
      <c r="BK147" s="31"/>
      <c r="BL147" s="31"/>
      <c r="BM147" s="31"/>
      <c r="BN147" s="31"/>
      <c r="BO147" s="31"/>
      <c r="BP147" s="31"/>
      <c r="BQ147" s="31"/>
      <c r="BR147" s="31"/>
      <c r="BS147" s="31"/>
      <c r="BT147" s="31"/>
      <c r="BU147" s="31"/>
      <c r="BV147" s="31"/>
      <c r="BW147" s="31"/>
      <c r="BX147" s="32"/>
    </row>
    <row r="148" spans="1:79" ht="32.25" customHeight="1" x14ac:dyDescent="0.2">
      <c r="A148" s="65"/>
      <c r="B148" s="66"/>
      <c r="C148" s="6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t="s">
        <v>4</v>
      </c>
      <c r="AG148" s="36"/>
      <c r="AH148" s="36"/>
      <c r="AI148" s="36"/>
      <c r="AJ148" s="36"/>
      <c r="AK148" s="36" t="s">
        <v>3</v>
      </c>
      <c r="AL148" s="36"/>
      <c r="AM148" s="36"/>
      <c r="AN148" s="36"/>
      <c r="AO148" s="36"/>
      <c r="AP148" s="36" t="s">
        <v>123</v>
      </c>
      <c r="AQ148" s="36"/>
      <c r="AR148" s="36"/>
      <c r="AS148" s="36"/>
      <c r="AT148" s="36"/>
      <c r="AU148" s="36" t="s">
        <v>4</v>
      </c>
      <c r="AV148" s="36"/>
      <c r="AW148" s="36"/>
      <c r="AX148" s="36"/>
      <c r="AY148" s="36"/>
      <c r="AZ148" s="36" t="s">
        <v>3</v>
      </c>
      <c r="BA148" s="36"/>
      <c r="BB148" s="36"/>
      <c r="BC148" s="36"/>
      <c r="BD148" s="36"/>
      <c r="BE148" s="36" t="s">
        <v>90</v>
      </c>
      <c r="BF148" s="36"/>
      <c r="BG148" s="36"/>
      <c r="BH148" s="36"/>
      <c r="BI148" s="36"/>
      <c r="BJ148" s="36" t="s">
        <v>4</v>
      </c>
      <c r="BK148" s="36"/>
      <c r="BL148" s="36"/>
      <c r="BM148" s="36"/>
      <c r="BN148" s="36"/>
      <c r="BO148" s="36" t="s">
        <v>3</v>
      </c>
      <c r="BP148" s="36"/>
      <c r="BQ148" s="36"/>
      <c r="BR148" s="36"/>
      <c r="BS148" s="36"/>
      <c r="BT148" s="36" t="s">
        <v>97</v>
      </c>
      <c r="BU148" s="36"/>
      <c r="BV148" s="36"/>
      <c r="BW148" s="36"/>
      <c r="BX148" s="36"/>
    </row>
    <row r="149" spans="1:79" ht="15" customHeight="1" x14ac:dyDescent="0.2">
      <c r="A149" s="30">
        <v>1</v>
      </c>
      <c r="B149" s="31"/>
      <c r="C149" s="31"/>
      <c r="D149" s="36">
        <v>2</v>
      </c>
      <c r="E149" s="36"/>
      <c r="F149" s="36"/>
      <c r="G149" s="36"/>
      <c r="H149" s="36"/>
      <c r="I149" s="36"/>
      <c r="J149" s="36"/>
      <c r="K149" s="36"/>
      <c r="L149" s="36"/>
      <c r="M149" s="36"/>
      <c r="N149" s="36"/>
      <c r="O149" s="36"/>
      <c r="P149" s="36"/>
      <c r="Q149" s="36">
        <v>3</v>
      </c>
      <c r="R149" s="36"/>
      <c r="S149" s="36"/>
      <c r="T149" s="36"/>
      <c r="U149" s="36"/>
      <c r="V149" s="36">
        <v>4</v>
      </c>
      <c r="W149" s="36"/>
      <c r="X149" s="36"/>
      <c r="Y149" s="36"/>
      <c r="Z149" s="36"/>
      <c r="AA149" s="36"/>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c r="BT149" s="36">
        <v>13</v>
      </c>
      <c r="BU149" s="36"/>
      <c r="BV149" s="36"/>
      <c r="BW149" s="36"/>
      <c r="BX149" s="36"/>
    </row>
    <row r="150" spans="1:79" ht="10.5" hidden="1" customHeight="1" x14ac:dyDescent="0.2">
      <c r="A150" s="33" t="s">
        <v>154</v>
      </c>
      <c r="B150" s="34"/>
      <c r="C150" s="34"/>
      <c r="D150" s="36" t="s">
        <v>57</v>
      </c>
      <c r="E150" s="36"/>
      <c r="F150" s="36"/>
      <c r="G150" s="36"/>
      <c r="H150" s="36"/>
      <c r="I150" s="36"/>
      <c r="J150" s="36"/>
      <c r="K150" s="36"/>
      <c r="L150" s="36"/>
      <c r="M150" s="36"/>
      <c r="N150" s="36"/>
      <c r="O150" s="36"/>
      <c r="P150" s="36"/>
      <c r="Q150" s="36" t="s">
        <v>70</v>
      </c>
      <c r="R150" s="36"/>
      <c r="S150" s="36"/>
      <c r="T150" s="36"/>
      <c r="U150" s="36"/>
      <c r="V150" s="36" t="s">
        <v>71</v>
      </c>
      <c r="W150" s="36"/>
      <c r="X150" s="36"/>
      <c r="Y150" s="36"/>
      <c r="Z150" s="36"/>
      <c r="AA150" s="36"/>
      <c r="AB150" s="36"/>
      <c r="AC150" s="36"/>
      <c r="AD150" s="36"/>
      <c r="AE150" s="36"/>
      <c r="AF150" s="38" t="s">
        <v>111</v>
      </c>
      <c r="AG150" s="38"/>
      <c r="AH150" s="38"/>
      <c r="AI150" s="38"/>
      <c r="AJ150" s="38"/>
      <c r="AK150" s="37" t="s">
        <v>112</v>
      </c>
      <c r="AL150" s="37"/>
      <c r="AM150" s="37"/>
      <c r="AN150" s="37"/>
      <c r="AO150" s="37"/>
      <c r="AP150" s="44" t="s">
        <v>187</v>
      </c>
      <c r="AQ150" s="44"/>
      <c r="AR150" s="44"/>
      <c r="AS150" s="44"/>
      <c r="AT150" s="44"/>
      <c r="AU150" s="38" t="s">
        <v>113</v>
      </c>
      <c r="AV150" s="38"/>
      <c r="AW150" s="38"/>
      <c r="AX150" s="38"/>
      <c r="AY150" s="38"/>
      <c r="AZ150" s="37" t="s">
        <v>114</v>
      </c>
      <c r="BA150" s="37"/>
      <c r="BB150" s="37"/>
      <c r="BC150" s="37"/>
      <c r="BD150" s="37"/>
      <c r="BE150" s="44" t="s">
        <v>187</v>
      </c>
      <c r="BF150" s="44"/>
      <c r="BG150" s="44"/>
      <c r="BH150" s="44"/>
      <c r="BI150" s="44"/>
      <c r="BJ150" s="38" t="s">
        <v>105</v>
      </c>
      <c r="BK150" s="38"/>
      <c r="BL150" s="38"/>
      <c r="BM150" s="38"/>
      <c r="BN150" s="38"/>
      <c r="BO150" s="37" t="s">
        <v>106</v>
      </c>
      <c r="BP150" s="37"/>
      <c r="BQ150" s="37"/>
      <c r="BR150" s="37"/>
      <c r="BS150" s="37"/>
      <c r="BT150" s="44" t="s">
        <v>187</v>
      </c>
      <c r="BU150" s="44"/>
      <c r="BV150" s="44"/>
      <c r="BW150" s="44"/>
      <c r="BX150" s="44"/>
      <c r="CA150" t="s">
        <v>37</v>
      </c>
    </row>
    <row r="151" spans="1:79" s="6" customFormat="1" ht="15" customHeight="1" x14ac:dyDescent="0.2">
      <c r="A151" s="88">
        <v>0</v>
      </c>
      <c r="B151" s="86"/>
      <c r="C151" s="86"/>
      <c r="D151" s="112" t="s">
        <v>186</v>
      </c>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CA151" s="6" t="s">
        <v>38</v>
      </c>
    </row>
    <row r="152" spans="1:79" s="100" customFormat="1" ht="28.5" customHeight="1" x14ac:dyDescent="0.2">
      <c r="A152" s="90">
        <v>1</v>
      </c>
      <c r="B152" s="91"/>
      <c r="C152" s="91"/>
      <c r="D152" s="115" t="s">
        <v>419</v>
      </c>
      <c r="E152" s="94"/>
      <c r="F152" s="94"/>
      <c r="G152" s="94"/>
      <c r="H152" s="94"/>
      <c r="I152" s="94"/>
      <c r="J152" s="94"/>
      <c r="K152" s="94"/>
      <c r="L152" s="94"/>
      <c r="M152" s="94"/>
      <c r="N152" s="94"/>
      <c r="O152" s="94"/>
      <c r="P152" s="95"/>
      <c r="Q152" s="36" t="s">
        <v>197</v>
      </c>
      <c r="R152" s="36"/>
      <c r="S152" s="36"/>
      <c r="T152" s="36"/>
      <c r="U152" s="36"/>
      <c r="V152" s="36" t="s">
        <v>193</v>
      </c>
      <c r="W152" s="36"/>
      <c r="X152" s="36"/>
      <c r="Y152" s="36"/>
      <c r="Z152" s="36"/>
      <c r="AA152" s="36"/>
      <c r="AB152" s="36"/>
      <c r="AC152" s="36"/>
      <c r="AD152" s="36"/>
      <c r="AE152" s="36"/>
      <c r="AF152" s="116">
        <v>20</v>
      </c>
      <c r="AG152" s="116"/>
      <c r="AH152" s="116"/>
      <c r="AI152" s="116"/>
      <c r="AJ152" s="116"/>
      <c r="AK152" s="116">
        <v>0</v>
      </c>
      <c r="AL152" s="116"/>
      <c r="AM152" s="116"/>
      <c r="AN152" s="116"/>
      <c r="AO152" s="116"/>
      <c r="AP152" s="116">
        <v>20</v>
      </c>
      <c r="AQ152" s="116"/>
      <c r="AR152" s="116"/>
      <c r="AS152" s="116"/>
      <c r="AT152" s="116"/>
      <c r="AU152" s="116">
        <v>20</v>
      </c>
      <c r="AV152" s="116"/>
      <c r="AW152" s="116"/>
      <c r="AX152" s="116"/>
      <c r="AY152" s="116"/>
      <c r="AZ152" s="116">
        <v>0</v>
      </c>
      <c r="BA152" s="116"/>
      <c r="BB152" s="116"/>
      <c r="BC152" s="116"/>
      <c r="BD152" s="116"/>
      <c r="BE152" s="116">
        <v>20</v>
      </c>
      <c r="BF152" s="116"/>
      <c r="BG152" s="116"/>
      <c r="BH152" s="116"/>
      <c r="BI152" s="116"/>
      <c r="BJ152" s="116">
        <v>20</v>
      </c>
      <c r="BK152" s="116"/>
      <c r="BL152" s="116"/>
      <c r="BM152" s="116"/>
      <c r="BN152" s="116"/>
      <c r="BO152" s="116">
        <v>0</v>
      </c>
      <c r="BP152" s="116"/>
      <c r="BQ152" s="116"/>
      <c r="BR152" s="116"/>
      <c r="BS152" s="116"/>
      <c r="BT152" s="116">
        <v>20</v>
      </c>
      <c r="BU152" s="116"/>
      <c r="BV152" s="116"/>
      <c r="BW152" s="116"/>
      <c r="BX152" s="116"/>
    </row>
    <row r="153" spans="1:79" s="100" customFormat="1" ht="30" customHeight="1" x14ac:dyDescent="0.2">
      <c r="A153" s="90">
        <v>2</v>
      </c>
      <c r="B153" s="91"/>
      <c r="C153" s="91"/>
      <c r="D153" s="115" t="s">
        <v>420</v>
      </c>
      <c r="E153" s="94"/>
      <c r="F153" s="94"/>
      <c r="G153" s="94"/>
      <c r="H153" s="94"/>
      <c r="I153" s="94"/>
      <c r="J153" s="94"/>
      <c r="K153" s="94"/>
      <c r="L153" s="94"/>
      <c r="M153" s="94"/>
      <c r="N153" s="94"/>
      <c r="O153" s="94"/>
      <c r="P153" s="95"/>
      <c r="Q153" s="36" t="s">
        <v>197</v>
      </c>
      <c r="R153" s="36"/>
      <c r="S153" s="36"/>
      <c r="T153" s="36"/>
      <c r="U153" s="36"/>
      <c r="V153" s="36" t="s">
        <v>193</v>
      </c>
      <c r="W153" s="36"/>
      <c r="X153" s="36"/>
      <c r="Y153" s="36"/>
      <c r="Z153" s="36"/>
      <c r="AA153" s="36"/>
      <c r="AB153" s="36"/>
      <c r="AC153" s="36"/>
      <c r="AD153" s="36"/>
      <c r="AE153" s="36"/>
      <c r="AF153" s="116">
        <v>5</v>
      </c>
      <c r="AG153" s="116"/>
      <c r="AH153" s="116"/>
      <c r="AI153" s="116"/>
      <c r="AJ153" s="116"/>
      <c r="AK153" s="116">
        <v>0</v>
      </c>
      <c r="AL153" s="116"/>
      <c r="AM153" s="116"/>
      <c r="AN153" s="116"/>
      <c r="AO153" s="116"/>
      <c r="AP153" s="116">
        <v>5</v>
      </c>
      <c r="AQ153" s="116"/>
      <c r="AR153" s="116"/>
      <c r="AS153" s="116"/>
      <c r="AT153" s="116"/>
      <c r="AU153" s="116">
        <v>5</v>
      </c>
      <c r="AV153" s="116"/>
      <c r="AW153" s="116"/>
      <c r="AX153" s="116"/>
      <c r="AY153" s="116"/>
      <c r="AZ153" s="116">
        <v>0</v>
      </c>
      <c r="BA153" s="116"/>
      <c r="BB153" s="116"/>
      <c r="BC153" s="116"/>
      <c r="BD153" s="116"/>
      <c r="BE153" s="116">
        <v>5</v>
      </c>
      <c r="BF153" s="116"/>
      <c r="BG153" s="116"/>
      <c r="BH153" s="116"/>
      <c r="BI153" s="116"/>
      <c r="BJ153" s="116">
        <v>5</v>
      </c>
      <c r="BK153" s="116"/>
      <c r="BL153" s="116"/>
      <c r="BM153" s="116"/>
      <c r="BN153" s="116"/>
      <c r="BO153" s="116">
        <v>0</v>
      </c>
      <c r="BP153" s="116"/>
      <c r="BQ153" s="116"/>
      <c r="BR153" s="116"/>
      <c r="BS153" s="116"/>
      <c r="BT153" s="116">
        <v>5</v>
      </c>
      <c r="BU153" s="116"/>
      <c r="BV153" s="116"/>
      <c r="BW153" s="116"/>
      <c r="BX153" s="116"/>
    </row>
    <row r="154" spans="1:79" s="100" customFormat="1" ht="15" customHeight="1" x14ac:dyDescent="0.2">
      <c r="A154" s="90">
        <v>3</v>
      </c>
      <c r="B154" s="91"/>
      <c r="C154" s="91"/>
      <c r="D154" s="115" t="s">
        <v>196</v>
      </c>
      <c r="E154" s="94"/>
      <c r="F154" s="94"/>
      <c r="G154" s="94"/>
      <c r="H154" s="94"/>
      <c r="I154" s="94"/>
      <c r="J154" s="94"/>
      <c r="K154" s="94"/>
      <c r="L154" s="94"/>
      <c r="M154" s="94"/>
      <c r="N154" s="94"/>
      <c r="O154" s="94"/>
      <c r="P154" s="95"/>
      <c r="Q154" s="36" t="s">
        <v>205</v>
      </c>
      <c r="R154" s="36"/>
      <c r="S154" s="36"/>
      <c r="T154" s="36"/>
      <c r="U154" s="36"/>
      <c r="V154" s="36" t="s">
        <v>193</v>
      </c>
      <c r="W154" s="36"/>
      <c r="X154" s="36"/>
      <c r="Y154" s="36"/>
      <c r="Z154" s="36"/>
      <c r="AA154" s="36"/>
      <c r="AB154" s="36"/>
      <c r="AC154" s="36"/>
      <c r="AD154" s="36"/>
      <c r="AE154" s="36"/>
      <c r="AF154" s="116">
        <v>34</v>
      </c>
      <c r="AG154" s="116"/>
      <c r="AH154" s="116"/>
      <c r="AI154" s="116"/>
      <c r="AJ154" s="116"/>
      <c r="AK154" s="116">
        <v>0</v>
      </c>
      <c r="AL154" s="116"/>
      <c r="AM154" s="116"/>
      <c r="AN154" s="116"/>
      <c r="AO154" s="116"/>
      <c r="AP154" s="116">
        <v>34</v>
      </c>
      <c r="AQ154" s="116"/>
      <c r="AR154" s="116"/>
      <c r="AS154" s="116"/>
      <c r="AT154" s="116"/>
      <c r="AU154" s="116">
        <v>36</v>
      </c>
      <c r="AV154" s="116"/>
      <c r="AW154" s="116"/>
      <c r="AX154" s="116"/>
      <c r="AY154" s="116"/>
      <c r="AZ154" s="116">
        <v>0</v>
      </c>
      <c r="BA154" s="116"/>
      <c r="BB154" s="116"/>
      <c r="BC154" s="116"/>
      <c r="BD154" s="116"/>
      <c r="BE154" s="116">
        <v>36</v>
      </c>
      <c r="BF154" s="116"/>
      <c r="BG154" s="116"/>
      <c r="BH154" s="116"/>
      <c r="BI154" s="116"/>
      <c r="BJ154" s="116">
        <v>36</v>
      </c>
      <c r="BK154" s="116"/>
      <c r="BL154" s="116"/>
      <c r="BM154" s="116"/>
      <c r="BN154" s="116"/>
      <c r="BO154" s="116">
        <v>0</v>
      </c>
      <c r="BP154" s="116"/>
      <c r="BQ154" s="116"/>
      <c r="BR154" s="116"/>
      <c r="BS154" s="116"/>
      <c r="BT154" s="116">
        <v>36</v>
      </c>
      <c r="BU154" s="116"/>
      <c r="BV154" s="116"/>
      <c r="BW154" s="116"/>
      <c r="BX154" s="116"/>
    </row>
    <row r="155" spans="1:79" s="100" customFormat="1" ht="45" customHeight="1" x14ac:dyDescent="0.2">
      <c r="A155" s="90">
        <v>3</v>
      </c>
      <c r="B155" s="91"/>
      <c r="C155" s="91"/>
      <c r="D155" s="115" t="s">
        <v>421</v>
      </c>
      <c r="E155" s="94"/>
      <c r="F155" s="94"/>
      <c r="G155" s="94"/>
      <c r="H155" s="94"/>
      <c r="I155" s="94"/>
      <c r="J155" s="94"/>
      <c r="K155" s="94"/>
      <c r="L155" s="94"/>
      <c r="M155" s="94"/>
      <c r="N155" s="94"/>
      <c r="O155" s="94"/>
      <c r="P155" s="95"/>
      <c r="Q155" s="36" t="s">
        <v>197</v>
      </c>
      <c r="R155" s="36"/>
      <c r="S155" s="36"/>
      <c r="T155" s="36"/>
      <c r="U155" s="36"/>
      <c r="V155" s="36" t="s">
        <v>193</v>
      </c>
      <c r="W155" s="36"/>
      <c r="X155" s="36"/>
      <c r="Y155" s="36"/>
      <c r="Z155" s="36"/>
      <c r="AA155" s="36"/>
      <c r="AB155" s="36"/>
      <c r="AC155" s="36"/>
      <c r="AD155" s="36"/>
      <c r="AE155" s="36"/>
      <c r="AF155" s="116">
        <v>25</v>
      </c>
      <c r="AG155" s="116"/>
      <c r="AH155" s="116"/>
      <c r="AI155" s="116"/>
      <c r="AJ155" s="116"/>
      <c r="AK155" s="116">
        <v>0</v>
      </c>
      <c r="AL155" s="116"/>
      <c r="AM155" s="116"/>
      <c r="AN155" s="116"/>
      <c r="AO155" s="116"/>
      <c r="AP155" s="116">
        <v>25</v>
      </c>
      <c r="AQ155" s="116"/>
      <c r="AR155" s="116"/>
      <c r="AS155" s="116"/>
      <c r="AT155" s="116"/>
      <c r="AU155" s="116">
        <v>27</v>
      </c>
      <c r="AV155" s="116"/>
      <c r="AW155" s="116"/>
      <c r="AX155" s="116"/>
      <c r="AY155" s="116"/>
      <c r="AZ155" s="116">
        <v>0</v>
      </c>
      <c r="BA155" s="116"/>
      <c r="BB155" s="116"/>
      <c r="BC155" s="116"/>
      <c r="BD155" s="116"/>
      <c r="BE155" s="116">
        <v>27</v>
      </c>
      <c r="BF155" s="116"/>
      <c r="BG155" s="116"/>
      <c r="BH155" s="116"/>
      <c r="BI155" s="116"/>
      <c r="BJ155" s="116">
        <v>27</v>
      </c>
      <c r="BK155" s="116"/>
      <c r="BL155" s="116"/>
      <c r="BM155" s="116"/>
      <c r="BN155" s="116"/>
      <c r="BO155" s="116">
        <v>0</v>
      </c>
      <c r="BP155" s="116"/>
      <c r="BQ155" s="116"/>
      <c r="BR155" s="116"/>
      <c r="BS155" s="116"/>
      <c r="BT155" s="116">
        <v>27</v>
      </c>
      <c r="BU155" s="116"/>
      <c r="BV155" s="116"/>
      <c r="BW155" s="116"/>
      <c r="BX155" s="116"/>
    </row>
    <row r="156" spans="1:79" s="100" customFormat="1" ht="15" customHeight="1" x14ac:dyDescent="0.2">
      <c r="A156" s="90">
        <v>4</v>
      </c>
      <c r="B156" s="91"/>
      <c r="C156" s="91"/>
      <c r="D156" s="115" t="s">
        <v>196</v>
      </c>
      <c r="E156" s="94"/>
      <c r="F156" s="94"/>
      <c r="G156" s="94"/>
      <c r="H156" s="94"/>
      <c r="I156" s="94"/>
      <c r="J156" s="94"/>
      <c r="K156" s="94"/>
      <c r="L156" s="94"/>
      <c r="M156" s="94"/>
      <c r="N156" s="94"/>
      <c r="O156" s="94"/>
      <c r="P156" s="95"/>
      <c r="Q156" s="36" t="s">
        <v>197</v>
      </c>
      <c r="R156" s="36"/>
      <c r="S156" s="36"/>
      <c r="T156" s="36"/>
      <c r="U156" s="36"/>
      <c r="V156" s="36" t="s">
        <v>193</v>
      </c>
      <c r="W156" s="36"/>
      <c r="X156" s="36"/>
      <c r="Y156" s="36"/>
      <c r="Z156" s="36"/>
      <c r="AA156" s="36"/>
      <c r="AB156" s="36"/>
      <c r="AC156" s="36"/>
      <c r="AD156" s="36"/>
      <c r="AE156" s="36"/>
      <c r="AF156" s="116">
        <v>5</v>
      </c>
      <c r="AG156" s="116"/>
      <c r="AH156" s="116"/>
      <c r="AI156" s="116"/>
      <c r="AJ156" s="116"/>
      <c r="AK156" s="116">
        <v>0</v>
      </c>
      <c r="AL156" s="116"/>
      <c r="AM156" s="116"/>
      <c r="AN156" s="116"/>
      <c r="AO156" s="116"/>
      <c r="AP156" s="116">
        <v>5</v>
      </c>
      <c r="AQ156" s="116"/>
      <c r="AR156" s="116"/>
      <c r="AS156" s="116"/>
      <c r="AT156" s="116"/>
      <c r="AU156" s="116">
        <v>5</v>
      </c>
      <c r="AV156" s="116"/>
      <c r="AW156" s="116"/>
      <c r="AX156" s="116"/>
      <c r="AY156" s="116"/>
      <c r="AZ156" s="116">
        <v>0</v>
      </c>
      <c r="BA156" s="116"/>
      <c r="BB156" s="116"/>
      <c r="BC156" s="116"/>
      <c r="BD156" s="116"/>
      <c r="BE156" s="116">
        <v>5</v>
      </c>
      <c r="BF156" s="116"/>
      <c r="BG156" s="116"/>
      <c r="BH156" s="116"/>
      <c r="BI156" s="116"/>
      <c r="BJ156" s="116">
        <v>5</v>
      </c>
      <c r="BK156" s="116"/>
      <c r="BL156" s="116"/>
      <c r="BM156" s="116"/>
      <c r="BN156" s="116"/>
      <c r="BO156" s="116">
        <v>0</v>
      </c>
      <c r="BP156" s="116"/>
      <c r="BQ156" s="116"/>
      <c r="BR156" s="116"/>
      <c r="BS156" s="116"/>
      <c r="BT156" s="116">
        <v>5</v>
      </c>
      <c r="BU156" s="116"/>
      <c r="BV156" s="116"/>
      <c r="BW156" s="116"/>
      <c r="BX156" s="116"/>
    </row>
    <row r="157" spans="1:79" s="100" customFormat="1" ht="30" customHeight="1" x14ac:dyDescent="0.2">
      <c r="A157" s="90">
        <v>5</v>
      </c>
      <c r="B157" s="91"/>
      <c r="C157" s="91"/>
      <c r="D157" s="115" t="s">
        <v>422</v>
      </c>
      <c r="E157" s="94"/>
      <c r="F157" s="94"/>
      <c r="G157" s="94"/>
      <c r="H157" s="94"/>
      <c r="I157" s="94"/>
      <c r="J157" s="94"/>
      <c r="K157" s="94"/>
      <c r="L157" s="94"/>
      <c r="M157" s="94"/>
      <c r="N157" s="94"/>
      <c r="O157" s="94"/>
      <c r="P157" s="95"/>
      <c r="Q157" s="36" t="s">
        <v>189</v>
      </c>
      <c r="R157" s="36"/>
      <c r="S157" s="36"/>
      <c r="T157" s="36"/>
      <c r="U157" s="36"/>
      <c r="V157" s="115" t="s">
        <v>195</v>
      </c>
      <c r="W157" s="94"/>
      <c r="X157" s="94"/>
      <c r="Y157" s="94"/>
      <c r="Z157" s="94"/>
      <c r="AA157" s="94"/>
      <c r="AB157" s="94"/>
      <c r="AC157" s="94"/>
      <c r="AD157" s="94"/>
      <c r="AE157" s="95"/>
      <c r="AF157" s="116">
        <v>904007.12</v>
      </c>
      <c r="AG157" s="116"/>
      <c r="AH157" s="116"/>
      <c r="AI157" s="116"/>
      <c r="AJ157" s="116"/>
      <c r="AK157" s="116">
        <v>0</v>
      </c>
      <c r="AL157" s="116"/>
      <c r="AM157" s="116"/>
      <c r="AN157" s="116"/>
      <c r="AO157" s="116"/>
      <c r="AP157" s="116">
        <v>904007.12</v>
      </c>
      <c r="AQ157" s="116"/>
      <c r="AR157" s="116"/>
      <c r="AS157" s="116"/>
      <c r="AT157" s="116"/>
      <c r="AU157" s="116">
        <v>2286056.37</v>
      </c>
      <c r="AV157" s="116"/>
      <c r="AW157" s="116"/>
      <c r="AX157" s="116"/>
      <c r="AY157" s="116"/>
      <c r="AZ157" s="116">
        <v>0</v>
      </c>
      <c r="BA157" s="116"/>
      <c r="BB157" s="116"/>
      <c r="BC157" s="116"/>
      <c r="BD157" s="116"/>
      <c r="BE157" s="116">
        <v>2286056.37</v>
      </c>
      <c r="BF157" s="116"/>
      <c r="BG157" s="116"/>
      <c r="BH157" s="116"/>
      <c r="BI157" s="116"/>
      <c r="BJ157" s="116">
        <v>928319</v>
      </c>
      <c r="BK157" s="116"/>
      <c r="BL157" s="116"/>
      <c r="BM157" s="116"/>
      <c r="BN157" s="116"/>
      <c r="BO157" s="116">
        <v>0</v>
      </c>
      <c r="BP157" s="116"/>
      <c r="BQ157" s="116"/>
      <c r="BR157" s="116"/>
      <c r="BS157" s="116"/>
      <c r="BT157" s="116">
        <v>928319</v>
      </c>
      <c r="BU157" s="116"/>
      <c r="BV157" s="116"/>
      <c r="BW157" s="116"/>
      <c r="BX157" s="116"/>
    </row>
    <row r="158" spans="1:79" s="100" customFormat="1" ht="30" customHeight="1" x14ac:dyDescent="0.2">
      <c r="A158" s="90">
        <v>6</v>
      </c>
      <c r="B158" s="91"/>
      <c r="C158" s="91"/>
      <c r="D158" s="115" t="s">
        <v>423</v>
      </c>
      <c r="E158" s="94"/>
      <c r="F158" s="94"/>
      <c r="G158" s="94"/>
      <c r="H158" s="94"/>
      <c r="I158" s="94"/>
      <c r="J158" s="94"/>
      <c r="K158" s="94"/>
      <c r="L158" s="94"/>
      <c r="M158" s="94"/>
      <c r="N158" s="94"/>
      <c r="O158" s="94"/>
      <c r="P158" s="95"/>
      <c r="Q158" s="36" t="s">
        <v>189</v>
      </c>
      <c r="R158" s="36"/>
      <c r="S158" s="36"/>
      <c r="T158" s="36"/>
      <c r="U158" s="36"/>
      <c r="V158" s="115" t="s">
        <v>195</v>
      </c>
      <c r="W158" s="94"/>
      <c r="X158" s="94"/>
      <c r="Y158" s="94"/>
      <c r="Z158" s="94"/>
      <c r="AA158" s="94"/>
      <c r="AB158" s="94"/>
      <c r="AC158" s="94"/>
      <c r="AD158" s="94"/>
      <c r="AE158" s="95"/>
      <c r="AF158" s="116">
        <v>0</v>
      </c>
      <c r="AG158" s="116"/>
      <c r="AH158" s="116"/>
      <c r="AI158" s="116"/>
      <c r="AJ158" s="116"/>
      <c r="AK158" s="116">
        <v>200000</v>
      </c>
      <c r="AL158" s="116"/>
      <c r="AM158" s="116"/>
      <c r="AN158" s="116"/>
      <c r="AO158" s="116"/>
      <c r="AP158" s="116">
        <v>200000</v>
      </c>
      <c r="AQ158" s="116"/>
      <c r="AR158" s="116"/>
      <c r="AS158" s="116"/>
      <c r="AT158" s="116"/>
      <c r="AU158" s="116">
        <v>0</v>
      </c>
      <c r="AV158" s="116"/>
      <c r="AW158" s="116"/>
      <c r="AX158" s="116"/>
      <c r="AY158" s="116"/>
      <c r="AZ158" s="116">
        <v>0</v>
      </c>
      <c r="BA158" s="116"/>
      <c r="BB158" s="116"/>
      <c r="BC158" s="116"/>
      <c r="BD158" s="116"/>
      <c r="BE158" s="116">
        <v>0</v>
      </c>
      <c r="BF158" s="116"/>
      <c r="BG158" s="116"/>
      <c r="BH158" s="116"/>
      <c r="BI158" s="116"/>
      <c r="BJ158" s="116">
        <v>0</v>
      </c>
      <c r="BK158" s="116"/>
      <c r="BL158" s="116"/>
      <c r="BM158" s="116"/>
      <c r="BN158" s="116"/>
      <c r="BO158" s="116">
        <v>0</v>
      </c>
      <c r="BP158" s="116"/>
      <c r="BQ158" s="116"/>
      <c r="BR158" s="116"/>
      <c r="BS158" s="116"/>
      <c r="BT158" s="116">
        <v>0</v>
      </c>
      <c r="BU158" s="116"/>
      <c r="BV158" s="116"/>
      <c r="BW158" s="116"/>
      <c r="BX158" s="116"/>
    </row>
    <row r="159" spans="1:79" s="100" customFormat="1" ht="30" customHeight="1" x14ac:dyDescent="0.2">
      <c r="A159" s="90">
        <v>7</v>
      </c>
      <c r="B159" s="91"/>
      <c r="C159" s="91"/>
      <c r="D159" s="115" t="s">
        <v>201</v>
      </c>
      <c r="E159" s="94"/>
      <c r="F159" s="94"/>
      <c r="G159" s="94"/>
      <c r="H159" s="94"/>
      <c r="I159" s="94"/>
      <c r="J159" s="94"/>
      <c r="K159" s="94"/>
      <c r="L159" s="94"/>
      <c r="M159" s="94"/>
      <c r="N159" s="94"/>
      <c r="O159" s="94"/>
      <c r="P159" s="95"/>
      <c r="Q159" s="36" t="s">
        <v>189</v>
      </c>
      <c r="R159" s="36"/>
      <c r="S159" s="36"/>
      <c r="T159" s="36"/>
      <c r="U159" s="36"/>
      <c r="V159" s="115" t="s">
        <v>190</v>
      </c>
      <c r="W159" s="94"/>
      <c r="X159" s="94"/>
      <c r="Y159" s="94"/>
      <c r="Z159" s="94"/>
      <c r="AA159" s="94"/>
      <c r="AB159" s="94"/>
      <c r="AC159" s="94"/>
      <c r="AD159" s="94"/>
      <c r="AE159" s="95"/>
      <c r="AF159" s="116">
        <v>0</v>
      </c>
      <c r="AG159" s="116"/>
      <c r="AH159" s="116"/>
      <c r="AI159" s="116"/>
      <c r="AJ159" s="116"/>
      <c r="AK159" s="116">
        <v>0</v>
      </c>
      <c r="AL159" s="116"/>
      <c r="AM159" s="116"/>
      <c r="AN159" s="116"/>
      <c r="AO159" s="116"/>
      <c r="AP159" s="116">
        <v>0</v>
      </c>
      <c r="AQ159" s="116"/>
      <c r="AR159" s="116"/>
      <c r="AS159" s="116"/>
      <c r="AT159" s="116"/>
      <c r="AU159" s="116">
        <v>639.63</v>
      </c>
      <c r="AV159" s="116"/>
      <c r="AW159" s="116"/>
      <c r="AX159" s="116"/>
      <c r="AY159" s="116"/>
      <c r="AZ159" s="116">
        <v>0</v>
      </c>
      <c r="BA159" s="116"/>
      <c r="BB159" s="116"/>
      <c r="BC159" s="116"/>
      <c r="BD159" s="116"/>
      <c r="BE159" s="116">
        <v>639.63</v>
      </c>
      <c r="BF159" s="116"/>
      <c r="BG159" s="116"/>
      <c r="BH159" s="116"/>
      <c r="BI159" s="116"/>
      <c r="BJ159" s="116">
        <v>0</v>
      </c>
      <c r="BK159" s="116"/>
      <c r="BL159" s="116"/>
      <c r="BM159" s="116"/>
      <c r="BN159" s="116"/>
      <c r="BO159" s="116">
        <v>0</v>
      </c>
      <c r="BP159" s="116"/>
      <c r="BQ159" s="116"/>
      <c r="BR159" s="116"/>
      <c r="BS159" s="116"/>
      <c r="BT159" s="116">
        <v>0</v>
      </c>
      <c r="BU159" s="116"/>
      <c r="BV159" s="116"/>
      <c r="BW159" s="116"/>
      <c r="BX159" s="116"/>
    </row>
    <row r="160" spans="1:79" s="6" customFormat="1" ht="15" customHeight="1" x14ac:dyDescent="0.2">
      <c r="A160" s="88">
        <v>0</v>
      </c>
      <c r="B160" s="86"/>
      <c r="C160" s="86"/>
      <c r="D160" s="114" t="s">
        <v>203</v>
      </c>
      <c r="E160" s="102"/>
      <c r="F160" s="102"/>
      <c r="G160" s="102"/>
      <c r="H160" s="102"/>
      <c r="I160" s="102"/>
      <c r="J160" s="102"/>
      <c r="K160" s="102"/>
      <c r="L160" s="102"/>
      <c r="M160" s="102"/>
      <c r="N160" s="102"/>
      <c r="O160" s="102"/>
      <c r="P160" s="103"/>
      <c r="Q160" s="112"/>
      <c r="R160" s="112"/>
      <c r="S160" s="112"/>
      <c r="T160" s="112"/>
      <c r="U160" s="112"/>
      <c r="V160" s="114"/>
      <c r="W160" s="102"/>
      <c r="X160" s="102"/>
      <c r="Y160" s="102"/>
      <c r="Z160" s="102"/>
      <c r="AA160" s="102"/>
      <c r="AB160" s="102"/>
      <c r="AC160" s="102"/>
      <c r="AD160" s="102"/>
      <c r="AE160" s="10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row>
    <row r="161" spans="1:76" s="100" customFormat="1" ht="85.5" customHeight="1" x14ac:dyDescent="0.2">
      <c r="A161" s="90">
        <v>1</v>
      </c>
      <c r="B161" s="91"/>
      <c r="C161" s="91"/>
      <c r="D161" s="115" t="s">
        <v>424</v>
      </c>
      <c r="E161" s="94"/>
      <c r="F161" s="94"/>
      <c r="G161" s="94"/>
      <c r="H161" s="94"/>
      <c r="I161" s="94"/>
      <c r="J161" s="94"/>
      <c r="K161" s="94"/>
      <c r="L161" s="94"/>
      <c r="M161" s="94"/>
      <c r="N161" s="94"/>
      <c r="O161" s="94"/>
      <c r="P161" s="95"/>
      <c r="Q161" s="36" t="s">
        <v>197</v>
      </c>
      <c r="R161" s="36"/>
      <c r="S161" s="36"/>
      <c r="T161" s="36"/>
      <c r="U161" s="36"/>
      <c r="V161" s="115" t="s">
        <v>425</v>
      </c>
      <c r="W161" s="94"/>
      <c r="X161" s="94"/>
      <c r="Y161" s="94"/>
      <c r="Z161" s="94"/>
      <c r="AA161" s="94"/>
      <c r="AB161" s="94"/>
      <c r="AC161" s="94"/>
      <c r="AD161" s="94"/>
      <c r="AE161" s="95"/>
      <c r="AF161" s="116">
        <v>48</v>
      </c>
      <c r="AG161" s="116"/>
      <c r="AH161" s="116"/>
      <c r="AI161" s="116"/>
      <c r="AJ161" s="116"/>
      <c r="AK161" s="116">
        <v>0</v>
      </c>
      <c r="AL161" s="116"/>
      <c r="AM161" s="116"/>
      <c r="AN161" s="116"/>
      <c r="AO161" s="116"/>
      <c r="AP161" s="116">
        <v>48</v>
      </c>
      <c r="AQ161" s="116"/>
      <c r="AR161" s="116"/>
      <c r="AS161" s="116"/>
      <c r="AT161" s="116"/>
      <c r="AU161" s="116">
        <v>50</v>
      </c>
      <c r="AV161" s="116"/>
      <c r="AW161" s="116"/>
      <c r="AX161" s="116"/>
      <c r="AY161" s="116"/>
      <c r="AZ161" s="116">
        <v>0</v>
      </c>
      <c r="BA161" s="116"/>
      <c r="BB161" s="116"/>
      <c r="BC161" s="116"/>
      <c r="BD161" s="116"/>
      <c r="BE161" s="116">
        <v>50</v>
      </c>
      <c r="BF161" s="116"/>
      <c r="BG161" s="116"/>
      <c r="BH161" s="116"/>
      <c r="BI161" s="116"/>
      <c r="BJ161" s="116">
        <v>50</v>
      </c>
      <c r="BK161" s="116"/>
      <c r="BL161" s="116"/>
      <c r="BM161" s="116"/>
      <c r="BN161" s="116"/>
      <c r="BO161" s="116">
        <v>0</v>
      </c>
      <c r="BP161" s="116"/>
      <c r="BQ161" s="116"/>
      <c r="BR161" s="116"/>
      <c r="BS161" s="116"/>
      <c r="BT161" s="116">
        <v>50</v>
      </c>
      <c r="BU161" s="116"/>
      <c r="BV161" s="116"/>
      <c r="BW161" s="116"/>
      <c r="BX161" s="116"/>
    </row>
    <row r="162" spans="1:76" s="100" customFormat="1" ht="30" customHeight="1" x14ac:dyDescent="0.2">
      <c r="A162" s="90">
        <v>1</v>
      </c>
      <c r="B162" s="91"/>
      <c r="C162" s="91"/>
      <c r="D162" s="115" t="s">
        <v>426</v>
      </c>
      <c r="E162" s="94"/>
      <c r="F162" s="94"/>
      <c r="G162" s="94"/>
      <c r="H162" s="94"/>
      <c r="I162" s="94"/>
      <c r="J162" s="94"/>
      <c r="K162" s="94"/>
      <c r="L162" s="94"/>
      <c r="M162" s="94"/>
      <c r="N162" s="94"/>
      <c r="O162" s="94"/>
      <c r="P162" s="95"/>
      <c r="Q162" s="36" t="s">
        <v>192</v>
      </c>
      <c r="R162" s="36"/>
      <c r="S162" s="36"/>
      <c r="T162" s="36"/>
      <c r="U162" s="36"/>
      <c r="V162" s="115" t="s">
        <v>427</v>
      </c>
      <c r="W162" s="94"/>
      <c r="X162" s="94"/>
      <c r="Y162" s="94"/>
      <c r="Z162" s="94"/>
      <c r="AA162" s="94"/>
      <c r="AB162" s="94"/>
      <c r="AC162" s="94"/>
      <c r="AD162" s="94"/>
      <c r="AE162" s="95"/>
      <c r="AF162" s="116">
        <v>48</v>
      </c>
      <c r="AG162" s="116"/>
      <c r="AH162" s="116"/>
      <c r="AI162" s="116"/>
      <c r="AJ162" s="116"/>
      <c r="AK162" s="116">
        <v>0</v>
      </c>
      <c r="AL162" s="116"/>
      <c r="AM162" s="116"/>
      <c r="AN162" s="116"/>
      <c r="AO162" s="116"/>
      <c r="AP162" s="116">
        <v>48</v>
      </c>
      <c r="AQ162" s="116"/>
      <c r="AR162" s="116"/>
      <c r="AS162" s="116"/>
      <c r="AT162" s="116"/>
      <c r="AU162" s="116">
        <v>50</v>
      </c>
      <c r="AV162" s="116"/>
      <c r="AW162" s="116"/>
      <c r="AX162" s="116"/>
      <c r="AY162" s="116"/>
      <c r="AZ162" s="116">
        <v>0</v>
      </c>
      <c r="BA162" s="116"/>
      <c r="BB162" s="116"/>
      <c r="BC162" s="116"/>
      <c r="BD162" s="116"/>
      <c r="BE162" s="116">
        <v>50</v>
      </c>
      <c r="BF162" s="116"/>
      <c r="BG162" s="116"/>
      <c r="BH162" s="116"/>
      <c r="BI162" s="116"/>
      <c r="BJ162" s="116">
        <v>50</v>
      </c>
      <c r="BK162" s="116"/>
      <c r="BL162" s="116"/>
      <c r="BM162" s="116"/>
      <c r="BN162" s="116"/>
      <c r="BO162" s="116">
        <v>0</v>
      </c>
      <c r="BP162" s="116"/>
      <c r="BQ162" s="116"/>
      <c r="BR162" s="116"/>
      <c r="BS162" s="116"/>
      <c r="BT162" s="116">
        <v>50</v>
      </c>
      <c r="BU162" s="116"/>
      <c r="BV162" s="116"/>
      <c r="BW162" s="116"/>
      <c r="BX162" s="116"/>
    </row>
    <row r="163" spans="1:76" s="100" customFormat="1" ht="45" customHeight="1" x14ac:dyDescent="0.2">
      <c r="A163" s="90">
        <v>2</v>
      </c>
      <c r="B163" s="91"/>
      <c r="C163" s="91"/>
      <c r="D163" s="115" t="s">
        <v>428</v>
      </c>
      <c r="E163" s="94"/>
      <c r="F163" s="94"/>
      <c r="G163" s="94"/>
      <c r="H163" s="94"/>
      <c r="I163" s="94"/>
      <c r="J163" s="94"/>
      <c r="K163" s="94"/>
      <c r="L163" s="94"/>
      <c r="M163" s="94"/>
      <c r="N163" s="94"/>
      <c r="O163" s="94"/>
      <c r="P163" s="95"/>
      <c r="Q163" s="36" t="s">
        <v>197</v>
      </c>
      <c r="R163" s="36"/>
      <c r="S163" s="36"/>
      <c r="T163" s="36"/>
      <c r="U163" s="36"/>
      <c r="V163" s="115" t="s">
        <v>429</v>
      </c>
      <c r="W163" s="94"/>
      <c r="X163" s="94"/>
      <c r="Y163" s="94"/>
      <c r="Z163" s="94"/>
      <c r="AA163" s="94"/>
      <c r="AB163" s="94"/>
      <c r="AC163" s="94"/>
      <c r="AD163" s="94"/>
      <c r="AE163" s="95"/>
      <c r="AF163" s="116">
        <v>42</v>
      </c>
      <c r="AG163" s="116"/>
      <c r="AH163" s="116"/>
      <c r="AI163" s="116"/>
      <c r="AJ163" s="116"/>
      <c r="AK163" s="116">
        <v>0</v>
      </c>
      <c r="AL163" s="116"/>
      <c r="AM163" s="116"/>
      <c r="AN163" s="116"/>
      <c r="AO163" s="116"/>
      <c r="AP163" s="116">
        <v>42</v>
      </c>
      <c r="AQ163" s="116"/>
      <c r="AR163" s="116"/>
      <c r="AS163" s="116"/>
      <c r="AT163" s="116"/>
      <c r="AU163" s="116">
        <v>30</v>
      </c>
      <c r="AV163" s="116"/>
      <c r="AW163" s="116"/>
      <c r="AX163" s="116"/>
      <c r="AY163" s="116"/>
      <c r="AZ163" s="116">
        <v>0</v>
      </c>
      <c r="BA163" s="116"/>
      <c r="BB163" s="116"/>
      <c r="BC163" s="116"/>
      <c r="BD163" s="116"/>
      <c r="BE163" s="116">
        <v>30</v>
      </c>
      <c r="BF163" s="116"/>
      <c r="BG163" s="116"/>
      <c r="BH163" s="116"/>
      <c r="BI163" s="116"/>
      <c r="BJ163" s="116">
        <v>30</v>
      </c>
      <c r="BK163" s="116"/>
      <c r="BL163" s="116"/>
      <c r="BM163" s="116"/>
      <c r="BN163" s="116"/>
      <c r="BO163" s="116">
        <v>0</v>
      </c>
      <c r="BP163" s="116"/>
      <c r="BQ163" s="116"/>
      <c r="BR163" s="116"/>
      <c r="BS163" s="116"/>
      <c r="BT163" s="116">
        <v>30</v>
      </c>
      <c r="BU163" s="116"/>
      <c r="BV163" s="116"/>
      <c r="BW163" s="116"/>
      <c r="BX163" s="116"/>
    </row>
    <row r="164" spans="1:76" s="100" customFormat="1" ht="30" customHeight="1" x14ac:dyDescent="0.2">
      <c r="A164" s="90">
        <v>2</v>
      </c>
      <c r="B164" s="91"/>
      <c r="C164" s="91"/>
      <c r="D164" s="115" t="s">
        <v>430</v>
      </c>
      <c r="E164" s="94"/>
      <c r="F164" s="94"/>
      <c r="G164" s="94"/>
      <c r="H164" s="94"/>
      <c r="I164" s="94"/>
      <c r="J164" s="94"/>
      <c r="K164" s="94"/>
      <c r="L164" s="94"/>
      <c r="M164" s="94"/>
      <c r="N164" s="94"/>
      <c r="O164" s="94"/>
      <c r="P164" s="95"/>
      <c r="Q164" s="36" t="s">
        <v>192</v>
      </c>
      <c r="R164" s="36"/>
      <c r="S164" s="36"/>
      <c r="T164" s="36"/>
      <c r="U164" s="36"/>
      <c r="V164" s="115" t="s">
        <v>431</v>
      </c>
      <c r="W164" s="94"/>
      <c r="X164" s="94"/>
      <c r="Y164" s="94"/>
      <c r="Z164" s="94"/>
      <c r="AA164" s="94"/>
      <c r="AB164" s="94"/>
      <c r="AC164" s="94"/>
      <c r="AD164" s="94"/>
      <c r="AE164" s="95"/>
      <c r="AF164" s="116">
        <v>42</v>
      </c>
      <c r="AG164" s="116"/>
      <c r="AH164" s="116"/>
      <c r="AI164" s="116"/>
      <c r="AJ164" s="116"/>
      <c r="AK164" s="116">
        <v>0</v>
      </c>
      <c r="AL164" s="116"/>
      <c r="AM164" s="116"/>
      <c r="AN164" s="116"/>
      <c r="AO164" s="116"/>
      <c r="AP164" s="116">
        <v>42</v>
      </c>
      <c r="AQ164" s="116"/>
      <c r="AR164" s="116"/>
      <c r="AS164" s="116"/>
      <c r="AT164" s="116"/>
      <c r="AU164" s="116">
        <v>30</v>
      </c>
      <c r="AV164" s="116"/>
      <c r="AW164" s="116"/>
      <c r="AX164" s="116"/>
      <c r="AY164" s="116"/>
      <c r="AZ164" s="116">
        <v>0</v>
      </c>
      <c r="BA164" s="116"/>
      <c r="BB164" s="116"/>
      <c r="BC164" s="116"/>
      <c r="BD164" s="116"/>
      <c r="BE164" s="116">
        <v>30</v>
      </c>
      <c r="BF164" s="116"/>
      <c r="BG164" s="116"/>
      <c r="BH164" s="116"/>
      <c r="BI164" s="116"/>
      <c r="BJ164" s="116">
        <v>30</v>
      </c>
      <c r="BK164" s="116"/>
      <c r="BL164" s="116"/>
      <c r="BM164" s="116"/>
      <c r="BN164" s="116"/>
      <c r="BO164" s="116">
        <v>0</v>
      </c>
      <c r="BP164" s="116"/>
      <c r="BQ164" s="116"/>
      <c r="BR164" s="116"/>
      <c r="BS164" s="116"/>
      <c r="BT164" s="116">
        <v>30</v>
      </c>
      <c r="BU164" s="116"/>
      <c r="BV164" s="116"/>
      <c r="BW164" s="116"/>
      <c r="BX164" s="116"/>
    </row>
    <row r="165" spans="1:76" s="100" customFormat="1" ht="45" customHeight="1" x14ac:dyDescent="0.2">
      <c r="A165" s="90">
        <v>3</v>
      </c>
      <c r="B165" s="91"/>
      <c r="C165" s="91"/>
      <c r="D165" s="115" t="s">
        <v>432</v>
      </c>
      <c r="E165" s="94"/>
      <c r="F165" s="94"/>
      <c r="G165" s="94"/>
      <c r="H165" s="94"/>
      <c r="I165" s="94"/>
      <c r="J165" s="94"/>
      <c r="K165" s="94"/>
      <c r="L165" s="94"/>
      <c r="M165" s="94"/>
      <c r="N165" s="94"/>
      <c r="O165" s="94"/>
      <c r="P165" s="95"/>
      <c r="Q165" s="36" t="s">
        <v>197</v>
      </c>
      <c r="R165" s="36"/>
      <c r="S165" s="36"/>
      <c r="T165" s="36"/>
      <c r="U165" s="36"/>
      <c r="V165" s="115" t="s">
        <v>369</v>
      </c>
      <c r="W165" s="94"/>
      <c r="X165" s="94"/>
      <c r="Y165" s="94"/>
      <c r="Z165" s="94"/>
      <c r="AA165" s="94"/>
      <c r="AB165" s="94"/>
      <c r="AC165" s="94"/>
      <c r="AD165" s="94"/>
      <c r="AE165" s="95"/>
      <c r="AF165" s="116">
        <v>4318</v>
      </c>
      <c r="AG165" s="116"/>
      <c r="AH165" s="116"/>
      <c r="AI165" s="116"/>
      <c r="AJ165" s="116"/>
      <c r="AK165" s="116">
        <v>114</v>
      </c>
      <c r="AL165" s="116"/>
      <c r="AM165" s="116"/>
      <c r="AN165" s="116"/>
      <c r="AO165" s="116"/>
      <c r="AP165" s="116">
        <v>4432</v>
      </c>
      <c r="AQ165" s="116"/>
      <c r="AR165" s="116"/>
      <c r="AS165" s="116"/>
      <c r="AT165" s="116"/>
      <c r="AU165" s="116">
        <v>3800</v>
      </c>
      <c r="AV165" s="116"/>
      <c r="AW165" s="116"/>
      <c r="AX165" s="116"/>
      <c r="AY165" s="116"/>
      <c r="AZ165" s="116">
        <v>104</v>
      </c>
      <c r="BA165" s="116"/>
      <c r="BB165" s="116"/>
      <c r="BC165" s="116"/>
      <c r="BD165" s="116"/>
      <c r="BE165" s="116">
        <v>3904</v>
      </c>
      <c r="BF165" s="116"/>
      <c r="BG165" s="116"/>
      <c r="BH165" s="116"/>
      <c r="BI165" s="116"/>
      <c r="BJ165" s="116">
        <v>3800</v>
      </c>
      <c r="BK165" s="116"/>
      <c r="BL165" s="116"/>
      <c r="BM165" s="116"/>
      <c r="BN165" s="116"/>
      <c r="BO165" s="116">
        <v>104</v>
      </c>
      <c r="BP165" s="116"/>
      <c r="BQ165" s="116"/>
      <c r="BR165" s="116"/>
      <c r="BS165" s="116"/>
      <c r="BT165" s="116">
        <v>3904</v>
      </c>
      <c r="BU165" s="116"/>
      <c r="BV165" s="116"/>
      <c r="BW165" s="116"/>
      <c r="BX165" s="116"/>
    </row>
    <row r="166" spans="1:76" s="100" customFormat="1" ht="45" customHeight="1" x14ac:dyDescent="0.2">
      <c r="A166" s="90">
        <v>3</v>
      </c>
      <c r="B166" s="91"/>
      <c r="C166" s="91"/>
      <c r="D166" s="115" t="s">
        <v>433</v>
      </c>
      <c r="E166" s="94"/>
      <c r="F166" s="94"/>
      <c r="G166" s="94"/>
      <c r="H166" s="94"/>
      <c r="I166" s="94"/>
      <c r="J166" s="94"/>
      <c r="K166" s="94"/>
      <c r="L166" s="94"/>
      <c r="M166" s="94"/>
      <c r="N166" s="94"/>
      <c r="O166" s="94"/>
      <c r="P166" s="95"/>
      <c r="Q166" s="36" t="s">
        <v>197</v>
      </c>
      <c r="R166" s="36"/>
      <c r="S166" s="36"/>
      <c r="T166" s="36"/>
      <c r="U166" s="36"/>
      <c r="V166" s="115" t="s">
        <v>369</v>
      </c>
      <c r="W166" s="94"/>
      <c r="X166" s="94"/>
      <c r="Y166" s="94"/>
      <c r="Z166" s="94"/>
      <c r="AA166" s="94"/>
      <c r="AB166" s="94"/>
      <c r="AC166" s="94"/>
      <c r="AD166" s="94"/>
      <c r="AE166" s="95"/>
      <c r="AF166" s="116">
        <v>210</v>
      </c>
      <c r="AG166" s="116"/>
      <c r="AH166" s="116"/>
      <c r="AI166" s="116"/>
      <c r="AJ166" s="116"/>
      <c r="AK166" s="116">
        <v>4</v>
      </c>
      <c r="AL166" s="116"/>
      <c r="AM166" s="116"/>
      <c r="AN166" s="116"/>
      <c r="AO166" s="116"/>
      <c r="AP166" s="116">
        <v>214</v>
      </c>
      <c r="AQ166" s="116"/>
      <c r="AR166" s="116"/>
      <c r="AS166" s="116"/>
      <c r="AT166" s="116"/>
      <c r="AU166" s="116">
        <v>200</v>
      </c>
      <c r="AV166" s="116"/>
      <c r="AW166" s="116"/>
      <c r="AX166" s="116"/>
      <c r="AY166" s="116"/>
      <c r="AZ166" s="116">
        <v>4</v>
      </c>
      <c r="BA166" s="116"/>
      <c r="BB166" s="116"/>
      <c r="BC166" s="116"/>
      <c r="BD166" s="116"/>
      <c r="BE166" s="116">
        <v>204</v>
      </c>
      <c r="BF166" s="116"/>
      <c r="BG166" s="116"/>
      <c r="BH166" s="116"/>
      <c r="BI166" s="116"/>
      <c r="BJ166" s="116">
        <v>200</v>
      </c>
      <c r="BK166" s="116"/>
      <c r="BL166" s="116"/>
      <c r="BM166" s="116"/>
      <c r="BN166" s="116"/>
      <c r="BO166" s="116">
        <v>4</v>
      </c>
      <c r="BP166" s="116"/>
      <c r="BQ166" s="116"/>
      <c r="BR166" s="116"/>
      <c r="BS166" s="116"/>
      <c r="BT166" s="116">
        <v>204</v>
      </c>
      <c r="BU166" s="116"/>
      <c r="BV166" s="116"/>
      <c r="BW166" s="116"/>
      <c r="BX166" s="116"/>
    </row>
    <row r="167" spans="1:76" s="100" customFormat="1" ht="30" customHeight="1" x14ac:dyDescent="0.2">
      <c r="A167" s="90">
        <v>3</v>
      </c>
      <c r="B167" s="91"/>
      <c r="C167" s="91"/>
      <c r="D167" s="115" t="s">
        <v>434</v>
      </c>
      <c r="E167" s="94"/>
      <c r="F167" s="94"/>
      <c r="G167" s="94"/>
      <c r="H167" s="94"/>
      <c r="I167" s="94"/>
      <c r="J167" s="94"/>
      <c r="K167" s="94"/>
      <c r="L167" s="94"/>
      <c r="M167" s="94"/>
      <c r="N167" s="94"/>
      <c r="O167" s="94"/>
      <c r="P167" s="95"/>
      <c r="Q167" s="36" t="s">
        <v>197</v>
      </c>
      <c r="R167" s="36"/>
      <c r="S167" s="36"/>
      <c r="T167" s="36"/>
      <c r="U167" s="36"/>
      <c r="V167" s="115" t="s">
        <v>369</v>
      </c>
      <c r="W167" s="94"/>
      <c r="X167" s="94"/>
      <c r="Y167" s="94"/>
      <c r="Z167" s="94"/>
      <c r="AA167" s="94"/>
      <c r="AB167" s="94"/>
      <c r="AC167" s="94"/>
      <c r="AD167" s="94"/>
      <c r="AE167" s="95"/>
      <c r="AF167" s="116">
        <v>3309</v>
      </c>
      <c r="AG167" s="116"/>
      <c r="AH167" s="116"/>
      <c r="AI167" s="116"/>
      <c r="AJ167" s="116"/>
      <c r="AK167" s="116">
        <v>110</v>
      </c>
      <c r="AL167" s="116"/>
      <c r="AM167" s="116"/>
      <c r="AN167" s="116"/>
      <c r="AO167" s="116"/>
      <c r="AP167" s="116">
        <v>3419</v>
      </c>
      <c r="AQ167" s="116"/>
      <c r="AR167" s="116"/>
      <c r="AS167" s="116"/>
      <c r="AT167" s="116"/>
      <c r="AU167" s="116">
        <v>2900</v>
      </c>
      <c r="AV167" s="116"/>
      <c r="AW167" s="116"/>
      <c r="AX167" s="116"/>
      <c r="AY167" s="116"/>
      <c r="AZ167" s="116">
        <v>100</v>
      </c>
      <c r="BA167" s="116"/>
      <c r="BB167" s="116"/>
      <c r="BC167" s="116"/>
      <c r="BD167" s="116"/>
      <c r="BE167" s="116">
        <v>3000</v>
      </c>
      <c r="BF167" s="116"/>
      <c r="BG167" s="116"/>
      <c r="BH167" s="116"/>
      <c r="BI167" s="116"/>
      <c r="BJ167" s="116">
        <v>2900</v>
      </c>
      <c r="BK167" s="116"/>
      <c r="BL167" s="116"/>
      <c r="BM167" s="116"/>
      <c r="BN167" s="116"/>
      <c r="BO167" s="116">
        <v>100</v>
      </c>
      <c r="BP167" s="116"/>
      <c r="BQ167" s="116"/>
      <c r="BR167" s="116"/>
      <c r="BS167" s="116"/>
      <c r="BT167" s="116">
        <v>3000</v>
      </c>
      <c r="BU167" s="116"/>
      <c r="BV167" s="116"/>
      <c r="BW167" s="116"/>
      <c r="BX167" s="116"/>
    </row>
    <row r="168" spans="1:76" s="100" customFormat="1" ht="75" customHeight="1" x14ac:dyDescent="0.2">
      <c r="A168" s="90">
        <v>4</v>
      </c>
      <c r="B168" s="91"/>
      <c r="C168" s="91"/>
      <c r="D168" s="115" t="s">
        <v>435</v>
      </c>
      <c r="E168" s="94"/>
      <c r="F168" s="94"/>
      <c r="G168" s="94"/>
      <c r="H168" s="94"/>
      <c r="I168" s="94"/>
      <c r="J168" s="94"/>
      <c r="K168" s="94"/>
      <c r="L168" s="94"/>
      <c r="M168" s="94"/>
      <c r="N168" s="94"/>
      <c r="O168" s="94"/>
      <c r="P168" s="95"/>
      <c r="Q168" s="36" t="s">
        <v>205</v>
      </c>
      <c r="R168" s="36"/>
      <c r="S168" s="36"/>
      <c r="T168" s="36"/>
      <c r="U168" s="36"/>
      <c r="V168" s="115" t="s">
        <v>436</v>
      </c>
      <c r="W168" s="94"/>
      <c r="X168" s="94"/>
      <c r="Y168" s="94"/>
      <c r="Z168" s="94"/>
      <c r="AA168" s="94"/>
      <c r="AB168" s="94"/>
      <c r="AC168" s="94"/>
      <c r="AD168" s="94"/>
      <c r="AE168" s="95"/>
      <c r="AF168" s="116">
        <v>30</v>
      </c>
      <c r="AG168" s="116"/>
      <c r="AH168" s="116"/>
      <c r="AI168" s="116"/>
      <c r="AJ168" s="116"/>
      <c r="AK168" s="116">
        <v>0</v>
      </c>
      <c r="AL168" s="116"/>
      <c r="AM168" s="116"/>
      <c r="AN168" s="116"/>
      <c r="AO168" s="116"/>
      <c r="AP168" s="116">
        <v>30</v>
      </c>
      <c r="AQ168" s="116"/>
      <c r="AR168" s="116"/>
      <c r="AS168" s="116"/>
      <c r="AT168" s="116"/>
      <c r="AU168" s="116">
        <v>30</v>
      </c>
      <c r="AV168" s="116"/>
      <c r="AW168" s="116"/>
      <c r="AX168" s="116"/>
      <c r="AY168" s="116"/>
      <c r="AZ168" s="116">
        <v>0</v>
      </c>
      <c r="BA168" s="116"/>
      <c r="BB168" s="116"/>
      <c r="BC168" s="116"/>
      <c r="BD168" s="116"/>
      <c r="BE168" s="116">
        <v>30</v>
      </c>
      <c r="BF168" s="116"/>
      <c r="BG168" s="116"/>
      <c r="BH168" s="116"/>
      <c r="BI168" s="116"/>
      <c r="BJ168" s="116">
        <v>30</v>
      </c>
      <c r="BK168" s="116"/>
      <c r="BL168" s="116"/>
      <c r="BM168" s="116"/>
      <c r="BN168" s="116"/>
      <c r="BO168" s="116">
        <v>0</v>
      </c>
      <c r="BP168" s="116"/>
      <c r="BQ168" s="116"/>
      <c r="BR168" s="116"/>
      <c r="BS168" s="116"/>
      <c r="BT168" s="116">
        <v>30</v>
      </c>
      <c r="BU168" s="116"/>
      <c r="BV168" s="116"/>
      <c r="BW168" s="116"/>
      <c r="BX168" s="116"/>
    </row>
    <row r="169" spans="1:76" s="100" customFormat="1" ht="30" customHeight="1" x14ac:dyDescent="0.2">
      <c r="A169" s="90">
        <v>4</v>
      </c>
      <c r="B169" s="91"/>
      <c r="C169" s="91"/>
      <c r="D169" s="115" t="s">
        <v>437</v>
      </c>
      <c r="E169" s="94"/>
      <c r="F169" s="94"/>
      <c r="G169" s="94"/>
      <c r="H169" s="94"/>
      <c r="I169" s="94"/>
      <c r="J169" s="94"/>
      <c r="K169" s="94"/>
      <c r="L169" s="94"/>
      <c r="M169" s="94"/>
      <c r="N169" s="94"/>
      <c r="O169" s="94"/>
      <c r="P169" s="95"/>
      <c r="Q169" s="36" t="s">
        <v>205</v>
      </c>
      <c r="R169" s="36"/>
      <c r="S169" s="36"/>
      <c r="T169" s="36"/>
      <c r="U169" s="36"/>
      <c r="V169" s="115" t="s">
        <v>369</v>
      </c>
      <c r="W169" s="94"/>
      <c r="X169" s="94"/>
      <c r="Y169" s="94"/>
      <c r="Z169" s="94"/>
      <c r="AA169" s="94"/>
      <c r="AB169" s="94"/>
      <c r="AC169" s="94"/>
      <c r="AD169" s="94"/>
      <c r="AE169" s="95"/>
      <c r="AF169" s="116">
        <v>141</v>
      </c>
      <c r="AG169" s="116"/>
      <c r="AH169" s="116"/>
      <c r="AI169" s="116"/>
      <c r="AJ169" s="116"/>
      <c r="AK169" s="116">
        <v>0</v>
      </c>
      <c r="AL169" s="116"/>
      <c r="AM169" s="116"/>
      <c r="AN169" s="116"/>
      <c r="AO169" s="116"/>
      <c r="AP169" s="116">
        <v>141</v>
      </c>
      <c r="AQ169" s="116"/>
      <c r="AR169" s="116"/>
      <c r="AS169" s="116"/>
      <c r="AT169" s="116"/>
      <c r="AU169" s="116">
        <v>120</v>
      </c>
      <c r="AV169" s="116"/>
      <c r="AW169" s="116"/>
      <c r="AX169" s="116"/>
      <c r="AY169" s="116"/>
      <c r="AZ169" s="116">
        <v>0</v>
      </c>
      <c r="BA169" s="116"/>
      <c r="BB169" s="116"/>
      <c r="BC169" s="116"/>
      <c r="BD169" s="116"/>
      <c r="BE169" s="116">
        <v>120</v>
      </c>
      <c r="BF169" s="116"/>
      <c r="BG169" s="116"/>
      <c r="BH169" s="116"/>
      <c r="BI169" s="116"/>
      <c r="BJ169" s="116">
        <v>120</v>
      </c>
      <c r="BK169" s="116"/>
      <c r="BL169" s="116"/>
      <c r="BM169" s="116"/>
      <c r="BN169" s="116"/>
      <c r="BO169" s="116">
        <v>0</v>
      </c>
      <c r="BP169" s="116"/>
      <c r="BQ169" s="116"/>
      <c r="BR169" s="116"/>
      <c r="BS169" s="116"/>
      <c r="BT169" s="116">
        <v>120</v>
      </c>
      <c r="BU169" s="116"/>
      <c r="BV169" s="116"/>
      <c r="BW169" s="116"/>
      <c r="BX169" s="116"/>
    </row>
    <row r="170" spans="1:76" s="100" customFormat="1" ht="30" customHeight="1" x14ac:dyDescent="0.2">
      <c r="A170" s="90">
        <v>5</v>
      </c>
      <c r="B170" s="91"/>
      <c r="C170" s="91"/>
      <c r="D170" s="115" t="s">
        <v>438</v>
      </c>
      <c r="E170" s="94"/>
      <c r="F170" s="94"/>
      <c r="G170" s="94"/>
      <c r="H170" s="94"/>
      <c r="I170" s="94"/>
      <c r="J170" s="94"/>
      <c r="K170" s="94"/>
      <c r="L170" s="94"/>
      <c r="M170" s="94"/>
      <c r="N170" s="94"/>
      <c r="O170" s="94"/>
      <c r="P170" s="95"/>
      <c r="Q170" s="36" t="s">
        <v>205</v>
      </c>
      <c r="R170" s="36"/>
      <c r="S170" s="36"/>
      <c r="T170" s="36"/>
      <c r="U170" s="36"/>
      <c r="V170" s="115" t="s">
        <v>439</v>
      </c>
      <c r="W170" s="94"/>
      <c r="X170" s="94"/>
      <c r="Y170" s="94"/>
      <c r="Z170" s="94"/>
      <c r="AA170" s="94"/>
      <c r="AB170" s="94"/>
      <c r="AC170" s="94"/>
      <c r="AD170" s="94"/>
      <c r="AE170" s="95"/>
      <c r="AF170" s="116">
        <v>4</v>
      </c>
      <c r="AG170" s="116"/>
      <c r="AH170" s="116"/>
      <c r="AI170" s="116"/>
      <c r="AJ170" s="116"/>
      <c r="AK170" s="116">
        <v>0</v>
      </c>
      <c r="AL170" s="116"/>
      <c r="AM170" s="116"/>
      <c r="AN170" s="116"/>
      <c r="AO170" s="116"/>
      <c r="AP170" s="116">
        <v>4</v>
      </c>
      <c r="AQ170" s="116"/>
      <c r="AR170" s="116"/>
      <c r="AS170" s="116"/>
      <c r="AT170" s="116"/>
      <c r="AU170" s="116">
        <v>6</v>
      </c>
      <c r="AV170" s="116"/>
      <c r="AW170" s="116"/>
      <c r="AX170" s="116"/>
      <c r="AY170" s="116"/>
      <c r="AZ170" s="116">
        <v>0</v>
      </c>
      <c r="BA170" s="116"/>
      <c r="BB170" s="116"/>
      <c r="BC170" s="116"/>
      <c r="BD170" s="116"/>
      <c r="BE170" s="116">
        <v>6</v>
      </c>
      <c r="BF170" s="116"/>
      <c r="BG170" s="116"/>
      <c r="BH170" s="116"/>
      <c r="BI170" s="116"/>
      <c r="BJ170" s="116">
        <v>6</v>
      </c>
      <c r="BK170" s="116"/>
      <c r="BL170" s="116"/>
      <c r="BM170" s="116"/>
      <c r="BN170" s="116"/>
      <c r="BO170" s="116">
        <v>0</v>
      </c>
      <c r="BP170" s="116"/>
      <c r="BQ170" s="116"/>
      <c r="BR170" s="116"/>
      <c r="BS170" s="116"/>
      <c r="BT170" s="116">
        <v>6</v>
      </c>
      <c r="BU170" s="116"/>
      <c r="BV170" s="116"/>
      <c r="BW170" s="116"/>
      <c r="BX170" s="116"/>
    </row>
    <row r="171" spans="1:76" s="100" customFormat="1" ht="30" customHeight="1" x14ac:dyDescent="0.2">
      <c r="A171" s="90">
        <v>6</v>
      </c>
      <c r="B171" s="91"/>
      <c r="C171" s="91"/>
      <c r="D171" s="115" t="s">
        <v>440</v>
      </c>
      <c r="E171" s="94"/>
      <c r="F171" s="94"/>
      <c r="G171" s="94"/>
      <c r="H171" s="94"/>
      <c r="I171" s="94"/>
      <c r="J171" s="94"/>
      <c r="K171" s="94"/>
      <c r="L171" s="94"/>
      <c r="M171" s="94"/>
      <c r="N171" s="94"/>
      <c r="O171" s="94"/>
      <c r="P171" s="95"/>
      <c r="Q171" s="36" t="s">
        <v>192</v>
      </c>
      <c r="R171" s="36"/>
      <c r="S171" s="36"/>
      <c r="T171" s="36"/>
      <c r="U171" s="36"/>
      <c r="V171" s="115" t="s">
        <v>441</v>
      </c>
      <c r="W171" s="94"/>
      <c r="X171" s="94"/>
      <c r="Y171" s="94"/>
      <c r="Z171" s="94"/>
      <c r="AA171" s="94"/>
      <c r="AB171" s="94"/>
      <c r="AC171" s="94"/>
      <c r="AD171" s="94"/>
      <c r="AE171" s="95"/>
      <c r="AF171" s="116">
        <v>0</v>
      </c>
      <c r="AG171" s="116"/>
      <c r="AH171" s="116"/>
      <c r="AI171" s="116"/>
      <c r="AJ171" s="116"/>
      <c r="AK171" s="116">
        <v>1</v>
      </c>
      <c r="AL171" s="116"/>
      <c r="AM171" s="116"/>
      <c r="AN171" s="116"/>
      <c r="AO171" s="116"/>
      <c r="AP171" s="116">
        <v>1</v>
      </c>
      <c r="AQ171" s="116"/>
      <c r="AR171" s="116"/>
      <c r="AS171" s="116"/>
      <c r="AT171" s="116"/>
      <c r="AU171" s="116">
        <v>0</v>
      </c>
      <c r="AV171" s="116"/>
      <c r="AW171" s="116"/>
      <c r="AX171" s="116"/>
      <c r="AY171" s="116"/>
      <c r="AZ171" s="116">
        <v>0</v>
      </c>
      <c r="BA171" s="116"/>
      <c r="BB171" s="116"/>
      <c r="BC171" s="116"/>
      <c r="BD171" s="116"/>
      <c r="BE171" s="116">
        <v>0</v>
      </c>
      <c r="BF171" s="116"/>
      <c r="BG171" s="116"/>
      <c r="BH171" s="116"/>
      <c r="BI171" s="116"/>
      <c r="BJ171" s="116">
        <v>0</v>
      </c>
      <c r="BK171" s="116"/>
      <c r="BL171" s="116"/>
      <c r="BM171" s="116"/>
      <c r="BN171" s="116"/>
      <c r="BO171" s="116">
        <v>0</v>
      </c>
      <c r="BP171" s="116"/>
      <c r="BQ171" s="116"/>
      <c r="BR171" s="116"/>
      <c r="BS171" s="116"/>
      <c r="BT171" s="116">
        <v>0</v>
      </c>
      <c r="BU171" s="116"/>
      <c r="BV171" s="116"/>
      <c r="BW171" s="116"/>
      <c r="BX171" s="116"/>
    </row>
    <row r="172" spans="1:76" s="6" customFormat="1" ht="15" customHeight="1" x14ac:dyDescent="0.2">
      <c r="A172" s="88">
        <v>0</v>
      </c>
      <c r="B172" s="86"/>
      <c r="C172" s="86"/>
      <c r="D172" s="114" t="s">
        <v>213</v>
      </c>
      <c r="E172" s="102"/>
      <c r="F172" s="102"/>
      <c r="G172" s="102"/>
      <c r="H172" s="102"/>
      <c r="I172" s="102"/>
      <c r="J172" s="102"/>
      <c r="K172" s="102"/>
      <c r="L172" s="102"/>
      <c r="M172" s="102"/>
      <c r="N172" s="102"/>
      <c r="O172" s="102"/>
      <c r="P172" s="103"/>
      <c r="Q172" s="112"/>
      <c r="R172" s="112"/>
      <c r="S172" s="112"/>
      <c r="T172" s="112"/>
      <c r="U172" s="112"/>
      <c r="V172" s="114"/>
      <c r="W172" s="102"/>
      <c r="X172" s="102"/>
      <c r="Y172" s="102"/>
      <c r="Z172" s="102"/>
      <c r="AA172" s="102"/>
      <c r="AB172" s="102"/>
      <c r="AC172" s="102"/>
      <c r="AD172" s="102"/>
      <c r="AE172" s="10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row>
    <row r="173" spans="1:76" s="100" customFormat="1" ht="28.5" customHeight="1" x14ac:dyDescent="0.2">
      <c r="A173" s="90">
        <v>1</v>
      </c>
      <c r="B173" s="91"/>
      <c r="C173" s="91"/>
      <c r="D173" s="115" t="s">
        <v>442</v>
      </c>
      <c r="E173" s="94"/>
      <c r="F173" s="94"/>
      <c r="G173" s="94"/>
      <c r="H173" s="94"/>
      <c r="I173" s="94"/>
      <c r="J173" s="94"/>
      <c r="K173" s="94"/>
      <c r="L173" s="94"/>
      <c r="M173" s="94"/>
      <c r="N173" s="94"/>
      <c r="O173" s="94"/>
      <c r="P173" s="95"/>
      <c r="Q173" s="36" t="s">
        <v>189</v>
      </c>
      <c r="R173" s="36"/>
      <c r="S173" s="36"/>
      <c r="T173" s="36"/>
      <c r="U173" s="36"/>
      <c r="V173" s="115" t="s">
        <v>215</v>
      </c>
      <c r="W173" s="94"/>
      <c r="X173" s="94"/>
      <c r="Y173" s="94"/>
      <c r="Z173" s="94"/>
      <c r="AA173" s="94"/>
      <c r="AB173" s="94"/>
      <c r="AC173" s="94"/>
      <c r="AD173" s="94"/>
      <c r="AE173" s="95"/>
      <c r="AF173" s="116">
        <v>88653</v>
      </c>
      <c r="AG173" s="116"/>
      <c r="AH173" s="116"/>
      <c r="AI173" s="116"/>
      <c r="AJ173" s="116"/>
      <c r="AK173" s="116">
        <v>0</v>
      </c>
      <c r="AL173" s="116"/>
      <c r="AM173" s="116"/>
      <c r="AN173" s="116"/>
      <c r="AO173" s="116"/>
      <c r="AP173" s="116">
        <v>88653</v>
      </c>
      <c r="AQ173" s="116"/>
      <c r="AR173" s="116"/>
      <c r="AS173" s="116"/>
      <c r="AT173" s="116"/>
      <c r="AU173" s="116">
        <v>89018</v>
      </c>
      <c r="AV173" s="116"/>
      <c r="AW173" s="116"/>
      <c r="AX173" s="116"/>
      <c r="AY173" s="116"/>
      <c r="AZ173" s="116">
        <v>0</v>
      </c>
      <c r="BA173" s="116"/>
      <c r="BB173" s="116"/>
      <c r="BC173" s="116"/>
      <c r="BD173" s="116"/>
      <c r="BE173" s="116">
        <v>89018</v>
      </c>
      <c r="BF173" s="116"/>
      <c r="BG173" s="116"/>
      <c r="BH173" s="116"/>
      <c r="BI173" s="116"/>
      <c r="BJ173" s="116">
        <v>110363</v>
      </c>
      <c r="BK173" s="116"/>
      <c r="BL173" s="116"/>
      <c r="BM173" s="116"/>
      <c r="BN173" s="116"/>
      <c r="BO173" s="116">
        <v>0</v>
      </c>
      <c r="BP173" s="116"/>
      <c r="BQ173" s="116"/>
      <c r="BR173" s="116"/>
      <c r="BS173" s="116"/>
      <c r="BT173" s="116">
        <v>110363</v>
      </c>
      <c r="BU173" s="116"/>
      <c r="BV173" s="116"/>
      <c r="BW173" s="116"/>
      <c r="BX173" s="116"/>
    </row>
    <row r="174" spans="1:76" s="100" customFormat="1" ht="30" customHeight="1" x14ac:dyDescent="0.2">
      <c r="A174" s="90">
        <v>2</v>
      </c>
      <c r="B174" s="91"/>
      <c r="C174" s="91"/>
      <c r="D174" s="115" t="s">
        <v>443</v>
      </c>
      <c r="E174" s="94"/>
      <c r="F174" s="94"/>
      <c r="G174" s="94"/>
      <c r="H174" s="94"/>
      <c r="I174" s="94"/>
      <c r="J174" s="94"/>
      <c r="K174" s="94"/>
      <c r="L174" s="94"/>
      <c r="M174" s="94"/>
      <c r="N174" s="94"/>
      <c r="O174" s="94"/>
      <c r="P174" s="95"/>
      <c r="Q174" s="36" t="s">
        <v>189</v>
      </c>
      <c r="R174" s="36"/>
      <c r="S174" s="36"/>
      <c r="T174" s="36"/>
      <c r="U174" s="36"/>
      <c r="V174" s="115" t="s">
        <v>215</v>
      </c>
      <c r="W174" s="94"/>
      <c r="X174" s="94"/>
      <c r="Y174" s="94"/>
      <c r="Z174" s="94"/>
      <c r="AA174" s="94"/>
      <c r="AB174" s="94"/>
      <c r="AC174" s="94"/>
      <c r="AD174" s="94"/>
      <c r="AE174" s="95"/>
      <c r="AF174" s="116">
        <v>23577</v>
      </c>
      <c r="AG174" s="116"/>
      <c r="AH174" s="116"/>
      <c r="AI174" s="116"/>
      <c r="AJ174" s="116"/>
      <c r="AK174" s="116">
        <v>0</v>
      </c>
      <c r="AL174" s="116"/>
      <c r="AM174" s="116"/>
      <c r="AN174" s="116"/>
      <c r="AO174" s="116"/>
      <c r="AP174" s="116">
        <v>23577</v>
      </c>
      <c r="AQ174" s="116"/>
      <c r="AR174" s="116"/>
      <c r="AS174" s="116"/>
      <c r="AT174" s="116"/>
      <c r="AU174" s="116">
        <v>48595</v>
      </c>
      <c r="AV174" s="116"/>
      <c r="AW174" s="116"/>
      <c r="AX174" s="116"/>
      <c r="AY174" s="116"/>
      <c r="AZ174" s="116">
        <v>0</v>
      </c>
      <c r="BA174" s="116"/>
      <c r="BB174" s="116"/>
      <c r="BC174" s="116"/>
      <c r="BD174" s="116"/>
      <c r="BE174" s="116">
        <v>48595</v>
      </c>
      <c r="BF174" s="116"/>
      <c r="BG174" s="116"/>
      <c r="BH174" s="116"/>
      <c r="BI174" s="116"/>
      <c r="BJ174" s="116">
        <v>47016</v>
      </c>
      <c r="BK174" s="116"/>
      <c r="BL174" s="116"/>
      <c r="BM174" s="116"/>
      <c r="BN174" s="116"/>
      <c r="BO174" s="116">
        <v>0</v>
      </c>
      <c r="BP174" s="116"/>
      <c r="BQ174" s="116"/>
      <c r="BR174" s="116"/>
      <c r="BS174" s="116"/>
      <c r="BT174" s="116">
        <v>47016</v>
      </c>
      <c r="BU174" s="116"/>
      <c r="BV174" s="116"/>
      <c r="BW174" s="116"/>
      <c r="BX174" s="116"/>
    </row>
    <row r="175" spans="1:76" s="100" customFormat="1" ht="45" customHeight="1" x14ac:dyDescent="0.2">
      <c r="A175" s="90">
        <v>3</v>
      </c>
      <c r="B175" s="91"/>
      <c r="C175" s="91"/>
      <c r="D175" s="115" t="s">
        <v>444</v>
      </c>
      <c r="E175" s="94"/>
      <c r="F175" s="94"/>
      <c r="G175" s="94"/>
      <c r="H175" s="94"/>
      <c r="I175" s="94"/>
      <c r="J175" s="94"/>
      <c r="K175" s="94"/>
      <c r="L175" s="94"/>
      <c r="M175" s="94"/>
      <c r="N175" s="94"/>
      <c r="O175" s="94"/>
      <c r="P175" s="95"/>
      <c r="Q175" s="36" t="s">
        <v>197</v>
      </c>
      <c r="R175" s="36"/>
      <c r="S175" s="36"/>
      <c r="T175" s="36"/>
      <c r="U175" s="36"/>
      <c r="V175" s="115" t="s">
        <v>215</v>
      </c>
      <c r="W175" s="94"/>
      <c r="X175" s="94"/>
      <c r="Y175" s="94"/>
      <c r="Z175" s="94"/>
      <c r="AA175" s="94"/>
      <c r="AB175" s="94"/>
      <c r="AC175" s="94"/>
      <c r="AD175" s="94"/>
      <c r="AE175" s="95"/>
      <c r="AF175" s="116">
        <v>140</v>
      </c>
      <c r="AG175" s="116"/>
      <c r="AH175" s="116"/>
      <c r="AI175" s="116"/>
      <c r="AJ175" s="116"/>
      <c r="AK175" s="116">
        <v>0</v>
      </c>
      <c r="AL175" s="116"/>
      <c r="AM175" s="116"/>
      <c r="AN175" s="116"/>
      <c r="AO175" s="116"/>
      <c r="AP175" s="116">
        <v>140</v>
      </c>
      <c r="AQ175" s="116"/>
      <c r="AR175" s="116"/>
      <c r="AS175" s="116"/>
      <c r="AT175" s="116"/>
      <c r="AU175" s="116">
        <v>115</v>
      </c>
      <c r="AV175" s="116"/>
      <c r="AW175" s="116"/>
      <c r="AX175" s="116"/>
      <c r="AY175" s="116"/>
      <c r="AZ175" s="116">
        <v>0</v>
      </c>
      <c r="BA175" s="116"/>
      <c r="BB175" s="116"/>
      <c r="BC175" s="116"/>
      <c r="BD175" s="116"/>
      <c r="BE175" s="116">
        <v>115</v>
      </c>
      <c r="BF175" s="116"/>
      <c r="BG175" s="116"/>
      <c r="BH175" s="116"/>
      <c r="BI175" s="116"/>
      <c r="BJ175" s="116">
        <v>115</v>
      </c>
      <c r="BK175" s="116"/>
      <c r="BL175" s="116"/>
      <c r="BM175" s="116"/>
      <c r="BN175" s="116"/>
      <c r="BO175" s="116">
        <v>0</v>
      </c>
      <c r="BP175" s="116"/>
      <c r="BQ175" s="116"/>
      <c r="BR175" s="116"/>
      <c r="BS175" s="116"/>
      <c r="BT175" s="116">
        <v>115</v>
      </c>
      <c r="BU175" s="116"/>
      <c r="BV175" s="116"/>
      <c r="BW175" s="116"/>
      <c r="BX175" s="116"/>
    </row>
    <row r="176" spans="1:76" s="100" customFormat="1" ht="45" customHeight="1" x14ac:dyDescent="0.2">
      <c r="A176" s="90">
        <v>3</v>
      </c>
      <c r="B176" s="91"/>
      <c r="C176" s="91"/>
      <c r="D176" s="115" t="s">
        <v>445</v>
      </c>
      <c r="E176" s="94"/>
      <c r="F176" s="94"/>
      <c r="G176" s="94"/>
      <c r="H176" s="94"/>
      <c r="I176" s="94"/>
      <c r="J176" s="94"/>
      <c r="K176" s="94"/>
      <c r="L176" s="94"/>
      <c r="M176" s="94"/>
      <c r="N176" s="94"/>
      <c r="O176" s="94"/>
      <c r="P176" s="95"/>
      <c r="Q176" s="36" t="s">
        <v>189</v>
      </c>
      <c r="R176" s="36"/>
      <c r="S176" s="36"/>
      <c r="T176" s="36"/>
      <c r="U176" s="36"/>
      <c r="V176" s="115" t="s">
        <v>215</v>
      </c>
      <c r="W176" s="94"/>
      <c r="X176" s="94"/>
      <c r="Y176" s="94"/>
      <c r="Z176" s="94"/>
      <c r="AA176" s="94"/>
      <c r="AB176" s="94"/>
      <c r="AC176" s="94"/>
      <c r="AD176" s="94"/>
      <c r="AE176" s="95"/>
      <c r="AF176" s="116">
        <v>1922</v>
      </c>
      <c r="AG176" s="116"/>
      <c r="AH176" s="116"/>
      <c r="AI176" s="116"/>
      <c r="AJ176" s="116"/>
      <c r="AK176" s="116">
        <v>195</v>
      </c>
      <c r="AL176" s="116"/>
      <c r="AM176" s="116"/>
      <c r="AN176" s="116"/>
      <c r="AO176" s="116"/>
      <c r="AP176" s="116">
        <v>2117</v>
      </c>
      <c r="AQ176" s="116"/>
      <c r="AR176" s="116"/>
      <c r="AS176" s="116"/>
      <c r="AT176" s="116"/>
      <c r="AU176" s="116">
        <v>2420</v>
      </c>
      <c r="AV176" s="116"/>
      <c r="AW176" s="116"/>
      <c r="AX176" s="116"/>
      <c r="AY176" s="116"/>
      <c r="AZ176" s="116">
        <v>81</v>
      </c>
      <c r="BA176" s="116"/>
      <c r="BB176" s="116"/>
      <c r="BC176" s="116"/>
      <c r="BD176" s="116"/>
      <c r="BE176" s="116">
        <v>2501</v>
      </c>
      <c r="BF176" s="116"/>
      <c r="BG176" s="116"/>
      <c r="BH176" s="116"/>
      <c r="BI176" s="116"/>
      <c r="BJ176" s="116">
        <v>2768</v>
      </c>
      <c r="BK176" s="116"/>
      <c r="BL176" s="116"/>
      <c r="BM176" s="116"/>
      <c r="BN176" s="116"/>
      <c r="BO176" s="116">
        <v>92</v>
      </c>
      <c r="BP176" s="116"/>
      <c r="BQ176" s="116"/>
      <c r="BR176" s="116"/>
      <c r="BS176" s="116"/>
      <c r="BT176" s="116">
        <v>2860</v>
      </c>
      <c r="BU176" s="116"/>
      <c r="BV176" s="116"/>
      <c r="BW176" s="116"/>
      <c r="BX176" s="116"/>
    </row>
    <row r="177" spans="1:76" s="100" customFormat="1" ht="60" customHeight="1" x14ac:dyDescent="0.2">
      <c r="A177" s="90">
        <v>4</v>
      </c>
      <c r="B177" s="91"/>
      <c r="C177" s="91"/>
      <c r="D177" s="115" t="s">
        <v>446</v>
      </c>
      <c r="E177" s="94"/>
      <c r="F177" s="94"/>
      <c r="G177" s="94"/>
      <c r="H177" s="94"/>
      <c r="I177" s="94"/>
      <c r="J177" s="94"/>
      <c r="K177" s="94"/>
      <c r="L177" s="94"/>
      <c r="M177" s="94"/>
      <c r="N177" s="94"/>
      <c r="O177" s="94"/>
      <c r="P177" s="95"/>
      <c r="Q177" s="36" t="s">
        <v>189</v>
      </c>
      <c r="R177" s="36"/>
      <c r="S177" s="36"/>
      <c r="T177" s="36"/>
      <c r="U177" s="36"/>
      <c r="V177" s="115" t="s">
        <v>215</v>
      </c>
      <c r="W177" s="94"/>
      <c r="X177" s="94"/>
      <c r="Y177" s="94"/>
      <c r="Z177" s="94"/>
      <c r="AA177" s="94"/>
      <c r="AB177" s="94"/>
      <c r="AC177" s="94"/>
      <c r="AD177" s="94"/>
      <c r="AE177" s="95"/>
      <c r="AF177" s="116">
        <v>213373</v>
      </c>
      <c r="AG177" s="116"/>
      <c r="AH177" s="116"/>
      <c r="AI177" s="116"/>
      <c r="AJ177" s="116"/>
      <c r="AK177" s="116">
        <v>0</v>
      </c>
      <c r="AL177" s="116"/>
      <c r="AM177" s="116"/>
      <c r="AN177" s="116"/>
      <c r="AO177" s="116"/>
      <c r="AP177" s="116">
        <v>213373</v>
      </c>
      <c r="AQ177" s="116"/>
      <c r="AR177" s="116"/>
      <c r="AS177" s="116"/>
      <c r="AT177" s="116"/>
      <c r="AU177" s="116">
        <v>197785</v>
      </c>
      <c r="AV177" s="116"/>
      <c r="AW177" s="116"/>
      <c r="AX177" s="116"/>
      <c r="AY177" s="116"/>
      <c r="AZ177" s="116">
        <v>0</v>
      </c>
      <c r="BA177" s="116"/>
      <c r="BB177" s="116"/>
      <c r="BC177" s="116"/>
      <c r="BD177" s="116"/>
      <c r="BE177" s="116">
        <v>197785</v>
      </c>
      <c r="BF177" s="116"/>
      <c r="BG177" s="116"/>
      <c r="BH177" s="116"/>
      <c r="BI177" s="116"/>
      <c r="BJ177" s="116">
        <v>252210</v>
      </c>
      <c r="BK177" s="116"/>
      <c r="BL177" s="116"/>
      <c r="BM177" s="116"/>
      <c r="BN177" s="116"/>
      <c r="BO177" s="116">
        <v>0</v>
      </c>
      <c r="BP177" s="116"/>
      <c r="BQ177" s="116"/>
      <c r="BR177" s="116"/>
      <c r="BS177" s="116"/>
      <c r="BT177" s="116">
        <v>252210</v>
      </c>
      <c r="BU177" s="116"/>
      <c r="BV177" s="116"/>
      <c r="BW177" s="116"/>
      <c r="BX177" s="116"/>
    </row>
    <row r="178" spans="1:76" s="100" customFormat="1" ht="30" customHeight="1" x14ac:dyDescent="0.2">
      <c r="A178" s="90">
        <v>4</v>
      </c>
      <c r="B178" s="91"/>
      <c r="C178" s="91"/>
      <c r="D178" s="115" t="s">
        <v>447</v>
      </c>
      <c r="E178" s="94"/>
      <c r="F178" s="94"/>
      <c r="G178" s="94"/>
      <c r="H178" s="94"/>
      <c r="I178" s="94"/>
      <c r="J178" s="94"/>
      <c r="K178" s="94"/>
      <c r="L178" s="94"/>
      <c r="M178" s="94"/>
      <c r="N178" s="94"/>
      <c r="O178" s="94"/>
      <c r="P178" s="95"/>
      <c r="Q178" s="36" t="s">
        <v>189</v>
      </c>
      <c r="R178" s="36"/>
      <c r="S178" s="36"/>
      <c r="T178" s="36"/>
      <c r="U178" s="36"/>
      <c r="V178" s="115" t="s">
        <v>215</v>
      </c>
      <c r="W178" s="94"/>
      <c r="X178" s="94"/>
      <c r="Y178" s="94"/>
      <c r="Z178" s="94"/>
      <c r="AA178" s="94"/>
      <c r="AB178" s="94"/>
      <c r="AC178" s="94"/>
      <c r="AD178" s="94"/>
      <c r="AE178" s="95"/>
      <c r="AF178" s="116">
        <v>35562</v>
      </c>
      <c r="AG178" s="116"/>
      <c r="AH178" s="116"/>
      <c r="AI178" s="116"/>
      <c r="AJ178" s="116"/>
      <c r="AK178" s="116">
        <v>0</v>
      </c>
      <c r="AL178" s="116"/>
      <c r="AM178" s="116"/>
      <c r="AN178" s="116"/>
      <c r="AO178" s="116"/>
      <c r="AP178" s="116">
        <v>35562</v>
      </c>
      <c r="AQ178" s="116"/>
      <c r="AR178" s="116"/>
      <c r="AS178" s="116"/>
      <c r="AT178" s="116"/>
      <c r="AU178" s="116">
        <v>32964</v>
      </c>
      <c r="AV178" s="116"/>
      <c r="AW178" s="116"/>
      <c r="AX178" s="116"/>
      <c r="AY178" s="116"/>
      <c r="AZ178" s="116">
        <v>0</v>
      </c>
      <c r="BA178" s="116"/>
      <c r="BB178" s="116"/>
      <c r="BC178" s="116"/>
      <c r="BD178" s="116"/>
      <c r="BE178" s="116">
        <v>32964</v>
      </c>
      <c r="BF178" s="116"/>
      <c r="BG178" s="116"/>
      <c r="BH178" s="116"/>
      <c r="BI178" s="116"/>
      <c r="BJ178" s="116">
        <v>42035</v>
      </c>
      <c r="BK178" s="116"/>
      <c r="BL178" s="116"/>
      <c r="BM178" s="116"/>
      <c r="BN178" s="116"/>
      <c r="BO178" s="116">
        <v>0</v>
      </c>
      <c r="BP178" s="116"/>
      <c r="BQ178" s="116"/>
      <c r="BR178" s="116"/>
      <c r="BS178" s="116"/>
      <c r="BT178" s="116">
        <v>42035</v>
      </c>
      <c r="BU178" s="116"/>
      <c r="BV178" s="116"/>
      <c r="BW178" s="116"/>
      <c r="BX178" s="116"/>
    </row>
    <row r="179" spans="1:76" s="100" customFormat="1" ht="30" customHeight="1" x14ac:dyDescent="0.2">
      <c r="A179" s="90">
        <v>4</v>
      </c>
      <c r="B179" s="91"/>
      <c r="C179" s="91"/>
      <c r="D179" s="115" t="s">
        <v>448</v>
      </c>
      <c r="E179" s="94"/>
      <c r="F179" s="94"/>
      <c r="G179" s="94"/>
      <c r="H179" s="94"/>
      <c r="I179" s="94"/>
      <c r="J179" s="94"/>
      <c r="K179" s="94"/>
      <c r="L179" s="94"/>
      <c r="M179" s="94"/>
      <c r="N179" s="94"/>
      <c r="O179" s="94"/>
      <c r="P179" s="95"/>
      <c r="Q179" s="36" t="s">
        <v>189</v>
      </c>
      <c r="R179" s="36"/>
      <c r="S179" s="36"/>
      <c r="T179" s="36"/>
      <c r="U179" s="36"/>
      <c r="V179" s="115" t="s">
        <v>215</v>
      </c>
      <c r="W179" s="94"/>
      <c r="X179" s="94"/>
      <c r="Y179" s="94"/>
      <c r="Z179" s="94"/>
      <c r="AA179" s="94"/>
      <c r="AB179" s="94"/>
      <c r="AC179" s="94"/>
      <c r="AD179" s="94"/>
      <c r="AE179" s="95"/>
      <c r="AF179" s="116">
        <v>7566</v>
      </c>
      <c r="AG179" s="116"/>
      <c r="AH179" s="116"/>
      <c r="AI179" s="116"/>
      <c r="AJ179" s="116"/>
      <c r="AK179" s="116">
        <v>0</v>
      </c>
      <c r="AL179" s="116"/>
      <c r="AM179" s="116"/>
      <c r="AN179" s="116"/>
      <c r="AO179" s="116"/>
      <c r="AP179" s="116">
        <v>7566</v>
      </c>
      <c r="AQ179" s="116"/>
      <c r="AR179" s="116"/>
      <c r="AS179" s="116"/>
      <c r="AT179" s="116"/>
      <c r="AU179" s="116">
        <v>8241</v>
      </c>
      <c r="AV179" s="116"/>
      <c r="AW179" s="116"/>
      <c r="AX179" s="116"/>
      <c r="AY179" s="116"/>
      <c r="AZ179" s="116">
        <v>0</v>
      </c>
      <c r="BA179" s="116"/>
      <c r="BB179" s="116"/>
      <c r="BC179" s="116"/>
      <c r="BD179" s="116"/>
      <c r="BE179" s="116">
        <v>8241</v>
      </c>
      <c r="BF179" s="116"/>
      <c r="BG179" s="116"/>
      <c r="BH179" s="116"/>
      <c r="BI179" s="116"/>
      <c r="BJ179" s="116">
        <v>10509</v>
      </c>
      <c r="BK179" s="116"/>
      <c r="BL179" s="116"/>
      <c r="BM179" s="116"/>
      <c r="BN179" s="116"/>
      <c r="BO179" s="116">
        <v>0</v>
      </c>
      <c r="BP179" s="116"/>
      <c r="BQ179" s="116"/>
      <c r="BR179" s="116"/>
      <c r="BS179" s="116"/>
      <c r="BT179" s="116">
        <v>10509</v>
      </c>
      <c r="BU179" s="116"/>
      <c r="BV179" s="116"/>
      <c r="BW179" s="116"/>
      <c r="BX179" s="116"/>
    </row>
    <row r="180" spans="1:76" s="100" customFormat="1" ht="45" customHeight="1" x14ac:dyDescent="0.2">
      <c r="A180" s="90">
        <v>5</v>
      </c>
      <c r="B180" s="91"/>
      <c r="C180" s="91"/>
      <c r="D180" s="115" t="s">
        <v>449</v>
      </c>
      <c r="E180" s="94"/>
      <c r="F180" s="94"/>
      <c r="G180" s="94"/>
      <c r="H180" s="94"/>
      <c r="I180" s="94"/>
      <c r="J180" s="94"/>
      <c r="K180" s="94"/>
      <c r="L180" s="94"/>
      <c r="M180" s="94"/>
      <c r="N180" s="94"/>
      <c r="O180" s="94"/>
      <c r="P180" s="95"/>
      <c r="Q180" s="36" t="s">
        <v>189</v>
      </c>
      <c r="R180" s="36"/>
      <c r="S180" s="36"/>
      <c r="T180" s="36"/>
      <c r="U180" s="36"/>
      <c r="V180" s="115" t="s">
        <v>215</v>
      </c>
      <c r="W180" s="94"/>
      <c r="X180" s="94"/>
      <c r="Y180" s="94"/>
      <c r="Z180" s="94"/>
      <c r="AA180" s="94"/>
      <c r="AB180" s="94"/>
      <c r="AC180" s="94"/>
      <c r="AD180" s="94"/>
      <c r="AE180" s="95"/>
      <c r="AF180" s="116">
        <v>226002</v>
      </c>
      <c r="AG180" s="116"/>
      <c r="AH180" s="116"/>
      <c r="AI180" s="116"/>
      <c r="AJ180" s="116"/>
      <c r="AK180" s="116">
        <v>0</v>
      </c>
      <c r="AL180" s="116"/>
      <c r="AM180" s="116"/>
      <c r="AN180" s="116"/>
      <c r="AO180" s="116"/>
      <c r="AP180" s="116">
        <v>226002</v>
      </c>
      <c r="AQ180" s="116"/>
      <c r="AR180" s="116"/>
      <c r="AS180" s="116"/>
      <c r="AT180" s="116"/>
      <c r="AU180" s="116">
        <v>381009.4</v>
      </c>
      <c r="AV180" s="116"/>
      <c r="AW180" s="116"/>
      <c r="AX180" s="116"/>
      <c r="AY180" s="116"/>
      <c r="AZ180" s="116">
        <v>0</v>
      </c>
      <c r="BA180" s="116"/>
      <c r="BB180" s="116"/>
      <c r="BC180" s="116"/>
      <c r="BD180" s="116"/>
      <c r="BE180" s="116">
        <v>381009.4</v>
      </c>
      <c r="BF180" s="116"/>
      <c r="BG180" s="116"/>
      <c r="BH180" s="116"/>
      <c r="BI180" s="116"/>
      <c r="BJ180" s="116">
        <v>154720</v>
      </c>
      <c r="BK180" s="116"/>
      <c r="BL180" s="116"/>
      <c r="BM180" s="116"/>
      <c r="BN180" s="116"/>
      <c r="BO180" s="116">
        <v>0</v>
      </c>
      <c r="BP180" s="116"/>
      <c r="BQ180" s="116"/>
      <c r="BR180" s="116"/>
      <c r="BS180" s="116"/>
      <c r="BT180" s="116">
        <v>154720</v>
      </c>
      <c r="BU180" s="116"/>
      <c r="BV180" s="116"/>
      <c r="BW180" s="116"/>
      <c r="BX180" s="116"/>
    </row>
    <row r="181" spans="1:76" s="100" customFormat="1" ht="15" customHeight="1" x14ac:dyDescent="0.2">
      <c r="A181" s="90">
        <v>6</v>
      </c>
      <c r="B181" s="91"/>
      <c r="C181" s="91"/>
      <c r="D181" s="115" t="s">
        <v>450</v>
      </c>
      <c r="E181" s="94"/>
      <c r="F181" s="94"/>
      <c r="G181" s="94"/>
      <c r="H181" s="94"/>
      <c r="I181" s="94"/>
      <c r="J181" s="94"/>
      <c r="K181" s="94"/>
      <c r="L181" s="94"/>
      <c r="M181" s="94"/>
      <c r="N181" s="94"/>
      <c r="O181" s="94"/>
      <c r="P181" s="95"/>
      <c r="Q181" s="36" t="s">
        <v>189</v>
      </c>
      <c r="R181" s="36"/>
      <c r="S181" s="36"/>
      <c r="T181" s="36"/>
      <c r="U181" s="36"/>
      <c r="V181" s="115" t="s">
        <v>441</v>
      </c>
      <c r="W181" s="94"/>
      <c r="X181" s="94"/>
      <c r="Y181" s="94"/>
      <c r="Z181" s="94"/>
      <c r="AA181" s="94"/>
      <c r="AB181" s="94"/>
      <c r="AC181" s="94"/>
      <c r="AD181" s="94"/>
      <c r="AE181" s="95"/>
      <c r="AF181" s="116">
        <v>0</v>
      </c>
      <c r="AG181" s="116"/>
      <c r="AH181" s="116"/>
      <c r="AI181" s="116"/>
      <c r="AJ181" s="116"/>
      <c r="AK181" s="116">
        <v>200000</v>
      </c>
      <c r="AL181" s="116"/>
      <c r="AM181" s="116"/>
      <c r="AN181" s="116"/>
      <c r="AO181" s="116"/>
      <c r="AP181" s="116">
        <v>200000</v>
      </c>
      <c r="AQ181" s="116"/>
      <c r="AR181" s="116"/>
      <c r="AS181" s="116"/>
      <c r="AT181" s="116"/>
      <c r="AU181" s="116">
        <v>0</v>
      </c>
      <c r="AV181" s="116"/>
      <c r="AW181" s="116"/>
      <c r="AX181" s="116"/>
      <c r="AY181" s="116"/>
      <c r="AZ181" s="116">
        <v>0</v>
      </c>
      <c r="BA181" s="116"/>
      <c r="BB181" s="116"/>
      <c r="BC181" s="116"/>
      <c r="BD181" s="116"/>
      <c r="BE181" s="116">
        <v>0</v>
      </c>
      <c r="BF181" s="116"/>
      <c r="BG181" s="116"/>
      <c r="BH181" s="116"/>
      <c r="BI181" s="116"/>
      <c r="BJ181" s="116">
        <v>0</v>
      </c>
      <c r="BK181" s="116"/>
      <c r="BL181" s="116"/>
      <c r="BM181" s="116"/>
      <c r="BN181" s="116"/>
      <c r="BO181" s="116">
        <v>0</v>
      </c>
      <c r="BP181" s="116"/>
      <c r="BQ181" s="116"/>
      <c r="BR181" s="116"/>
      <c r="BS181" s="116"/>
      <c r="BT181" s="116">
        <v>0</v>
      </c>
      <c r="BU181" s="116"/>
      <c r="BV181" s="116"/>
      <c r="BW181" s="116"/>
      <c r="BX181" s="116"/>
    </row>
    <row r="182" spans="1:76" s="6" customFormat="1" ht="15" customHeight="1" x14ac:dyDescent="0.2">
      <c r="A182" s="88">
        <v>0</v>
      </c>
      <c r="B182" s="86"/>
      <c r="C182" s="86"/>
      <c r="D182" s="114" t="s">
        <v>219</v>
      </c>
      <c r="E182" s="102"/>
      <c r="F182" s="102"/>
      <c r="G182" s="102"/>
      <c r="H182" s="102"/>
      <c r="I182" s="102"/>
      <c r="J182" s="102"/>
      <c r="K182" s="102"/>
      <c r="L182" s="102"/>
      <c r="M182" s="102"/>
      <c r="N182" s="102"/>
      <c r="O182" s="102"/>
      <c r="P182" s="103"/>
      <c r="Q182" s="112"/>
      <c r="R182" s="112"/>
      <c r="S182" s="112"/>
      <c r="T182" s="112"/>
      <c r="U182" s="112"/>
      <c r="V182" s="114"/>
      <c r="W182" s="102"/>
      <c r="X182" s="102"/>
      <c r="Y182" s="102"/>
      <c r="Z182" s="102"/>
      <c r="AA182" s="102"/>
      <c r="AB182" s="102"/>
      <c r="AC182" s="102"/>
      <c r="AD182" s="102"/>
      <c r="AE182" s="10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row>
    <row r="183" spans="1:76" s="100" customFormat="1" ht="42.75" customHeight="1" x14ac:dyDescent="0.2">
      <c r="A183" s="90">
        <v>1</v>
      </c>
      <c r="B183" s="91"/>
      <c r="C183" s="91"/>
      <c r="D183" s="115" t="s">
        <v>451</v>
      </c>
      <c r="E183" s="94"/>
      <c r="F183" s="94"/>
      <c r="G183" s="94"/>
      <c r="H183" s="94"/>
      <c r="I183" s="94"/>
      <c r="J183" s="94"/>
      <c r="K183" s="94"/>
      <c r="L183" s="94"/>
      <c r="M183" s="94"/>
      <c r="N183" s="94"/>
      <c r="O183" s="94"/>
      <c r="P183" s="95"/>
      <c r="Q183" s="36" t="s">
        <v>221</v>
      </c>
      <c r="R183" s="36"/>
      <c r="S183" s="36"/>
      <c r="T183" s="36"/>
      <c r="U183" s="36"/>
      <c r="V183" s="115" t="s">
        <v>215</v>
      </c>
      <c r="W183" s="94"/>
      <c r="X183" s="94"/>
      <c r="Y183" s="94"/>
      <c r="Z183" s="94"/>
      <c r="AA183" s="94"/>
      <c r="AB183" s="94"/>
      <c r="AC183" s="94"/>
      <c r="AD183" s="94"/>
      <c r="AE183" s="95"/>
      <c r="AF183" s="116">
        <v>100</v>
      </c>
      <c r="AG183" s="116"/>
      <c r="AH183" s="116"/>
      <c r="AI183" s="116"/>
      <c r="AJ183" s="116"/>
      <c r="AK183" s="116">
        <v>0</v>
      </c>
      <c r="AL183" s="116"/>
      <c r="AM183" s="116"/>
      <c r="AN183" s="116"/>
      <c r="AO183" s="116"/>
      <c r="AP183" s="116">
        <v>100</v>
      </c>
      <c r="AQ183" s="116"/>
      <c r="AR183" s="116"/>
      <c r="AS183" s="116"/>
      <c r="AT183" s="116"/>
      <c r="AU183" s="116">
        <v>100</v>
      </c>
      <c r="AV183" s="116"/>
      <c r="AW183" s="116"/>
      <c r="AX183" s="116"/>
      <c r="AY183" s="116"/>
      <c r="AZ183" s="116">
        <v>0</v>
      </c>
      <c r="BA183" s="116"/>
      <c r="BB183" s="116"/>
      <c r="BC183" s="116"/>
      <c r="BD183" s="116"/>
      <c r="BE183" s="116">
        <v>100</v>
      </c>
      <c r="BF183" s="116"/>
      <c r="BG183" s="116"/>
      <c r="BH183" s="116"/>
      <c r="BI183" s="116"/>
      <c r="BJ183" s="116">
        <v>100</v>
      </c>
      <c r="BK183" s="116"/>
      <c r="BL183" s="116"/>
      <c r="BM183" s="116"/>
      <c r="BN183" s="116"/>
      <c r="BO183" s="116">
        <v>0</v>
      </c>
      <c r="BP183" s="116"/>
      <c r="BQ183" s="116"/>
      <c r="BR183" s="116"/>
      <c r="BS183" s="116"/>
      <c r="BT183" s="116">
        <v>100</v>
      </c>
      <c r="BU183" s="116"/>
      <c r="BV183" s="116"/>
      <c r="BW183" s="116"/>
      <c r="BX183" s="116"/>
    </row>
    <row r="184" spans="1:76" s="100" customFormat="1" ht="30" customHeight="1" x14ac:dyDescent="0.2">
      <c r="A184" s="90">
        <v>2</v>
      </c>
      <c r="B184" s="91"/>
      <c r="C184" s="91"/>
      <c r="D184" s="115" t="s">
        <v>452</v>
      </c>
      <c r="E184" s="94"/>
      <c r="F184" s="94"/>
      <c r="G184" s="94"/>
      <c r="H184" s="94"/>
      <c r="I184" s="94"/>
      <c r="J184" s="94"/>
      <c r="K184" s="94"/>
      <c r="L184" s="94"/>
      <c r="M184" s="94"/>
      <c r="N184" s="94"/>
      <c r="O184" s="94"/>
      <c r="P184" s="95"/>
      <c r="Q184" s="36" t="s">
        <v>221</v>
      </c>
      <c r="R184" s="36"/>
      <c r="S184" s="36"/>
      <c r="T184" s="36"/>
      <c r="U184" s="36"/>
      <c r="V184" s="115" t="s">
        <v>215</v>
      </c>
      <c r="W184" s="94"/>
      <c r="X184" s="94"/>
      <c r="Y184" s="94"/>
      <c r="Z184" s="94"/>
      <c r="AA184" s="94"/>
      <c r="AB184" s="94"/>
      <c r="AC184" s="94"/>
      <c r="AD184" s="94"/>
      <c r="AE184" s="95"/>
      <c r="AF184" s="116">
        <v>100</v>
      </c>
      <c r="AG184" s="116"/>
      <c r="AH184" s="116"/>
      <c r="AI184" s="116"/>
      <c r="AJ184" s="116"/>
      <c r="AK184" s="116">
        <v>0</v>
      </c>
      <c r="AL184" s="116"/>
      <c r="AM184" s="116"/>
      <c r="AN184" s="116"/>
      <c r="AO184" s="116"/>
      <c r="AP184" s="116">
        <v>100</v>
      </c>
      <c r="AQ184" s="116"/>
      <c r="AR184" s="116"/>
      <c r="AS184" s="116"/>
      <c r="AT184" s="116"/>
      <c r="AU184" s="116">
        <v>100</v>
      </c>
      <c r="AV184" s="116"/>
      <c r="AW184" s="116"/>
      <c r="AX184" s="116"/>
      <c r="AY184" s="116"/>
      <c r="AZ184" s="116">
        <v>0</v>
      </c>
      <c r="BA184" s="116"/>
      <c r="BB184" s="116"/>
      <c r="BC184" s="116"/>
      <c r="BD184" s="116"/>
      <c r="BE184" s="116">
        <v>100</v>
      </c>
      <c r="BF184" s="116"/>
      <c r="BG184" s="116"/>
      <c r="BH184" s="116"/>
      <c r="BI184" s="116"/>
      <c r="BJ184" s="116">
        <v>100</v>
      </c>
      <c r="BK184" s="116"/>
      <c r="BL184" s="116"/>
      <c r="BM184" s="116"/>
      <c r="BN184" s="116"/>
      <c r="BO184" s="116">
        <v>0</v>
      </c>
      <c r="BP184" s="116"/>
      <c r="BQ184" s="116"/>
      <c r="BR184" s="116"/>
      <c r="BS184" s="116"/>
      <c r="BT184" s="116">
        <v>100</v>
      </c>
      <c r="BU184" s="116"/>
      <c r="BV184" s="116"/>
      <c r="BW184" s="116"/>
      <c r="BX184" s="116"/>
    </row>
    <row r="185" spans="1:76" s="100" customFormat="1" ht="60" customHeight="1" x14ac:dyDescent="0.2">
      <c r="A185" s="90">
        <v>3</v>
      </c>
      <c r="B185" s="91"/>
      <c r="C185" s="91"/>
      <c r="D185" s="115" t="s">
        <v>453</v>
      </c>
      <c r="E185" s="94"/>
      <c r="F185" s="94"/>
      <c r="G185" s="94"/>
      <c r="H185" s="94"/>
      <c r="I185" s="94"/>
      <c r="J185" s="94"/>
      <c r="K185" s="94"/>
      <c r="L185" s="94"/>
      <c r="M185" s="94"/>
      <c r="N185" s="94"/>
      <c r="O185" s="94"/>
      <c r="P185" s="95"/>
      <c r="Q185" s="36" t="s">
        <v>221</v>
      </c>
      <c r="R185" s="36"/>
      <c r="S185" s="36"/>
      <c r="T185" s="36"/>
      <c r="U185" s="36"/>
      <c r="V185" s="115" t="s">
        <v>215</v>
      </c>
      <c r="W185" s="94"/>
      <c r="X185" s="94"/>
      <c r="Y185" s="94"/>
      <c r="Z185" s="94"/>
      <c r="AA185" s="94"/>
      <c r="AB185" s="94"/>
      <c r="AC185" s="94"/>
      <c r="AD185" s="94"/>
      <c r="AE185" s="95"/>
      <c r="AF185" s="116">
        <v>81</v>
      </c>
      <c r="AG185" s="116"/>
      <c r="AH185" s="116"/>
      <c r="AI185" s="116"/>
      <c r="AJ185" s="116"/>
      <c r="AK185" s="116">
        <v>0</v>
      </c>
      <c r="AL185" s="116"/>
      <c r="AM185" s="116"/>
      <c r="AN185" s="116"/>
      <c r="AO185" s="116"/>
      <c r="AP185" s="116">
        <v>81</v>
      </c>
      <c r="AQ185" s="116"/>
      <c r="AR185" s="116"/>
      <c r="AS185" s="116"/>
      <c r="AT185" s="116"/>
      <c r="AU185" s="116">
        <v>82</v>
      </c>
      <c r="AV185" s="116"/>
      <c r="AW185" s="116"/>
      <c r="AX185" s="116"/>
      <c r="AY185" s="116"/>
      <c r="AZ185" s="116">
        <v>0</v>
      </c>
      <c r="BA185" s="116"/>
      <c r="BB185" s="116"/>
      <c r="BC185" s="116"/>
      <c r="BD185" s="116"/>
      <c r="BE185" s="116">
        <v>82</v>
      </c>
      <c r="BF185" s="116"/>
      <c r="BG185" s="116"/>
      <c r="BH185" s="116"/>
      <c r="BI185" s="116"/>
      <c r="BJ185" s="116">
        <v>82</v>
      </c>
      <c r="BK185" s="116"/>
      <c r="BL185" s="116"/>
      <c r="BM185" s="116"/>
      <c r="BN185" s="116"/>
      <c r="BO185" s="116">
        <v>0</v>
      </c>
      <c r="BP185" s="116"/>
      <c r="BQ185" s="116"/>
      <c r="BR185" s="116"/>
      <c r="BS185" s="116"/>
      <c r="BT185" s="116">
        <v>82</v>
      </c>
      <c r="BU185" s="116"/>
      <c r="BV185" s="116"/>
      <c r="BW185" s="116"/>
      <c r="BX185" s="116"/>
    </row>
    <row r="186" spans="1:76" s="100" customFormat="1" ht="45" customHeight="1" x14ac:dyDescent="0.2">
      <c r="A186" s="90">
        <v>4</v>
      </c>
      <c r="B186" s="91"/>
      <c r="C186" s="91"/>
      <c r="D186" s="115" t="s">
        <v>454</v>
      </c>
      <c r="E186" s="94"/>
      <c r="F186" s="94"/>
      <c r="G186" s="94"/>
      <c r="H186" s="94"/>
      <c r="I186" s="94"/>
      <c r="J186" s="94"/>
      <c r="K186" s="94"/>
      <c r="L186" s="94"/>
      <c r="M186" s="94"/>
      <c r="N186" s="94"/>
      <c r="O186" s="94"/>
      <c r="P186" s="95"/>
      <c r="Q186" s="36" t="s">
        <v>205</v>
      </c>
      <c r="R186" s="36"/>
      <c r="S186" s="36"/>
      <c r="T186" s="36"/>
      <c r="U186" s="36"/>
      <c r="V186" s="115" t="s">
        <v>369</v>
      </c>
      <c r="W186" s="94"/>
      <c r="X186" s="94"/>
      <c r="Y186" s="94"/>
      <c r="Z186" s="94"/>
      <c r="AA186" s="94"/>
      <c r="AB186" s="94"/>
      <c r="AC186" s="94"/>
      <c r="AD186" s="94"/>
      <c r="AE186" s="95"/>
      <c r="AF186" s="116">
        <v>551</v>
      </c>
      <c r="AG186" s="116"/>
      <c r="AH186" s="116"/>
      <c r="AI186" s="116"/>
      <c r="AJ186" s="116"/>
      <c r="AK186" s="116">
        <v>0</v>
      </c>
      <c r="AL186" s="116"/>
      <c r="AM186" s="116"/>
      <c r="AN186" s="116"/>
      <c r="AO186" s="116"/>
      <c r="AP186" s="116">
        <v>551</v>
      </c>
      <c r="AQ186" s="116"/>
      <c r="AR186" s="116"/>
      <c r="AS186" s="116"/>
      <c r="AT186" s="116"/>
      <c r="AU186" s="116">
        <v>355</v>
      </c>
      <c r="AV186" s="116"/>
      <c r="AW186" s="116"/>
      <c r="AX186" s="116"/>
      <c r="AY186" s="116"/>
      <c r="AZ186" s="116">
        <v>0</v>
      </c>
      <c r="BA186" s="116"/>
      <c r="BB186" s="116"/>
      <c r="BC186" s="116"/>
      <c r="BD186" s="116"/>
      <c r="BE186" s="116">
        <v>355</v>
      </c>
      <c r="BF186" s="116"/>
      <c r="BG186" s="116"/>
      <c r="BH186" s="116"/>
      <c r="BI186" s="116"/>
      <c r="BJ186" s="116">
        <v>355</v>
      </c>
      <c r="BK186" s="116"/>
      <c r="BL186" s="116"/>
      <c r="BM186" s="116"/>
      <c r="BN186" s="116"/>
      <c r="BO186" s="116">
        <v>0</v>
      </c>
      <c r="BP186" s="116"/>
      <c r="BQ186" s="116"/>
      <c r="BR186" s="116"/>
      <c r="BS186" s="116"/>
      <c r="BT186" s="116">
        <v>355</v>
      </c>
      <c r="BU186" s="116"/>
      <c r="BV186" s="116"/>
      <c r="BW186" s="116"/>
      <c r="BX186" s="116"/>
    </row>
    <row r="187" spans="1:76" s="100" customFormat="1" ht="75" customHeight="1" x14ac:dyDescent="0.2">
      <c r="A187" s="90">
        <v>4</v>
      </c>
      <c r="B187" s="91"/>
      <c r="C187" s="91"/>
      <c r="D187" s="115" t="s">
        <v>455</v>
      </c>
      <c r="E187" s="94"/>
      <c r="F187" s="94"/>
      <c r="G187" s="94"/>
      <c r="H187" s="94"/>
      <c r="I187" s="94"/>
      <c r="J187" s="94"/>
      <c r="K187" s="94"/>
      <c r="L187" s="94"/>
      <c r="M187" s="94"/>
      <c r="N187" s="94"/>
      <c r="O187" s="94"/>
      <c r="P187" s="95"/>
      <c r="Q187" s="36" t="s">
        <v>197</v>
      </c>
      <c r="R187" s="36"/>
      <c r="S187" s="36"/>
      <c r="T187" s="36"/>
      <c r="U187" s="36"/>
      <c r="V187" s="115" t="s">
        <v>436</v>
      </c>
      <c r="W187" s="94"/>
      <c r="X187" s="94"/>
      <c r="Y187" s="94"/>
      <c r="Z187" s="94"/>
      <c r="AA187" s="94"/>
      <c r="AB187" s="94"/>
      <c r="AC187" s="94"/>
      <c r="AD187" s="94"/>
      <c r="AE187" s="95"/>
      <c r="AF187" s="116">
        <v>1</v>
      </c>
      <c r="AG187" s="116"/>
      <c r="AH187" s="116"/>
      <c r="AI187" s="116"/>
      <c r="AJ187" s="116"/>
      <c r="AK187" s="116">
        <v>0</v>
      </c>
      <c r="AL187" s="116"/>
      <c r="AM187" s="116"/>
      <c r="AN187" s="116"/>
      <c r="AO187" s="116"/>
      <c r="AP187" s="116">
        <v>1</v>
      </c>
      <c r="AQ187" s="116"/>
      <c r="AR187" s="116"/>
      <c r="AS187" s="116"/>
      <c r="AT187" s="116"/>
      <c r="AU187" s="116">
        <v>0</v>
      </c>
      <c r="AV187" s="116"/>
      <c r="AW187" s="116"/>
      <c r="AX187" s="116"/>
      <c r="AY187" s="116"/>
      <c r="AZ187" s="116">
        <v>0</v>
      </c>
      <c r="BA187" s="116"/>
      <c r="BB187" s="116"/>
      <c r="BC187" s="116"/>
      <c r="BD187" s="116"/>
      <c r="BE187" s="116">
        <v>0</v>
      </c>
      <c r="BF187" s="116"/>
      <c r="BG187" s="116"/>
      <c r="BH187" s="116"/>
      <c r="BI187" s="116"/>
      <c r="BJ187" s="116">
        <v>0</v>
      </c>
      <c r="BK187" s="116"/>
      <c r="BL187" s="116"/>
      <c r="BM187" s="116"/>
      <c r="BN187" s="116"/>
      <c r="BO187" s="116">
        <v>0</v>
      </c>
      <c r="BP187" s="116"/>
      <c r="BQ187" s="116"/>
      <c r="BR187" s="116"/>
      <c r="BS187" s="116"/>
      <c r="BT187" s="116">
        <v>0</v>
      </c>
      <c r="BU187" s="116"/>
      <c r="BV187" s="116"/>
      <c r="BW187" s="116"/>
      <c r="BX187" s="116"/>
    </row>
    <row r="188" spans="1:76" s="100" customFormat="1" ht="45" customHeight="1" x14ac:dyDescent="0.2">
      <c r="A188" s="90">
        <v>5</v>
      </c>
      <c r="B188" s="91"/>
      <c r="C188" s="91"/>
      <c r="D188" s="115" t="s">
        <v>456</v>
      </c>
      <c r="E188" s="94"/>
      <c r="F188" s="94"/>
      <c r="G188" s="94"/>
      <c r="H188" s="94"/>
      <c r="I188" s="94"/>
      <c r="J188" s="94"/>
      <c r="K188" s="94"/>
      <c r="L188" s="94"/>
      <c r="M188" s="94"/>
      <c r="N188" s="94"/>
      <c r="O188" s="94"/>
      <c r="P188" s="95"/>
      <c r="Q188" s="36" t="s">
        <v>221</v>
      </c>
      <c r="R188" s="36"/>
      <c r="S188" s="36"/>
      <c r="T188" s="36"/>
      <c r="U188" s="36"/>
      <c r="V188" s="115" t="s">
        <v>215</v>
      </c>
      <c r="W188" s="94"/>
      <c r="X188" s="94"/>
      <c r="Y188" s="94"/>
      <c r="Z188" s="94"/>
      <c r="AA188" s="94"/>
      <c r="AB188" s="94"/>
      <c r="AC188" s="94"/>
      <c r="AD188" s="94"/>
      <c r="AE188" s="95"/>
      <c r="AF188" s="116">
        <v>100</v>
      </c>
      <c r="AG188" s="116"/>
      <c r="AH188" s="116"/>
      <c r="AI188" s="116"/>
      <c r="AJ188" s="116"/>
      <c r="AK188" s="116">
        <v>0</v>
      </c>
      <c r="AL188" s="116"/>
      <c r="AM188" s="116"/>
      <c r="AN188" s="116"/>
      <c r="AO188" s="116"/>
      <c r="AP188" s="116">
        <v>100</v>
      </c>
      <c r="AQ188" s="116"/>
      <c r="AR188" s="116"/>
      <c r="AS188" s="116"/>
      <c r="AT188" s="116"/>
      <c r="AU188" s="116">
        <v>100</v>
      </c>
      <c r="AV188" s="116"/>
      <c r="AW188" s="116"/>
      <c r="AX188" s="116"/>
      <c r="AY188" s="116"/>
      <c r="AZ188" s="116">
        <v>0</v>
      </c>
      <c r="BA188" s="116"/>
      <c r="BB188" s="116"/>
      <c r="BC188" s="116"/>
      <c r="BD188" s="116"/>
      <c r="BE188" s="116">
        <v>100</v>
      </c>
      <c r="BF188" s="116"/>
      <c r="BG188" s="116"/>
      <c r="BH188" s="116"/>
      <c r="BI188" s="116"/>
      <c r="BJ188" s="116">
        <v>100</v>
      </c>
      <c r="BK188" s="116"/>
      <c r="BL188" s="116"/>
      <c r="BM188" s="116"/>
      <c r="BN188" s="116"/>
      <c r="BO188" s="116">
        <v>0</v>
      </c>
      <c r="BP188" s="116"/>
      <c r="BQ188" s="116"/>
      <c r="BR188" s="116"/>
      <c r="BS188" s="116"/>
      <c r="BT188" s="116">
        <v>100</v>
      </c>
      <c r="BU188" s="116"/>
      <c r="BV188" s="116"/>
      <c r="BW188" s="116"/>
      <c r="BX188" s="116"/>
    </row>
    <row r="189" spans="1:76" s="100" customFormat="1" ht="30" customHeight="1" x14ac:dyDescent="0.2">
      <c r="A189" s="90">
        <v>6</v>
      </c>
      <c r="B189" s="91"/>
      <c r="C189" s="91"/>
      <c r="D189" s="115" t="s">
        <v>457</v>
      </c>
      <c r="E189" s="94"/>
      <c r="F189" s="94"/>
      <c r="G189" s="94"/>
      <c r="H189" s="94"/>
      <c r="I189" s="94"/>
      <c r="J189" s="94"/>
      <c r="K189" s="94"/>
      <c r="L189" s="94"/>
      <c r="M189" s="94"/>
      <c r="N189" s="94"/>
      <c r="O189" s="94"/>
      <c r="P189" s="95"/>
      <c r="Q189" s="36" t="s">
        <v>221</v>
      </c>
      <c r="R189" s="36"/>
      <c r="S189" s="36"/>
      <c r="T189" s="36"/>
      <c r="U189" s="36"/>
      <c r="V189" s="115"/>
      <c r="W189" s="94"/>
      <c r="X189" s="94"/>
      <c r="Y189" s="94"/>
      <c r="Z189" s="94"/>
      <c r="AA189" s="94"/>
      <c r="AB189" s="94"/>
      <c r="AC189" s="94"/>
      <c r="AD189" s="94"/>
      <c r="AE189" s="95"/>
      <c r="AF189" s="116">
        <v>0</v>
      </c>
      <c r="AG189" s="116"/>
      <c r="AH189" s="116"/>
      <c r="AI189" s="116"/>
      <c r="AJ189" s="116"/>
      <c r="AK189" s="116">
        <v>100</v>
      </c>
      <c r="AL189" s="116"/>
      <c r="AM189" s="116"/>
      <c r="AN189" s="116"/>
      <c r="AO189" s="116"/>
      <c r="AP189" s="116">
        <v>100</v>
      </c>
      <c r="AQ189" s="116"/>
      <c r="AR189" s="116"/>
      <c r="AS189" s="116"/>
      <c r="AT189" s="116"/>
      <c r="AU189" s="116">
        <v>0</v>
      </c>
      <c r="AV189" s="116"/>
      <c r="AW189" s="116"/>
      <c r="AX189" s="116"/>
      <c r="AY189" s="116"/>
      <c r="AZ189" s="116">
        <v>0</v>
      </c>
      <c r="BA189" s="116"/>
      <c r="BB189" s="116"/>
      <c r="BC189" s="116"/>
      <c r="BD189" s="116"/>
      <c r="BE189" s="116">
        <v>0</v>
      </c>
      <c r="BF189" s="116"/>
      <c r="BG189" s="116"/>
      <c r="BH189" s="116"/>
      <c r="BI189" s="116"/>
      <c r="BJ189" s="116">
        <v>0</v>
      </c>
      <c r="BK189" s="116"/>
      <c r="BL189" s="116"/>
      <c r="BM189" s="116"/>
      <c r="BN189" s="116"/>
      <c r="BO189" s="116">
        <v>0</v>
      </c>
      <c r="BP189" s="116"/>
      <c r="BQ189" s="116"/>
      <c r="BR189" s="116"/>
      <c r="BS189" s="116"/>
      <c r="BT189" s="116">
        <v>0</v>
      </c>
      <c r="BU189" s="116"/>
      <c r="BV189" s="116"/>
      <c r="BW189" s="116"/>
      <c r="BX189" s="116"/>
    </row>
    <row r="190" spans="1:76" s="100" customFormat="1" ht="30" customHeight="1" x14ac:dyDescent="0.2">
      <c r="A190" s="90">
        <v>7</v>
      </c>
      <c r="B190" s="91"/>
      <c r="C190" s="91"/>
      <c r="D190" s="115" t="s">
        <v>458</v>
      </c>
      <c r="E190" s="94"/>
      <c r="F190" s="94"/>
      <c r="G190" s="94"/>
      <c r="H190" s="94"/>
      <c r="I190" s="94"/>
      <c r="J190" s="94"/>
      <c r="K190" s="94"/>
      <c r="L190" s="94"/>
      <c r="M190" s="94"/>
      <c r="N190" s="94"/>
      <c r="O190" s="94"/>
      <c r="P190" s="95"/>
      <c r="Q190" s="36" t="s">
        <v>221</v>
      </c>
      <c r="R190" s="36"/>
      <c r="S190" s="36"/>
      <c r="T190" s="36"/>
      <c r="U190" s="36"/>
      <c r="V190" s="115" t="s">
        <v>215</v>
      </c>
      <c r="W190" s="94"/>
      <c r="X190" s="94"/>
      <c r="Y190" s="94"/>
      <c r="Z190" s="94"/>
      <c r="AA190" s="94"/>
      <c r="AB190" s="94"/>
      <c r="AC190" s="94"/>
      <c r="AD190" s="94"/>
      <c r="AE190" s="95"/>
      <c r="AF190" s="116">
        <v>0</v>
      </c>
      <c r="AG190" s="116"/>
      <c r="AH190" s="116"/>
      <c r="AI190" s="116"/>
      <c r="AJ190" s="116"/>
      <c r="AK190" s="116">
        <v>0</v>
      </c>
      <c r="AL190" s="116"/>
      <c r="AM190" s="116"/>
      <c r="AN190" s="116"/>
      <c r="AO190" s="116"/>
      <c r="AP190" s="116">
        <v>0</v>
      </c>
      <c r="AQ190" s="116"/>
      <c r="AR190" s="116"/>
      <c r="AS190" s="116"/>
      <c r="AT190" s="116"/>
      <c r="AU190" s="116">
        <v>100</v>
      </c>
      <c r="AV190" s="116"/>
      <c r="AW190" s="116"/>
      <c r="AX190" s="116"/>
      <c r="AY190" s="116"/>
      <c r="AZ190" s="116">
        <v>0</v>
      </c>
      <c r="BA190" s="116"/>
      <c r="BB190" s="116"/>
      <c r="BC190" s="116"/>
      <c r="BD190" s="116"/>
      <c r="BE190" s="116">
        <v>100</v>
      </c>
      <c r="BF190" s="116"/>
      <c r="BG190" s="116"/>
      <c r="BH190" s="116"/>
      <c r="BI190" s="116"/>
      <c r="BJ190" s="116">
        <v>0</v>
      </c>
      <c r="BK190" s="116"/>
      <c r="BL190" s="116"/>
      <c r="BM190" s="116"/>
      <c r="BN190" s="116"/>
      <c r="BO190" s="116">
        <v>0</v>
      </c>
      <c r="BP190" s="116"/>
      <c r="BQ190" s="116"/>
      <c r="BR190" s="116"/>
      <c r="BS190" s="116"/>
      <c r="BT190" s="116">
        <v>0</v>
      </c>
      <c r="BU190" s="116"/>
      <c r="BV190" s="116"/>
      <c r="BW190" s="116"/>
      <c r="BX190" s="116"/>
    </row>
    <row r="192" spans="1:76" ht="14.25" customHeight="1" x14ac:dyDescent="0.2">
      <c r="A192" s="42" t="s">
        <v>286</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23.1" customHeight="1" x14ac:dyDescent="0.2">
      <c r="A193" s="62" t="s">
        <v>6</v>
      </c>
      <c r="B193" s="63"/>
      <c r="C193" s="63"/>
      <c r="D193" s="36" t="s">
        <v>9</v>
      </c>
      <c r="E193" s="36"/>
      <c r="F193" s="36"/>
      <c r="G193" s="36"/>
      <c r="H193" s="36"/>
      <c r="I193" s="36"/>
      <c r="J193" s="36"/>
      <c r="K193" s="36"/>
      <c r="L193" s="36"/>
      <c r="M193" s="36"/>
      <c r="N193" s="36"/>
      <c r="O193" s="36"/>
      <c r="P193" s="36"/>
      <c r="Q193" s="36" t="s">
        <v>8</v>
      </c>
      <c r="R193" s="36"/>
      <c r="S193" s="36"/>
      <c r="T193" s="36"/>
      <c r="U193" s="36"/>
      <c r="V193" s="36" t="s">
        <v>7</v>
      </c>
      <c r="W193" s="36"/>
      <c r="X193" s="36"/>
      <c r="Y193" s="36"/>
      <c r="Z193" s="36"/>
      <c r="AA193" s="36"/>
      <c r="AB193" s="36"/>
      <c r="AC193" s="36"/>
      <c r="AD193" s="36"/>
      <c r="AE193" s="36"/>
      <c r="AF193" s="30" t="s">
        <v>277</v>
      </c>
      <c r="AG193" s="31"/>
      <c r="AH193" s="31"/>
      <c r="AI193" s="31"/>
      <c r="AJ193" s="31"/>
      <c r="AK193" s="31"/>
      <c r="AL193" s="31"/>
      <c r="AM193" s="31"/>
      <c r="AN193" s="31"/>
      <c r="AO193" s="31"/>
      <c r="AP193" s="31"/>
      <c r="AQ193" s="31"/>
      <c r="AR193" s="31"/>
      <c r="AS193" s="31"/>
      <c r="AT193" s="32"/>
      <c r="AU193" s="30" t="s">
        <v>282</v>
      </c>
      <c r="AV193" s="31"/>
      <c r="AW193" s="31"/>
      <c r="AX193" s="31"/>
      <c r="AY193" s="31"/>
      <c r="AZ193" s="31"/>
      <c r="BA193" s="31"/>
      <c r="BB193" s="31"/>
      <c r="BC193" s="31"/>
      <c r="BD193" s="31"/>
      <c r="BE193" s="31"/>
      <c r="BF193" s="31"/>
      <c r="BG193" s="31"/>
      <c r="BH193" s="31"/>
      <c r="BI193" s="32"/>
    </row>
    <row r="194" spans="1:79" ht="28.5" customHeight="1" x14ac:dyDescent="0.2">
      <c r="A194" s="65"/>
      <c r="B194" s="66"/>
      <c r="C194" s="6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t="s">
        <v>4</v>
      </c>
      <c r="AG194" s="36"/>
      <c r="AH194" s="36"/>
      <c r="AI194" s="36"/>
      <c r="AJ194" s="36"/>
      <c r="AK194" s="36" t="s">
        <v>3</v>
      </c>
      <c r="AL194" s="36"/>
      <c r="AM194" s="36"/>
      <c r="AN194" s="36"/>
      <c r="AO194" s="36"/>
      <c r="AP194" s="36" t="s">
        <v>123</v>
      </c>
      <c r="AQ194" s="36"/>
      <c r="AR194" s="36"/>
      <c r="AS194" s="36"/>
      <c r="AT194" s="36"/>
      <c r="AU194" s="36" t="s">
        <v>4</v>
      </c>
      <c r="AV194" s="36"/>
      <c r="AW194" s="36"/>
      <c r="AX194" s="36"/>
      <c r="AY194" s="36"/>
      <c r="AZ194" s="36" t="s">
        <v>3</v>
      </c>
      <c r="BA194" s="36"/>
      <c r="BB194" s="36"/>
      <c r="BC194" s="36"/>
      <c r="BD194" s="36"/>
      <c r="BE194" s="36" t="s">
        <v>90</v>
      </c>
      <c r="BF194" s="36"/>
      <c r="BG194" s="36"/>
      <c r="BH194" s="36"/>
      <c r="BI194" s="36"/>
    </row>
    <row r="195" spans="1:79" ht="15" customHeight="1" x14ac:dyDescent="0.2">
      <c r="A195" s="30">
        <v>1</v>
      </c>
      <c r="B195" s="31"/>
      <c r="C195" s="31"/>
      <c r="D195" s="36">
        <v>2</v>
      </c>
      <c r="E195" s="36"/>
      <c r="F195" s="36"/>
      <c r="G195" s="36"/>
      <c r="H195" s="36"/>
      <c r="I195" s="36"/>
      <c r="J195" s="36"/>
      <c r="K195" s="36"/>
      <c r="L195" s="36"/>
      <c r="M195" s="36"/>
      <c r="N195" s="36"/>
      <c r="O195" s="36"/>
      <c r="P195" s="36"/>
      <c r="Q195" s="36">
        <v>3</v>
      </c>
      <c r="R195" s="36"/>
      <c r="S195" s="36"/>
      <c r="T195" s="36"/>
      <c r="U195" s="36"/>
      <c r="V195" s="36">
        <v>4</v>
      </c>
      <c r="W195" s="36"/>
      <c r="X195" s="36"/>
      <c r="Y195" s="36"/>
      <c r="Z195" s="36"/>
      <c r="AA195" s="36"/>
      <c r="AB195" s="36"/>
      <c r="AC195" s="36"/>
      <c r="AD195" s="36"/>
      <c r="AE195" s="36"/>
      <c r="AF195" s="36">
        <v>5</v>
      </c>
      <c r="AG195" s="36"/>
      <c r="AH195" s="36"/>
      <c r="AI195" s="36"/>
      <c r="AJ195" s="36"/>
      <c r="AK195" s="36">
        <v>6</v>
      </c>
      <c r="AL195" s="36"/>
      <c r="AM195" s="36"/>
      <c r="AN195" s="36"/>
      <c r="AO195" s="36"/>
      <c r="AP195" s="36">
        <v>7</v>
      </c>
      <c r="AQ195" s="36"/>
      <c r="AR195" s="36"/>
      <c r="AS195" s="36"/>
      <c r="AT195" s="36"/>
      <c r="AU195" s="36">
        <v>8</v>
      </c>
      <c r="AV195" s="36"/>
      <c r="AW195" s="36"/>
      <c r="AX195" s="36"/>
      <c r="AY195" s="36"/>
      <c r="AZ195" s="36">
        <v>9</v>
      </c>
      <c r="BA195" s="36"/>
      <c r="BB195" s="36"/>
      <c r="BC195" s="36"/>
      <c r="BD195" s="36"/>
      <c r="BE195" s="36">
        <v>10</v>
      </c>
      <c r="BF195" s="36"/>
      <c r="BG195" s="36"/>
      <c r="BH195" s="36"/>
      <c r="BI195" s="36"/>
    </row>
    <row r="196" spans="1:79" ht="15.75" hidden="1" customHeight="1" x14ac:dyDescent="0.2">
      <c r="A196" s="33" t="s">
        <v>154</v>
      </c>
      <c r="B196" s="34"/>
      <c r="C196" s="34"/>
      <c r="D196" s="36" t="s">
        <v>57</v>
      </c>
      <c r="E196" s="36"/>
      <c r="F196" s="36"/>
      <c r="G196" s="36"/>
      <c r="H196" s="36"/>
      <c r="I196" s="36"/>
      <c r="J196" s="36"/>
      <c r="K196" s="36"/>
      <c r="L196" s="36"/>
      <c r="M196" s="36"/>
      <c r="N196" s="36"/>
      <c r="O196" s="36"/>
      <c r="P196" s="36"/>
      <c r="Q196" s="36" t="s">
        <v>70</v>
      </c>
      <c r="R196" s="36"/>
      <c r="S196" s="36"/>
      <c r="T196" s="36"/>
      <c r="U196" s="36"/>
      <c r="V196" s="36" t="s">
        <v>71</v>
      </c>
      <c r="W196" s="36"/>
      <c r="X196" s="36"/>
      <c r="Y196" s="36"/>
      <c r="Z196" s="36"/>
      <c r="AA196" s="36"/>
      <c r="AB196" s="36"/>
      <c r="AC196" s="36"/>
      <c r="AD196" s="36"/>
      <c r="AE196" s="36"/>
      <c r="AF196" s="38" t="s">
        <v>107</v>
      </c>
      <c r="AG196" s="38"/>
      <c r="AH196" s="38"/>
      <c r="AI196" s="38"/>
      <c r="AJ196" s="38"/>
      <c r="AK196" s="37" t="s">
        <v>108</v>
      </c>
      <c r="AL196" s="37"/>
      <c r="AM196" s="37"/>
      <c r="AN196" s="37"/>
      <c r="AO196" s="37"/>
      <c r="AP196" s="44" t="s">
        <v>187</v>
      </c>
      <c r="AQ196" s="44"/>
      <c r="AR196" s="44"/>
      <c r="AS196" s="44"/>
      <c r="AT196" s="44"/>
      <c r="AU196" s="38" t="s">
        <v>109</v>
      </c>
      <c r="AV196" s="38"/>
      <c r="AW196" s="38"/>
      <c r="AX196" s="38"/>
      <c r="AY196" s="38"/>
      <c r="AZ196" s="37" t="s">
        <v>110</v>
      </c>
      <c r="BA196" s="37"/>
      <c r="BB196" s="37"/>
      <c r="BC196" s="37"/>
      <c r="BD196" s="37"/>
      <c r="BE196" s="44" t="s">
        <v>187</v>
      </c>
      <c r="BF196" s="44"/>
      <c r="BG196" s="44"/>
      <c r="BH196" s="44"/>
      <c r="BI196" s="44"/>
      <c r="CA196" t="s">
        <v>39</v>
      </c>
    </row>
    <row r="197" spans="1:79" s="6" customFormat="1" ht="14.25" x14ac:dyDescent="0.2">
      <c r="A197" s="88">
        <v>0</v>
      </c>
      <c r="B197" s="86"/>
      <c r="C197" s="86"/>
      <c r="D197" s="112" t="s">
        <v>186</v>
      </c>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CA197" s="6" t="s">
        <v>40</v>
      </c>
    </row>
    <row r="198" spans="1:79" s="100" customFormat="1" ht="28.5" customHeight="1" x14ac:dyDescent="0.2">
      <c r="A198" s="90">
        <v>1</v>
      </c>
      <c r="B198" s="91"/>
      <c r="C198" s="91"/>
      <c r="D198" s="115" t="s">
        <v>419</v>
      </c>
      <c r="E198" s="94"/>
      <c r="F198" s="94"/>
      <c r="G198" s="94"/>
      <c r="H198" s="94"/>
      <c r="I198" s="94"/>
      <c r="J198" s="94"/>
      <c r="K198" s="94"/>
      <c r="L198" s="94"/>
      <c r="M198" s="94"/>
      <c r="N198" s="94"/>
      <c r="O198" s="94"/>
      <c r="P198" s="95"/>
      <c r="Q198" s="36" t="s">
        <v>197</v>
      </c>
      <c r="R198" s="36"/>
      <c r="S198" s="36"/>
      <c r="T198" s="36"/>
      <c r="U198" s="36"/>
      <c r="V198" s="36" t="s">
        <v>193</v>
      </c>
      <c r="W198" s="36"/>
      <c r="X198" s="36"/>
      <c r="Y198" s="36"/>
      <c r="Z198" s="36"/>
      <c r="AA198" s="36"/>
      <c r="AB198" s="36"/>
      <c r="AC198" s="36"/>
      <c r="AD198" s="36"/>
      <c r="AE198" s="36"/>
      <c r="AF198" s="116">
        <v>20</v>
      </c>
      <c r="AG198" s="116"/>
      <c r="AH198" s="116"/>
      <c r="AI198" s="116"/>
      <c r="AJ198" s="116"/>
      <c r="AK198" s="116">
        <v>0</v>
      </c>
      <c r="AL198" s="116"/>
      <c r="AM198" s="116"/>
      <c r="AN198" s="116"/>
      <c r="AO198" s="116"/>
      <c r="AP198" s="116">
        <v>20</v>
      </c>
      <c r="AQ198" s="116"/>
      <c r="AR198" s="116"/>
      <c r="AS198" s="116"/>
      <c r="AT198" s="116"/>
      <c r="AU198" s="116">
        <v>20</v>
      </c>
      <c r="AV198" s="116"/>
      <c r="AW198" s="116"/>
      <c r="AX198" s="116"/>
      <c r="AY198" s="116"/>
      <c r="AZ198" s="116">
        <v>0</v>
      </c>
      <c r="BA198" s="116"/>
      <c r="BB198" s="116"/>
      <c r="BC198" s="116"/>
      <c r="BD198" s="116"/>
      <c r="BE198" s="116">
        <v>20</v>
      </c>
      <c r="BF198" s="116"/>
      <c r="BG198" s="116"/>
      <c r="BH198" s="116"/>
      <c r="BI198" s="116"/>
    </row>
    <row r="199" spans="1:79" s="100" customFormat="1" ht="30" customHeight="1" x14ac:dyDescent="0.2">
      <c r="A199" s="90">
        <v>2</v>
      </c>
      <c r="B199" s="91"/>
      <c r="C199" s="91"/>
      <c r="D199" s="115" t="s">
        <v>420</v>
      </c>
      <c r="E199" s="94"/>
      <c r="F199" s="94"/>
      <c r="G199" s="94"/>
      <c r="H199" s="94"/>
      <c r="I199" s="94"/>
      <c r="J199" s="94"/>
      <c r="K199" s="94"/>
      <c r="L199" s="94"/>
      <c r="M199" s="94"/>
      <c r="N199" s="94"/>
      <c r="O199" s="94"/>
      <c r="P199" s="95"/>
      <c r="Q199" s="36" t="s">
        <v>197</v>
      </c>
      <c r="R199" s="36"/>
      <c r="S199" s="36"/>
      <c r="T199" s="36"/>
      <c r="U199" s="36"/>
      <c r="V199" s="36" t="s">
        <v>193</v>
      </c>
      <c r="W199" s="36"/>
      <c r="X199" s="36"/>
      <c r="Y199" s="36"/>
      <c r="Z199" s="36"/>
      <c r="AA199" s="36"/>
      <c r="AB199" s="36"/>
      <c r="AC199" s="36"/>
      <c r="AD199" s="36"/>
      <c r="AE199" s="36"/>
      <c r="AF199" s="116">
        <v>5</v>
      </c>
      <c r="AG199" s="116"/>
      <c r="AH199" s="116"/>
      <c r="AI199" s="116"/>
      <c r="AJ199" s="116"/>
      <c r="AK199" s="116">
        <v>0</v>
      </c>
      <c r="AL199" s="116"/>
      <c r="AM199" s="116"/>
      <c r="AN199" s="116"/>
      <c r="AO199" s="116"/>
      <c r="AP199" s="116">
        <v>5</v>
      </c>
      <c r="AQ199" s="116"/>
      <c r="AR199" s="116"/>
      <c r="AS199" s="116"/>
      <c r="AT199" s="116"/>
      <c r="AU199" s="116">
        <v>5</v>
      </c>
      <c r="AV199" s="116"/>
      <c r="AW199" s="116"/>
      <c r="AX199" s="116"/>
      <c r="AY199" s="116"/>
      <c r="AZ199" s="116">
        <v>0</v>
      </c>
      <c r="BA199" s="116"/>
      <c r="BB199" s="116"/>
      <c r="BC199" s="116"/>
      <c r="BD199" s="116"/>
      <c r="BE199" s="116">
        <v>5</v>
      </c>
      <c r="BF199" s="116"/>
      <c r="BG199" s="116"/>
      <c r="BH199" s="116"/>
      <c r="BI199" s="116"/>
    </row>
    <row r="200" spans="1:79" s="100" customFormat="1" ht="15" customHeight="1" x14ac:dyDescent="0.2">
      <c r="A200" s="90">
        <v>3</v>
      </c>
      <c r="B200" s="91"/>
      <c r="C200" s="91"/>
      <c r="D200" s="115" t="s">
        <v>196</v>
      </c>
      <c r="E200" s="94"/>
      <c r="F200" s="94"/>
      <c r="G200" s="94"/>
      <c r="H200" s="94"/>
      <c r="I200" s="94"/>
      <c r="J200" s="94"/>
      <c r="K200" s="94"/>
      <c r="L200" s="94"/>
      <c r="M200" s="94"/>
      <c r="N200" s="94"/>
      <c r="O200" s="94"/>
      <c r="P200" s="95"/>
      <c r="Q200" s="36" t="s">
        <v>205</v>
      </c>
      <c r="R200" s="36"/>
      <c r="S200" s="36"/>
      <c r="T200" s="36"/>
      <c r="U200" s="36"/>
      <c r="V200" s="36" t="s">
        <v>193</v>
      </c>
      <c r="W200" s="36"/>
      <c r="X200" s="36"/>
      <c r="Y200" s="36"/>
      <c r="Z200" s="36"/>
      <c r="AA200" s="36"/>
      <c r="AB200" s="36"/>
      <c r="AC200" s="36"/>
      <c r="AD200" s="36"/>
      <c r="AE200" s="36"/>
      <c r="AF200" s="116">
        <v>36</v>
      </c>
      <c r="AG200" s="116"/>
      <c r="AH200" s="116"/>
      <c r="AI200" s="116"/>
      <c r="AJ200" s="116"/>
      <c r="AK200" s="116">
        <v>0</v>
      </c>
      <c r="AL200" s="116"/>
      <c r="AM200" s="116"/>
      <c r="AN200" s="116"/>
      <c r="AO200" s="116"/>
      <c r="AP200" s="116">
        <v>36</v>
      </c>
      <c r="AQ200" s="116"/>
      <c r="AR200" s="116"/>
      <c r="AS200" s="116"/>
      <c r="AT200" s="116"/>
      <c r="AU200" s="116">
        <v>36</v>
      </c>
      <c r="AV200" s="116"/>
      <c r="AW200" s="116"/>
      <c r="AX200" s="116"/>
      <c r="AY200" s="116"/>
      <c r="AZ200" s="116">
        <v>0</v>
      </c>
      <c r="BA200" s="116"/>
      <c r="BB200" s="116"/>
      <c r="BC200" s="116"/>
      <c r="BD200" s="116"/>
      <c r="BE200" s="116">
        <v>36</v>
      </c>
      <c r="BF200" s="116"/>
      <c r="BG200" s="116"/>
      <c r="BH200" s="116"/>
      <c r="BI200" s="116"/>
    </row>
    <row r="201" spans="1:79" s="100" customFormat="1" ht="45" customHeight="1" x14ac:dyDescent="0.2">
      <c r="A201" s="90">
        <v>3</v>
      </c>
      <c r="B201" s="91"/>
      <c r="C201" s="91"/>
      <c r="D201" s="115" t="s">
        <v>421</v>
      </c>
      <c r="E201" s="94"/>
      <c r="F201" s="94"/>
      <c r="G201" s="94"/>
      <c r="H201" s="94"/>
      <c r="I201" s="94"/>
      <c r="J201" s="94"/>
      <c r="K201" s="94"/>
      <c r="L201" s="94"/>
      <c r="M201" s="94"/>
      <c r="N201" s="94"/>
      <c r="O201" s="94"/>
      <c r="P201" s="95"/>
      <c r="Q201" s="36" t="s">
        <v>197</v>
      </c>
      <c r="R201" s="36"/>
      <c r="S201" s="36"/>
      <c r="T201" s="36"/>
      <c r="U201" s="36"/>
      <c r="V201" s="36" t="s">
        <v>193</v>
      </c>
      <c r="W201" s="36"/>
      <c r="X201" s="36"/>
      <c r="Y201" s="36"/>
      <c r="Z201" s="36"/>
      <c r="AA201" s="36"/>
      <c r="AB201" s="36"/>
      <c r="AC201" s="36"/>
      <c r="AD201" s="36"/>
      <c r="AE201" s="36"/>
      <c r="AF201" s="116">
        <v>27</v>
      </c>
      <c r="AG201" s="116"/>
      <c r="AH201" s="116"/>
      <c r="AI201" s="116"/>
      <c r="AJ201" s="116"/>
      <c r="AK201" s="116">
        <v>0</v>
      </c>
      <c r="AL201" s="116"/>
      <c r="AM201" s="116"/>
      <c r="AN201" s="116"/>
      <c r="AO201" s="116"/>
      <c r="AP201" s="116">
        <v>27</v>
      </c>
      <c r="AQ201" s="116"/>
      <c r="AR201" s="116"/>
      <c r="AS201" s="116"/>
      <c r="AT201" s="116"/>
      <c r="AU201" s="116">
        <v>27</v>
      </c>
      <c r="AV201" s="116"/>
      <c r="AW201" s="116"/>
      <c r="AX201" s="116"/>
      <c r="AY201" s="116"/>
      <c r="AZ201" s="116">
        <v>0</v>
      </c>
      <c r="BA201" s="116"/>
      <c r="BB201" s="116"/>
      <c r="BC201" s="116"/>
      <c r="BD201" s="116"/>
      <c r="BE201" s="116">
        <v>27</v>
      </c>
      <c r="BF201" s="116"/>
      <c r="BG201" s="116"/>
      <c r="BH201" s="116"/>
      <c r="BI201" s="116"/>
    </row>
    <row r="202" spans="1:79" s="100" customFormat="1" ht="15" customHeight="1" x14ac:dyDescent="0.2">
      <c r="A202" s="90">
        <v>4</v>
      </c>
      <c r="B202" s="91"/>
      <c r="C202" s="91"/>
      <c r="D202" s="115" t="s">
        <v>196</v>
      </c>
      <c r="E202" s="94"/>
      <c r="F202" s="94"/>
      <c r="G202" s="94"/>
      <c r="H202" s="94"/>
      <c r="I202" s="94"/>
      <c r="J202" s="94"/>
      <c r="K202" s="94"/>
      <c r="L202" s="94"/>
      <c r="M202" s="94"/>
      <c r="N202" s="94"/>
      <c r="O202" s="94"/>
      <c r="P202" s="95"/>
      <c r="Q202" s="36" t="s">
        <v>197</v>
      </c>
      <c r="R202" s="36"/>
      <c r="S202" s="36"/>
      <c r="T202" s="36"/>
      <c r="U202" s="36"/>
      <c r="V202" s="36" t="s">
        <v>193</v>
      </c>
      <c r="W202" s="36"/>
      <c r="X202" s="36"/>
      <c r="Y202" s="36"/>
      <c r="Z202" s="36"/>
      <c r="AA202" s="36"/>
      <c r="AB202" s="36"/>
      <c r="AC202" s="36"/>
      <c r="AD202" s="36"/>
      <c r="AE202" s="36"/>
      <c r="AF202" s="116">
        <v>5</v>
      </c>
      <c r="AG202" s="116"/>
      <c r="AH202" s="116"/>
      <c r="AI202" s="116"/>
      <c r="AJ202" s="116"/>
      <c r="AK202" s="116">
        <v>0</v>
      </c>
      <c r="AL202" s="116"/>
      <c r="AM202" s="116"/>
      <c r="AN202" s="116"/>
      <c r="AO202" s="116"/>
      <c r="AP202" s="116">
        <v>5</v>
      </c>
      <c r="AQ202" s="116"/>
      <c r="AR202" s="116"/>
      <c r="AS202" s="116"/>
      <c r="AT202" s="116"/>
      <c r="AU202" s="116">
        <v>5</v>
      </c>
      <c r="AV202" s="116"/>
      <c r="AW202" s="116"/>
      <c r="AX202" s="116"/>
      <c r="AY202" s="116"/>
      <c r="AZ202" s="116">
        <v>0</v>
      </c>
      <c r="BA202" s="116"/>
      <c r="BB202" s="116"/>
      <c r="BC202" s="116"/>
      <c r="BD202" s="116"/>
      <c r="BE202" s="116">
        <v>5</v>
      </c>
      <c r="BF202" s="116"/>
      <c r="BG202" s="116"/>
      <c r="BH202" s="116"/>
      <c r="BI202" s="116"/>
    </row>
    <row r="203" spans="1:79" s="100" customFormat="1" ht="30" customHeight="1" x14ac:dyDescent="0.2">
      <c r="A203" s="90">
        <v>5</v>
      </c>
      <c r="B203" s="91"/>
      <c r="C203" s="91"/>
      <c r="D203" s="115" t="s">
        <v>422</v>
      </c>
      <c r="E203" s="94"/>
      <c r="F203" s="94"/>
      <c r="G203" s="94"/>
      <c r="H203" s="94"/>
      <c r="I203" s="94"/>
      <c r="J203" s="94"/>
      <c r="K203" s="94"/>
      <c r="L203" s="94"/>
      <c r="M203" s="94"/>
      <c r="N203" s="94"/>
      <c r="O203" s="94"/>
      <c r="P203" s="95"/>
      <c r="Q203" s="36" t="s">
        <v>189</v>
      </c>
      <c r="R203" s="36"/>
      <c r="S203" s="36"/>
      <c r="T203" s="36"/>
      <c r="U203" s="36"/>
      <c r="V203" s="115" t="s">
        <v>195</v>
      </c>
      <c r="W203" s="94"/>
      <c r="X203" s="94"/>
      <c r="Y203" s="94"/>
      <c r="Z203" s="94"/>
      <c r="AA203" s="94"/>
      <c r="AB203" s="94"/>
      <c r="AC203" s="94"/>
      <c r="AD203" s="94"/>
      <c r="AE203" s="95"/>
      <c r="AF203" s="116">
        <v>3114267</v>
      </c>
      <c r="AG203" s="116"/>
      <c r="AH203" s="116"/>
      <c r="AI203" s="116"/>
      <c r="AJ203" s="116"/>
      <c r="AK203" s="116">
        <v>0</v>
      </c>
      <c r="AL203" s="116"/>
      <c r="AM203" s="116"/>
      <c r="AN203" s="116"/>
      <c r="AO203" s="116"/>
      <c r="AP203" s="116">
        <v>3114267</v>
      </c>
      <c r="AQ203" s="116"/>
      <c r="AR203" s="116"/>
      <c r="AS203" s="116"/>
      <c r="AT203" s="116"/>
      <c r="AU203" s="116">
        <v>3071254</v>
      </c>
      <c r="AV203" s="116"/>
      <c r="AW203" s="116"/>
      <c r="AX203" s="116"/>
      <c r="AY203" s="116"/>
      <c r="AZ203" s="116">
        <v>0</v>
      </c>
      <c r="BA203" s="116"/>
      <c r="BB203" s="116"/>
      <c r="BC203" s="116"/>
      <c r="BD203" s="116"/>
      <c r="BE203" s="116">
        <v>3071254</v>
      </c>
      <c r="BF203" s="116"/>
      <c r="BG203" s="116"/>
      <c r="BH203" s="116"/>
      <c r="BI203" s="116"/>
    </row>
    <row r="204" spans="1:79" s="100" customFormat="1" ht="30" customHeight="1" x14ac:dyDescent="0.2">
      <c r="A204" s="90">
        <v>6</v>
      </c>
      <c r="B204" s="91"/>
      <c r="C204" s="91"/>
      <c r="D204" s="115" t="s">
        <v>423</v>
      </c>
      <c r="E204" s="94"/>
      <c r="F204" s="94"/>
      <c r="G204" s="94"/>
      <c r="H204" s="94"/>
      <c r="I204" s="94"/>
      <c r="J204" s="94"/>
      <c r="K204" s="94"/>
      <c r="L204" s="94"/>
      <c r="M204" s="94"/>
      <c r="N204" s="94"/>
      <c r="O204" s="94"/>
      <c r="P204" s="95"/>
      <c r="Q204" s="36" t="s">
        <v>189</v>
      </c>
      <c r="R204" s="36"/>
      <c r="S204" s="36"/>
      <c r="T204" s="36"/>
      <c r="U204" s="36"/>
      <c r="V204" s="115" t="s">
        <v>195</v>
      </c>
      <c r="W204" s="94"/>
      <c r="X204" s="94"/>
      <c r="Y204" s="94"/>
      <c r="Z204" s="94"/>
      <c r="AA204" s="94"/>
      <c r="AB204" s="94"/>
      <c r="AC204" s="94"/>
      <c r="AD204" s="94"/>
      <c r="AE204" s="95"/>
      <c r="AF204" s="116">
        <v>0</v>
      </c>
      <c r="AG204" s="116"/>
      <c r="AH204" s="116"/>
      <c r="AI204" s="116"/>
      <c r="AJ204" s="116"/>
      <c r="AK204" s="116">
        <v>0</v>
      </c>
      <c r="AL204" s="116"/>
      <c r="AM204" s="116"/>
      <c r="AN204" s="116"/>
      <c r="AO204" s="116"/>
      <c r="AP204" s="116">
        <v>0</v>
      </c>
      <c r="AQ204" s="116"/>
      <c r="AR204" s="116"/>
      <c r="AS204" s="116"/>
      <c r="AT204" s="116"/>
      <c r="AU204" s="116">
        <v>0</v>
      </c>
      <c r="AV204" s="116"/>
      <c r="AW204" s="116"/>
      <c r="AX204" s="116"/>
      <c r="AY204" s="116"/>
      <c r="AZ204" s="116">
        <v>0</v>
      </c>
      <c r="BA204" s="116"/>
      <c r="BB204" s="116"/>
      <c r="BC204" s="116"/>
      <c r="BD204" s="116"/>
      <c r="BE204" s="116">
        <v>0</v>
      </c>
      <c r="BF204" s="116"/>
      <c r="BG204" s="116"/>
      <c r="BH204" s="116"/>
      <c r="BI204" s="116"/>
    </row>
    <row r="205" spans="1:79" s="100" customFormat="1" ht="30" customHeight="1" x14ac:dyDescent="0.2">
      <c r="A205" s="90">
        <v>7</v>
      </c>
      <c r="B205" s="91"/>
      <c r="C205" s="91"/>
      <c r="D205" s="115" t="s">
        <v>201</v>
      </c>
      <c r="E205" s="94"/>
      <c r="F205" s="94"/>
      <c r="G205" s="94"/>
      <c r="H205" s="94"/>
      <c r="I205" s="94"/>
      <c r="J205" s="94"/>
      <c r="K205" s="94"/>
      <c r="L205" s="94"/>
      <c r="M205" s="94"/>
      <c r="N205" s="94"/>
      <c r="O205" s="94"/>
      <c r="P205" s="95"/>
      <c r="Q205" s="36" t="s">
        <v>189</v>
      </c>
      <c r="R205" s="36"/>
      <c r="S205" s="36"/>
      <c r="T205" s="36"/>
      <c r="U205" s="36"/>
      <c r="V205" s="115" t="s">
        <v>190</v>
      </c>
      <c r="W205" s="94"/>
      <c r="X205" s="94"/>
      <c r="Y205" s="94"/>
      <c r="Z205" s="94"/>
      <c r="AA205" s="94"/>
      <c r="AB205" s="94"/>
      <c r="AC205" s="94"/>
      <c r="AD205" s="94"/>
      <c r="AE205" s="95"/>
      <c r="AF205" s="116">
        <v>0</v>
      </c>
      <c r="AG205" s="116"/>
      <c r="AH205" s="116"/>
      <c r="AI205" s="116"/>
      <c r="AJ205" s="116"/>
      <c r="AK205" s="116">
        <v>0</v>
      </c>
      <c r="AL205" s="116"/>
      <c r="AM205" s="116"/>
      <c r="AN205" s="116"/>
      <c r="AO205" s="116"/>
      <c r="AP205" s="116">
        <v>0</v>
      </c>
      <c r="AQ205" s="116"/>
      <c r="AR205" s="116"/>
      <c r="AS205" s="116"/>
      <c r="AT205" s="116"/>
      <c r="AU205" s="116">
        <v>0</v>
      </c>
      <c r="AV205" s="116"/>
      <c r="AW205" s="116"/>
      <c r="AX205" s="116"/>
      <c r="AY205" s="116"/>
      <c r="AZ205" s="116">
        <v>0</v>
      </c>
      <c r="BA205" s="116"/>
      <c r="BB205" s="116"/>
      <c r="BC205" s="116"/>
      <c r="BD205" s="116"/>
      <c r="BE205" s="116">
        <v>0</v>
      </c>
      <c r="BF205" s="116"/>
      <c r="BG205" s="116"/>
      <c r="BH205" s="116"/>
      <c r="BI205" s="116"/>
    </row>
    <row r="206" spans="1:79" s="6" customFormat="1" ht="14.25" x14ac:dyDescent="0.2">
      <c r="A206" s="88">
        <v>0</v>
      </c>
      <c r="B206" s="86"/>
      <c r="C206" s="86"/>
      <c r="D206" s="114" t="s">
        <v>203</v>
      </c>
      <c r="E206" s="102"/>
      <c r="F206" s="102"/>
      <c r="G206" s="102"/>
      <c r="H206" s="102"/>
      <c r="I206" s="102"/>
      <c r="J206" s="102"/>
      <c r="K206" s="102"/>
      <c r="L206" s="102"/>
      <c r="M206" s="102"/>
      <c r="N206" s="102"/>
      <c r="O206" s="102"/>
      <c r="P206" s="103"/>
      <c r="Q206" s="112"/>
      <c r="R206" s="112"/>
      <c r="S206" s="112"/>
      <c r="T206" s="112"/>
      <c r="U206" s="112"/>
      <c r="V206" s="114"/>
      <c r="W206" s="102"/>
      <c r="X206" s="102"/>
      <c r="Y206" s="102"/>
      <c r="Z206" s="102"/>
      <c r="AA206" s="102"/>
      <c r="AB206" s="102"/>
      <c r="AC206" s="102"/>
      <c r="AD206" s="102"/>
      <c r="AE206" s="10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row>
    <row r="207" spans="1:79" s="100" customFormat="1" ht="85.5" customHeight="1" x14ac:dyDescent="0.2">
      <c r="A207" s="90">
        <v>1</v>
      </c>
      <c r="B207" s="91"/>
      <c r="C207" s="91"/>
      <c r="D207" s="115" t="s">
        <v>424</v>
      </c>
      <c r="E207" s="94"/>
      <c r="F207" s="94"/>
      <c r="G207" s="94"/>
      <c r="H207" s="94"/>
      <c r="I207" s="94"/>
      <c r="J207" s="94"/>
      <c r="K207" s="94"/>
      <c r="L207" s="94"/>
      <c r="M207" s="94"/>
      <c r="N207" s="94"/>
      <c r="O207" s="94"/>
      <c r="P207" s="95"/>
      <c r="Q207" s="36" t="s">
        <v>197</v>
      </c>
      <c r="R207" s="36"/>
      <c r="S207" s="36"/>
      <c r="T207" s="36"/>
      <c r="U207" s="36"/>
      <c r="V207" s="115" t="s">
        <v>425</v>
      </c>
      <c r="W207" s="94"/>
      <c r="X207" s="94"/>
      <c r="Y207" s="94"/>
      <c r="Z207" s="94"/>
      <c r="AA207" s="94"/>
      <c r="AB207" s="94"/>
      <c r="AC207" s="94"/>
      <c r="AD207" s="94"/>
      <c r="AE207" s="95"/>
      <c r="AF207" s="116">
        <v>50</v>
      </c>
      <c r="AG207" s="116"/>
      <c r="AH207" s="116"/>
      <c r="AI207" s="116"/>
      <c r="AJ207" s="116"/>
      <c r="AK207" s="116">
        <v>0</v>
      </c>
      <c r="AL207" s="116"/>
      <c r="AM207" s="116"/>
      <c r="AN207" s="116"/>
      <c r="AO207" s="116"/>
      <c r="AP207" s="116">
        <v>50</v>
      </c>
      <c r="AQ207" s="116"/>
      <c r="AR207" s="116"/>
      <c r="AS207" s="116"/>
      <c r="AT207" s="116"/>
      <c r="AU207" s="116">
        <v>50</v>
      </c>
      <c r="AV207" s="116"/>
      <c r="AW207" s="116"/>
      <c r="AX207" s="116"/>
      <c r="AY207" s="116"/>
      <c r="AZ207" s="116">
        <v>0</v>
      </c>
      <c r="BA207" s="116"/>
      <c r="BB207" s="116"/>
      <c r="BC207" s="116"/>
      <c r="BD207" s="116"/>
      <c r="BE207" s="116">
        <v>50</v>
      </c>
      <c r="BF207" s="116"/>
      <c r="BG207" s="116"/>
      <c r="BH207" s="116"/>
      <c r="BI207" s="116"/>
    </row>
    <row r="208" spans="1:79" s="100" customFormat="1" ht="30" customHeight="1" x14ac:dyDescent="0.2">
      <c r="A208" s="90">
        <v>1</v>
      </c>
      <c r="B208" s="91"/>
      <c r="C208" s="91"/>
      <c r="D208" s="115" t="s">
        <v>426</v>
      </c>
      <c r="E208" s="94"/>
      <c r="F208" s="94"/>
      <c r="G208" s="94"/>
      <c r="H208" s="94"/>
      <c r="I208" s="94"/>
      <c r="J208" s="94"/>
      <c r="K208" s="94"/>
      <c r="L208" s="94"/>
      <c r="M208" s="94"/>
      <c r="N208" s="94"/>
      <c r="O208" s="94"/>
      <c r="P208" s="95"/>
      <c r="Q208" s="36" t="s">
        <v>192</v>
      </c>
      <c r="R208" s="36"/>
      <c r="S208" s="36"/>
      <c r="T208" s="36"/>
      <c r="U208" s="36"/>
      <c r="V208" s="115" t="s">
        <v>427</v>
      </c>
      <c r="W208" s="94"/>
      <c r="X208" s="94"/>
      <c r="Y208" s="94"/>
      <c r="Z208" s="94"/>
      <c r="AA208" s="94"/>
      <c r="AB208" s="94"/>
      <c r="AC208" s="94"/>
      <c r="AD208" s="94"/>
      <c r="AE208" s="95"/>
      <c r="AF208" s="116">
        <v>50</v>
      </c>
      <c r="AG208" s="116"/>
      <c r="AH208" s="116"/>
      <c r="AI208" s="116"/>
      <c r="AJ208" s="116"/>
      <c r="AK208" s="116">
        <v>0</v>
      </c>
      <c r="AL208" s="116"/>
      <c r="AM208" s="116"/>
      <c r="AN208" s="116"/>
      <c r="AO208" s="116"/>
      <c r="AP208" s="116">
        <v>50</v>
      </c>
      <c r="AQ208" s="116"/>
      <c r="AR208" s="116"/>
      <c r="AS208" s="116"/>
      <c r="AT208" s="116"/>
      <c r="AU208" s="116">
        <v>50</v>
      </c>
      <c r="AV208" s="116"/>
      <c r="AW208" s="116"/>
      <c r="AX208" s="116"/>
      <c r="AY208" s="116"/>
      <c r="AZ208" s="116">
        <v>0</v>
      </c>
      <c r="BA208" s="116"/>
      <c r="BB208" s="116"/>
      <c r="BC208" s="116"/>
      <c r="BD208" s="116"/>
      <c r="BE208" s="116">
        <v>50</v>
      </c>
      <c r="BF208" s="116"/>
      <c r="BG208" s="116"/>
      <c r="BH208" s="116"/>
      <c r="BI208" s="116"/>
    </row>
    <row r="209" spans="1:61" s="100" customFormat="1" ht="45" customHeight="1" x14ac:dyDescent="0.2">
      <c r="A209" s="90">
        <v>2</v>
      </c>
      <c r="B209" s="91"/>
      <c r="C209" s="91"/>
      <c r="D209" s="115" t="s">
        <v>428</v>
      </c>
      <c r="E209" s="94"/>
      <c r="F209" s="94"/>
      <c r="G209" s="94"/>
      <c r="H209" s="94"/>
      <c r="I209" s="94"/>
      <c r="J209" s="94"/>
      <c r="K209" s="94"/>
      <c r="L209" s="94"/>
      <c r="M209" s="94"/>
      <c r="N209" s="94"/>
      <c r="O209" s="94"/>
      <c r="P209" s="95"/>
      <c r="Q209" s="36" t="s">
        <v>197</v>
      </c>
      <c r="R209" s="36"/>
      <c r="S209" s="36"/>
      <c r="T209" s="36"/>
      <c r="U209" s="36"/>
      <c r="V209" s="115" t="s">
        <v>429</v>
      </c>
      <c r="W209" s="94"/>
      <c r="X209" s="94"/>
      <c r="Y209" s="94"/>
      <c r="Z209" s="94"/>
      <c r="AA209" s="94"/>
      <c r="AB209" s="94"/>
      <c r="AC209" s="94"/>
      <c r="AD209" s="94"/>
      <c r="AE209" s="95"/>
      <c r="AF209" s="116">
        <v>30</v>
      </c>
      <c r="AG209" s="116"/>
      <c r="AH209" s="116"/>
      <c r="AI209" s="116"/>
      <c r="AJ209" s="116"/>
      <c r="AK209" s="116">
        <v>0</v>
      </c>
      <c r="AL209" s="116"/>
      <c r="AM209" s="116"/>
      <c r="AN209" s="116"/>
      <c r="AO209" s="116"/>
      <c r="AP209" s="116">
        <v>30</v>
      </c>
      <c r="AQ209" s="116"/>
      <c r="AR209" s="116"/>
      <c r="AS209" s="116"/>
      <c r="AT209" s="116"/>
      <c r="AU209" s="116">
        <v>30</v>
      </c>
      <c r="AV209" s="116"/>
      <c r="AW209" s="116"/>
      <c r="AX209" s="116"/>
      <c r="AY209" s="116"/>
      <c r="AZ209" s="116">
        <v>0</v>
      </c>
      <c r="BA209" s="116"/>
      <c r="BB209" s="116"/>
      <c r="BC209" s="116"/>
      <c r="BD209" s="116"/>
      <c r="BE209" s="116">
        <v>30</v>
      </c>
      <c r="BF209" s="116"/>
      <c r="BG209" s="116"/>
      <c r="BH209" s="116"/>
      <c r="BI209" s="116"/>
    </row>
    <row r="210" spans="1:61" s="100" customFormat="1" ht="30" customHeight="1" x14ac:dyDescent="0.2">
      <c r="A210" s="90">
        <v>2</v>
      </c>
      <c r="B210" s="91"/>
      <c r="C210" s="91"/>
      <c r="D210" s="115" t="s">
        <v>430</v>
      </c>
      <c r="E210" s="94"/>
      <c r="F210" s="94"/>
      <c r="G210" s="94"/>
      <c r="H210" s="94"/>
      <c r="I210" s="94"/>
      <c r="J210" s="94"/>
      <c r="K210" s="94"/>
      <c r="L210" s="94"/>
      <c r="M210" s="94"/>
      <c r="N210" s="94"/>
      <c r="O210" s="94"/>
      <c r="P210" s="95"/>
      <c r="Q210" s="36" t="s">
        <v>192</v>
      </c>
      <c r="R210" s="36"/>
      <c r="S210" s="36"/>
      <c r="T210" s="36"/>
      <c r="U210" s="36"/>
      <c r="V210" s="115" t="s">
        <v>431</v>
      </c>
      <c r="W210" s="94"/>
      <c r="X210" s="94"/>
      <c r="Y210" s="94"/>
      <c r="Z210" s="94"/>
      <c r="AA210" s="94"/>
      <c r="AB210" s="94"/>
      <c r="AC210" s="94"/>
      <c r="AD210" s="94"/>
      <c r="AE210" s="95"/>
      <c r="AF210" s="116">
        <v>30</v>
      </c>
      <c r="AG210" s="116"/>
      <c r="AH210" s="116"/>
      <c r="AI210" s="116"/>
      <c r="AJ210" s="116"/>
      <c r="AK210" s="116">
        <v>0</v>
      </c>
      <c r="AL210" s="116"/>
      <c r="AM210" s="116"/>
      <c r="AN210" s="116"/>
      <c r="AO210" s="116"/>
      <c r="AP210" s="116">
        <v>30</v>
      </c>
      <c r="AQ210" s="116"/>
      <c r="AR210" s="116"/>
      <c r="AS210" s="116"/>
      <c r="AT210" s="116"/>
      <c r="AU210" s="116">
        <v>30</v>
      </c>
      <c r="AV210" s="116"/>
      <c r="AW210" s="116"/>
      <c r="AX210" s="116"/>
      <c r="AY210" s="116"/>
      <c r="AZ210" s="116">
        <v>0</v>
      </c>
      <c r="BA210" s="116"/>
      <c r="BB210" s="116"/>
      <c r="BC210" s="116"/>
      <c r="BD210" s="116"/>
      <c r="BE210" s="116">
        <v>30</v>
      </c>
      <c r="BF210" s="116"/>
      <c r="BG210" s="116"/>
      <c r="BH210" s="116"/>
      <c r="BI210" s="116"/>
    </row>
    <row r="211" spans="1:61" s="100" customFormat="1" ht="45" customHeight="1" x14ac:dyDescent="0.2">
      <c r="A211" s="90">
        <v>3</v>
      </c>
      <c r="B211" s="91"/>
      <c r="C211" s="91"/>
      <c r="D211" s="115" t="s">
        <v>432</v>
      </c>
      <c r="E211" s="94"/>
      <c r="F211" s="94"/>
      <c r="G211" s="94"/>
      <c r="H211" s="94"/>
      <c r="I211" s="94"/>
      <c r="J211" s="94"/>
      <c r="K211" s="94"/>
      <c r="L211" s="94"/>
      <c r="M211" s="94"/>
      <c r="N211" s="94"/>
      <c r="O211" s="94"/>
      <c r="P211" s="95"/>
      <c r="Q211" s="36" t="s">
        <v>197</v>
      </c>
      <c r="R211" s="36"/>
      <c r="S211" s="36"/>
      <c r="T211" s="36"/>
      <c r="U211" s="36"/>
      <c r="V211" s="115" t="s">
        <v>369</v>
      </c>
      <c r="W211" s="94"/>
      <c r="X211" s="94"/>
      <c r="Y211" s="94"/>
      <c r="Z211" s="94"/>
      <c r="AA211" s="94"/>
      <c r="AB211" s="94"/>
      <c r="AC211" s="94"/>
      <c r="AD211" s="94"/>
      <c r="AE211" s="95"/>
      <c r="AF211" s="116">
        <v>3800</v>
      </c>
      <c r="AG211" s="116"/>
      <c r="AH211" s="116"/>
      <c r="AI211" s="116"/>
      <c r="AJ211" s="116"/>
      <c r="AK211" s="116">
        <v>104</v>
      </c>
      <c r="AL211" s="116"/>
      <c r="AM211" s="116"/>
      <c r="AN211" s="116"/>
      <c r="AO211" s="116"/>
      <c r="AP211" s="116">
        <v>3904</v>
      </c>
      <c r="AQ211" s="116"/>
      <c r="AR211" s="116"/>
      <c r="AS211" s="116"/>
      <c r="AT211" s="116"/>
      <c r="AU211" s="116">
        <v>3800</v>
      </c>
      <c r="AV211" s="116"/>
      <c r="AW211" s="116"/>
      <c r="AX211" s="116"/>
      <c r="AY211" s="116"/>
      <c r="AZ211" s="116">
        <v>104</v>
      </c>
      <c r="BA211" s="116"/>
      <c r="BB211" s="116"/>
      <c r="BC211" s="116"/>
      <c r="BD211" s="116"/>
      <c r="BE211" s="116">
        <v>3904</v>
      </c>
      <c r="BF211" s="116"/>
      <c r="BG211" s="116"/>
      <c r="BH211" s="116"/>
      <c r="BI211" s="116"/>
    </row>
    <row r="212" spans="1:61" s="100" customFormat="1" ht="45" customHeight="1" x14ac:dyDescent="0.2">
      <c r="A212" s="90">
        <v>3</v>
      </c>
      <c r="B212" s="91"/>
      <c r="C212" s="91"/>
      <c r="D212" s="115" t="s">
        <v>433</v>
      </c>
      <c r="E212" s="94"/>
      <c r="F212" s="94"/>
      <c r="G212" s="94"/>
      <c r="H212" s="94"/>
      <c r="I212" s="94"/>
      <c r="J212" s="94"/>
      <c r="K212" s="94"/>
      <c r="L212" s="94"/>
      <c r="M212" s="94"/>
      <c r="N212" s="94"/>
      <c r="O212" s="94"/>
      <c r="P212" s="95"/>
      <c r="Q212" s="36" t="s">
        <v>197</v>
      </c>
      <c r="R212" s="36"/>
      <c r="S212" s="36"/>
      <c r="T212" s="36"/>
      <c r="U212" s="36"/>
      <c r="V212" s="115" t="s">
        <v>369</v>
      </c>
      <c r="W212" s="94"/>
      <c r="X212" s="94"/>
      <c r="Y212" s="94"/>
      <c r="Z212" s="94"/>
      <c r="AA212" s="94"/>
      <c r="AB212" s="94"/>
      <c r="AC212" s="94"/>
      <c r="AD212" s="94"/>
      <c r="AE212" s="95"/>
      <c r="AF212" s="116">
        <v>200</v>
      </c>
      <c r="AG212" s="116"/>
      <c r="AH212" s="116"/>
      <c r="AI212" s="116"/>
      <c r="AJ212" s="116"/>
      <c r="AK212" s="116">
        <v>4</v>
      </c>
      <c r="AL212" s="116"/>
      <c r="AM212" s="116"/>
      <c r="AN212" s="116"/>
      <c r="AO212" s="116"/>
      <c r="AP212" s="116">
        <v>204</v>
      </c>
      <c r="AQ212" s="116"/>
      <c r="AR212" s="116"/>
      <c r="AS212" s="116"/>
      <c r="AT212" s="116"/>
      <c r="AU212" s="116">
        <v>200</v>
      </c>
      <c r="AV212" s="116"/>
      <c r="AW212" s="116"/>
      <c r="AX212" s="116"/>
      <c r="AY212" s="116"/>
      <c r="AZ212" s="116">
        <v>4</v>
      </c>
      <c r="BA212" s="116"/>
      <c r="BB212" s="116"/>
      <c r="BC212" s="116"/>
      <c r="BD212" s="116"/>
      <c r="BE212" s="116">
        <v>204</v>
      </c>
      <c r="BF212" s="116"/>
      <c r="BG212" s="116"/>
      <c r="BH212" s="116"/>
      <c r="BI212" s="116"/>
    </row>
    <row r="213" spans="1:61" s="100" customFormat="1" ht="30" customHeight="1" x14ac:dyDescent="0.2">
      <c r="A213" s="90">
        <v>3</v>
      </c>
      <c r="B213" s="91"/>
      <c r="C213" s="91"/>
      <c r="D213" s="115" t="s">
        <v>434</v>
      </c>
      <c r="E213" s="94"/>
      <c r="F213" s="94"/>
      <c r="G213" s="94"/>
      <c r="H213" s="94"/>
      <c r="I213" s="94"/>
      <c r="J213" s="94"/>
      <c r="K213" s="94"/>
      <c r="L213" s="94"/>
      <c r="M213" s="94"/>
      <c r="N213" s="94"/>
      <c r="O213" s="94"/>
      <c r="P213" s="95"/>
      <c r="Q213" s="36" t="s">
        <v>197</v>
      </c>
      <c r="R213" s="36"/>
      <c r="S213" s="36"/>
      <c r="T213" s="36"/>
      <c r="U213" s="36"/>
      <c r="V213" s="115" t="s">
        <v>369</v>
      </c>
      <c r="W213" s="94"/>
      <c r="X213" s="94"/>
      <c r="Y213" s="94"/>
      <c r="Z213" s="94"/>
      <c r="AA213" s="94"/>
      <c r="AB213" s="94"/>
      <c r="AC213" s="94"/>
      <c r="AD213" s="94"/>
      <c r="AE213" s="95"/>
      <c r="AF213" s="116">
        <v>2900</v>
      </c>
      <c r="AG213" s="116"/>
      <c r="AH213" s="116"/>
      <c r="AI213" s="116"/>
      <c r="AJ213" s="116"/>
      <c r="AK213" s="116">
        <v>100</v>
      </c>
      <c r="AL213" s="116"/>
      <c r="AM213" s="116"/>
      <c r="AN213" s="116"/>
      <c r="AO213" s="116"/>
      <c r="AP213" s="116">
        <v>3000</v>
      </c>
      <c r="AQ213" s="116"/>
      <c r="AR213" s="116"/>
      <c r="AS213" s="116"/>
      <c r="AT213" s="116"/>
      <c r="AU213" s="116">
        <v>2900</v>
      </c>
      <c r="AV213" s="116"/>
      <c r="AW213" s="116"/>
      <c r="AX213" s="116"/>
      <c r="AY213" s="116"/>
      <c r="AZ213" s="116">
        <v>100</v>
      </c>
      <c r="BA213" s="116"/>
      <c r="BB213" s="116"/>
      <c r="BC213" s="116"/>
      <c r="BD213" s="116"/>
      <c r="BE213" s="116">
        <v>3000</v>
      </c>
      <c r="BF213" s="116"/>
      <c r="BG213" s="116"/>
      <c r="BH213" s="116"/>
      <c r="BI213" s="116"/>
    </row>
    <row r="214" spans="1:61" s="100" customFormat="1" ht="75" customHeight="1" x14ac:dyDescent="0.2">
      <c r="A214" s="90">
        <v>4</v>
      </c>
      <c r="B214" s="91"/>
      <c r="C214" s="91"/>
      <c r="D214" s="115" t="s">
        <v>435</v>
      </c>
      <c r="E214" s="94"/>
      <c r="F214" s="94"/>
      <c r="G214" s="94"/>
      <c r="H214" s="94"/>
      <c r="I214" s="94"/>
      <c r="J214" s="94"/>
      <c r="K214" s="94"/>
      <c r="L214" s="94"/>
      <c r="M214" s="94"/>
      <c r="N214" s="94"/>
      <c r="O214" s="94"/>
      <c r="P214" s="95"/>
      <c r="Q214" s="36" t="s">
        <v>205</v>
      </c>
      <c r="R214" s="36"/>
      <c r="S214" s="36"/>
      <c r="T214" s="36"/>
      <c r="U214" s="36"/>
      <c r="V214" s="115" t="s">
        <v>436</v>
      </c>
      <c r="W214" s="94"/>
      <c r="X214" s="94"/>
      <c r="Y214" s="94"/>
      <c r="Z214" s="94"/>
      <c r="AA214" s="94"/>
      <c r="AB214" s="94"/>
      <c r="AC214" s="94"/>
      <c r="AD214" s="94"/>
      <c r="AE214" s="95"/>
      <c r="AF214" s="116">
        <v>30</v>
      </c>
      <c r="AG214" s="116"/>
      <c r="AH214" s="116"/>
      <c r="AI214" s="116"/>
      <c r="AJ214" s="116"/>
      <c r="AK214" s="116">
        <v>0</v>
      </c>
      <c r="AL214" s="116"/>
      <c r="AM214" s="116"/>
      <c r="AN214" s="116"/>
      <c r="AO214" s="116"/>
      <c r="AP214" s="116">
        <v>30</v>
      </c>
      <c r="AQ214" s="116"/>
      <c r="AR214" s="116"/>
      <c r="AS214" s="116"/>
      <c r="AT214" s="116"/>
      <c r="AU214" s="116">
        <v>30</v>
      </c>
      <c r="AV214" s="116"/>
      <c r="AW214" s="116"/>
      <c r="AX214" s="116"/>
      <c r="AY214" s="116"/>
      <c r="AZ214" s="116">
        <v>0</v>
      </c>
      <c r="BA214" s="116"/>
      <c r="BB214" s="116"/>
      <c r="BC214" s="116"/>
      <c r="BD214" s="116"/>
      <c r="BE214" s="116">
        <v>30</v>
      </c>
      <c r="BF214" s="116"/>
      <c r="BG214" s="116"/>
      <c r="BH214" s="116"/>
      <c r="BI214" s="116"/>
    </row>
    <row r="215" spans="1:61" s="100" customFormat="1" ht="30" customHeight="1" x14ac:dyDescent="0.2">
      <c r="A215" s="90">
        <v>4</v>
      </c>
      <c r="B215" s="91"/>
      <c r="C215" s="91"/>
      <c r="D215" s="115" t="s">
        <v>437</v>
      </c>
      <c r="E215" s="94"/>
      <c r="F215" s="94"/>
      <c r="G215" s="94"/>
      <c r="H215" s="94"/>
      <c r="I215" s="94"/>
      <c r="J215" s="94"/>
      <c r="K215" s="94"/>
      <c r="L215" s="94"/>
      <c r="M215" s="94"/>
      <c r="N215" s="94"/>
      <c r="O215" s="94"/>
      <c r="P215" s="95"/>
      <c r="Q215" s="36" t="s">
        <v>205</v>
      </c>
      <c r="R215" s="36"/>
      <c r="S215" s="36"/>
      <c r="T215" s="36"/>
      <c r="U215" s="36"/>
      <c r="V215" s="115" t="s">
        <v>369</v>
      </c>
      <c r="W215" s="94"/>
      <c r="X215" s="94"/>
      <c r="Y215" s="94"/>
      <c r="Z215" s="94"/>
      <c r="AA215" s="94"/>
      <c r="AB215" s="94"/>
      <c r="AC215" s="94"/>
      <c r="AD215" s="94"/>
      <c r="AE215" s="95"/>
      <c r="AF215" s="116">
        <v>120</v>
      </c>
      <c r="AG215" s="116"/>
      <c r="AH215" s="116"/>
      <c r="AI215" s="116"/>
      <c r="AJ215" s="116"/>
      <c r="AK215" s="116">
        <v>0</v>
      </c>
      <c r="AL215" s="116"/>
      <c r="AM215" s="116"/>
      <c r="AN215" s="116"/>
      <c r="AO215" s="116"/>
      <c r="AP215" s="116">
        <v>120</v>
      </c>
      <c r="AQ215" s="116"/>
      <c r="AR215" s="116"/>
      <c r="AS215" s="116"/>
      <c r="AT215" s="116"/>
      <c r="AU215" s="116">
        <v>120</v>
      </c>
      <c r="AV215" s="116"/>
      <c r="AW215" s="116"/>
      <c r="AX215" s="116"/>
      <c r="AY215" s="116"/>
      <c r="AZ215" s="116">
        <v>0</v>
      </c>
      <c r="BA215" s="116"/>
      <c r="BB215" s="116"/>
      <c r="BC215" s="116"/>
      <c r="BD215" s="116"/>
      <c r="BE215" s="116">
        <v>120</v>
      </c>
      <c r="BF215" s="116"/>
      <c r="BG215" s="116"/>
      <c r="BH215" s="116"/>
      <c r="BI215" s="116"/>
    </row>
    <row r="216" spans="1:61" s="100" customFormat="1" ht="30" customHeight="1" x14ac:dyDescent="0.2">
      <c r="A216" s="90">
        <v>5</v>
      </c>
      <c r="B216" s="91"/>
      <c r="C216" s="91"/>
      <c r="D216" s="115" t="s">
        <v>438</v>
      </c>
      <c r="E216" s="94"/>
      <c r="F216" s="94"/>
      <c r="G216" s="94"/>
      <c r="H216" s="94"/>
      <c r="I216" s="94"/>
      <c r="J216" s="94"/>
      <c r="K216" s="94"/>
      <c r="L216" s="94"/>
      <c r="M216" s="94"/>
      <c r="N216" s="94"/>
      <c r="O216" s="94"/>
      <c r="P216" s="95"/>
      <c r="Q216" s="36" t="s">
        <v>205</v>
      </c>
      <c r="R216" s="36"/>
      <c r="S216" s="36"/>
      <c r="T216" s="36"/>
      <c r="U216" s="36"/>
      <c r="V216" s="115" t="s">
        <v>439</v>
      </c>
      <c r="W216" s="94"/>
      <c r="X216" s="94"/>
      <c r="Y216" s="94"/>
      <c r="Z216" s="94"/>
      <c r="AA216" s="94"/>
      <c r="AB216" s="94"/>
      <c r="AC216" s="94"/>
      <c r="AD216" s="94"/>
      <c r="AE216" s="95"/>
      <c r="AF216" s="116">
        <v>6</v>
      </c>
      <c r="AG216" s="116"/>
      <c r="AH216" s="116"/>
      <c r="AI216" s="116"/>
      <c r="AJ216" s="116"/>
      <c r="AK216" s="116">
        <v>0</v>
      </c>
      <c r="AL216" s="116"/>
      <c r="AM216" s="116"/>
      <c r="AN216" s="116"/>
      <c r="AO216" s="116"/>
      <c r="AP216" s="116">
        <v>6</v>
      </c>
      <c r="AQ216" s="116"/>
      <c r="AR216" s="116"/>
      <c r="AS216" s="116"/>
      <c r="AT216" s="116"/>
      <c r="AU216" s="116">
        <v>6</v>
      </c>
      <c r="AV216" s="116"/>
      <c r="AW216" s="116"/>
      <c r="AX216" s="116"/>
      <c r="AY216" s="116"/>
      <c r="AZ216" s="116">
        <v>0</v>
      </c>
      <c r="BA216" s="116"/>
      <c r="BB216" s="116"/>
      <c r="BC216" s="116"/>
      <c r="BD216" s="116"/>
      <c r="BE216" s="116">
        <v>6</v>
      </c>
      <c r="BF216" s="116"/>
      <c r="BG216" s="116"/>
      <c r="BH216" s="116"/>
      <c r="BI216" s="116"/>
    </row>
    <row r="217" spans="1:61" s="100" customFormat="1" ht="30" customHeight="1" x14ac:dyDescent="0.2">
      <c r="A217" s="90">
        <v>6</v>
      </c>
      <c r="B217" s="91"/>
      <c r="C217" s="91"/>
      <c r="D217" s="115" t="s">
        <v>440</v>
      </c>
      <c r="E217" s="94"/>
      <c r="F217" s="94"/>
      <c r="G217" s="94"/>
      <c r="H217" s="94"/>
      <c r="I217" s="94"/>
      <c r="J217" s="94"/>
      <c r="K217" s="94"/>
      <c r="L217" s="94"/>
      <c r="M217" s="94"/>
      <c r="N217" s="94"/>
      <c r="O217" s="94"/>
      <c r="P217" s="95"/>
      <c r="Q217" s="36" t="s">
        <v>192</v>
      </c>
      <c r="R217" s="36"/>
      <c r="S217" s="36"/>
      <c r="T217" s="36"/>
      <c r="U217" s="36"/>
      <c r="V217" s="115" t="s">
        <v>441</v>
      </c>
      <c r="W217" s="94"/>
      <c r="X217" s="94"/>
      <c r="Y217" s="94"/>
      <c r="Z217" s="94"/>
      <c r="AA217" s="94"/>
      <c r="AB217" s="94"/>
      <c r="AC217" s="94"/>
      <c r="AD217" s="94"/>
      <c r="AE217" s="95"/>
      <c r="AF217" s="116">
        <v>0</v>
      </c>
      <c r="AG217" s="116"/>
      <c r="AH217" s="116"/>
      <c r="AI217" s="116"/>
      <c r="AJ217" s="116"/>
      <c r="AK217" s="116">
        <v>0</v>
      </c>
      <c r="AL217" s="116"/>
      <c r="AM217" s="116"/>
      <c r="AN217" s="116"/>
      <c r="AO217" s="116"/>
      <c r="AP217" s="116">
        <v>0</v>
      </c>
      <c r="AQ217" s="116"/>
      <c r="AR217" s="116"/>
      <c r="AS217" s="116"/>
      <c r="AT217" s="116"/>
      <c r="AU217" s="116">
        <v>0</v>
      </c>
      <c r="AV217" s="116"/>
      <c r="AW217" s="116"/>
      <c r="AX217" s="116"/>
      <c r="AY217" s="116"/>
      <c r="AZ217" s="116">
        <v>0</v>
      </c>
      <c r="BA217" s="116"/>
      <c r="BB217" s="116"/>
      <c r="BC217" s="116"/>
      <c r="BD217" s="116"/>
      <c r="BE217" s="116">
        <v>0</v>
      </c>
      <c r="BF217" s="116"/>
      <c r="BG217" s="116"/>
      <c r="BH217" s="116"/>
      <c r="BI217" s="116"/>
    </row>
    <row r="218" spans="1:61" s="6" customFormat="1" ht="14.25" x14ac:dyDescent="0.2">
      <c r="A218" s="88">
        <v>0</v>
      </c>
      <c r="B218" s="86"/>
      <c r="C218" s="86"/>
      <c r="D218" s="114" t="s">
        <v>213</v>
      </c>
      <c r="E218" s="102"/>
      <c r="F218" s="102"/>
      <c r="G218" s="102"/>
      <c r="H218" s="102"/>
      <c r="I218" s="102"/>
      <c r="J218" s="102"/>
      <c r="K218" s="102"/>
      <c r="L218" s="102"/>
      <c r="M218" s="102"/>
      <c r="N218" s="102"/>
      <c r="O218" s="102"/>
      <c r="P218" s="103"/>
      <c r="Q218" s="112"/>
      <c r="R218" s="112"/>
      <c r="S218" s="112"/>
      <c r="T218" s="112"/>
      <c r="U218" s="112"/>
      <c r="V218" s="114"/>
      <c r="W218" s="102"/>
      <c r="X218" s="102"/>
      <c r="Y218" s="102"/>
      <c r="Z218" s="102"/>
      <c r="AA218" s="102"/>
      <c r="AB218" s="102"/>
      <c r="AC218" s="102"/>
      <c r="AD218" s="102"/>
      <c r="AE218" s="10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row>
    <row r="219" spans="1:61" s="100" customFormat="1" ht="28.5" customHeight="1" x14ac:dyDescent="0.2">
      <c r="A219" s="90">
        <v>1</v>
      </c>
      <c r="B219" s="91"/>
      <c r="C219" s="91"/>
      <c r="D219" s="115" t="s">
        <v>442</v>
      </c>
      <c r="E219" s="94"/>
      <c r="F219" s="94"/>
      <c r="G219" s="94"/>
      <c r="H219" s="94"/>
      <c r="I219" s="94"/>
      <c r="J219" s="94"/>
      <c r="K219" s="94"/>
      <c r="L219" s="94"/>
      <c r="M219" s="94"/>
      <c r="N219" s="94"/>
      <c r="O219" s="94"/>
      <c r="P219" s="95"/>
      <c r="Q219" s="36" t="s">
        <v>189</v>
      </c>
      <c r="R219" s="36"/>
      <c r="S219" s="36"/>
      <c r="T219" s="36"/>
      <c r="U219" s="36"/>
      <c r="V219" s="115" t="s">
        <v>215</v>
      </c>
      <c r="W219" s="94"/>
      <c r="X219" s="94"/>
      <c r="Y219" s="94"/>
      <c r="Z219" s="94"/>
      <c r="AA219" s="94"/>
      <c r="AB219" s="94"/>
      <c r="AC219" s="94"/>
      <c r="AD219" s="94"/>
      <c r="AE219" s="95"/>
      <c r="AF219" s="116">
        <v>126415</v>
      </c>
      <c r="AG219" s="116"/>
      <c r="AH219" s="116"/>
      <c r="AI219" s="116"/>
      <c r="AJ219" s="116"/>
      <c r="AK219" s="116">
        <v>0</v>
      </c>
      <c r="AL219" s="116"/>
      <c r="AM219" s="116"/>
      <c r="AN219" s="116"/>
      <c r="AO219" s="116"/>
      <c r="AP219" s="116">
        <v>126415</v>
      </c>
      <c r="AQ219" s="116"/>
      <c r="AR219" s="116"/>
      <c r="AS219" s="116"/>
      <c r="AT219" s="116"/>
      <c r="AU219" s="116">
        <v>135551</v>
      </c>
      <c r="AV219" s="116"/>
      <c r="AW219" s="116"/>
      <c r="AX219" s="116"/>
      <c r="AY219" s="116"/>
      <c r="AZ219" s="116">
        <v>0</v>
      </c>
      <c r="BA219" s="116"/>
      <c r="BB219" s="116"/>
      <c r="BC219" s="116"/>
      <c r="BD219" s="116"/>
      <c r="BE219" s="116">
        <v>135551</v>
      </c>
      <c r="BF219" s="116"/>
      <c r="BG219" s="116"/>
      <c r="BH219" s="116"/>
      <c r="BI219" s="116"/>
    </row>
    <row r="220" spans="1:61" s="100" customFormat="1" ht="30" customHeight="1" x14ac:dyDescent="0.2">
      <c r="A220" s="90">
        <v>2</v>
      </c>
      <c r="B220" s="91"/>
      <c r="C220" s="91"/>
      <c r="D220" s="115" t="s">
        <v>443</v>
      </c>
      <c r="E220" s="94"/>
      <c r="F220" s="94"/>
      <c r="G220" s="94"/>
      <c r="H220" s="94"/>
      <c r="I220" s="94"/>
      <c r="J220" s="94"/>
      <c r="K220" s="94"/>
      <c r="L220" s="94"/>
      <c r="M220" s="94"/>
      <c r="N220" s="94"/>
      <c r="O220" s="94"/>
      <c r="P220" s="95"/>
      <c r="Q220" s="36" t="s">
        <v>189</v>
      </c>
      <c r="R220" s="36"/>
      <c r="S220" s="36"/>
      <c r="T220" s="36"/>
      <c r="U220" s="36"/>
      <c r="V220" s="115" t="s">
        <v>215</v>
      </c>
      <c r="W220" s="94"/>
      <c r="X220" s="94"/>
      <c r="Y220" s="94"/>
      <c r="Z220" s="94"/>
      <c r="AA220" s="94"/>
      <c r="AB220" s="94"/>
      <c r="AC220" s="94"/>
      <c r="AD220" s="94"/>
      <c r="AE220" s="95"/>
      <c r="AF220" s="116">
        <v>55903</v>
      </c>
      <c r="AG220" s="116"/>
      <c r="AH220" s="116"/>
      <c r="AI220" s="116"/>
      <c r="AJ220" s="116"/>
      <c r="AK220" s="116">
        <v>0</v>
      </c>
      <c r="AL220" s="116"/>
      <c r="AM220" s="116"/>
      <c r="AN220" s="116"/>
      <c r="AO220" s="116"/>
      <c r="AP220" s="116">
        <v>55903</v>
      </c>
      <c r="AQ220" s="116"/>
      <c r="AR220" s="116"/>
      <c r="AS220" s="116"/>
      <c r="AT220" s="116"/>
      <c r="AU220" s="116">
        <v>60733</v>
      </c>
      <c r="AV220" s="116"/>
      <c r="AW220" s="116"/>
      <c r="AX220" s="116"/>
      <c r="AY220" s="116"/>
      <c r="AZ220" s="116">
        <v>0</v>
      </c>
      <c r="BA220" s="116"/>
      <c r="BB220" s="116"/>
      <c r="BC220" s="116"/>
      <c r="BD220" s="116"/>
      <c r="BE220" s="116">
        <v>60733</v>
      </c>
      <c r="BF220" s="116"/>
      <c r="BG220" s="116"/>
      <c r="BH220" s="116"/>
      <c r="BI220" s="116"/>
    </row>
    <row r="221" spans="1:61" s="100" customFormat="1" ht="45" customHeight="1" x14ac:dyDescent="0.2">
      <c r="A221" s="90">
        <v>3</v>
      </c>
      <c r="B221" s="91"/>
      <c r="C221" s="91"/>
      <c r="D221" s="115" t="s">
        <v>444</v>
      </c>
      <c r="E221" s="94"/>
      <c r="F221" s="94"/>
      <c r="G221" s="94"/>
      <c r="H221" s="94"/>
      <c r="I221" s="94"/>
      <c r="J221" s="94"/>
      <c r="K221" s="94"/>
      <c r="L221" s="94"/>
      <c r="M221" s="94"/>
      <c r="N221" s="94"/>
      <c r="O221" s="94"/>
      <c r="P221" s="95"/>
      <c r="Q221" s="36" t="s">
        <v>197</v>
      </c>
      <c r="R221" s="36"/>
      <c r="S221" s="36"/>
      <c r="T221" s="36"/>
      <c r="U221" s="36"/>
      <c r="V221" s="115" t="s">
        <v>215</v>
      </c>
      <c r="W221" s="94"/>
      <c r="X221" s="94"/>
      <c r="Y221" s="94"/>
      <c r="Z221" s="94"/>
      <c r="AA221" s="94"/>
      <c r="AB221" s="94"/>
      <c r="AC221" s="94"/>
      <c r="AD221" s="94"/>
      <c r="AE221" s="95"/>
      <c r="AF221" s="116">
        <v>115</v>
      </c>
      <c r="AG221" s="116"/>
      <c r="AH221" s="116"/>
      <c r="AI221" s="116"/>
      <c r="AJ221" s="116"/>
      <c r="AK221" s="116">
        <v>0</v>
      </c>
      <c r="AL221" s="116"/>
      <c r="AM221" s="116"/>
      <c r="AN221" s="116"/>
      <c r="AO221" s="116"/>
      <c r="AP221" s="116">
        <v>115</v>
      </c>
      <c r="AQ221" s="116"/>
      <c r="AR221" s="116"/>
      <c r="AS221" s="116"/>
      <c r="AT221" s="116"/>
      <c r="AU221" s="116">
        <v>115</v>
      </c>
      <c r="AV221" s="116"/>
      <c r="AW221" s="116"/>
      <c r="AX221" s="116"/>
      <c r="AY221" s="116"/>
      <c r="AZ221" s="116">
        <v>0</v>
      </c>
      <c r="BA221" s="116"/>
      <c r="BB221" s="116"/>
      <c r="BC221" s="116"/>
      <c r="BD221" s="116"/>
      <c r="BE221" s="116">
        <v>115</v>
      </c>
      <c r="BF221" s="116"/>
      <c r="BG221" s="116"/>
      <c r="BH221" s="116"/>
      <c r="BI221" s="116"/>
    </row>
    <row r="222" spans="1:61" s="100" customFormat="1" ht="45" customHeight="1" x14ac:dyDescent="0.2">
      <c r="A222" s="90">
        <v>3</v>
      </c>
      <c r="B222" s="91"/>
      <c r="C222" s="91"/>
      <c r="D222" s="115" t="s">
        <v>445</v>
      </c>
      <c r="E222" s="94"/>
      <c r="F222" s="94"/>
      <c r="G222" s="94"/>
      <c r="H222" s="94"/>
      <c r="I222" s="94"/>
      <c r="J222" s="94"/>
      <c r="K222" s="94"/>
      <c r="L222" s="94"/>
      <c r="M222" s="94"/>
      <c r="N222" s="94"/>
      <c r="O222" s="94"/>
      <c r="P222" s="95"/>
      <c r="Q222" s="36" t="s">
        <v>189</v>
      </c>
      <c r="R222" s="36"/>
      <c r="S222" s="36"/>
      <c r="T222" s="36"/>
      <c r="U222" s="36"/>
      <c r="V222" s="115" t="s">
        <v>215</v>
      </c>
      <c r="W222" s="94"/>
      <c r="X222" s="94"/>
      <c r="Y222" s="94"/>
      <c r="Z222" s="94"/>
      <c r="AA222" s="94"/>
      <c r="AB222" s="94"/>
      <c r="AC222" s="94"/>
      <c r="AD222" s="94"/>
      <c r="AE222" s="95"/>
      <c r="AF222" s="116">
        <v>3129</v>
      </c>
      <c r="AG222" s="116"/>
      <c r="AH222" s="116"/>
      <c r="AI222" s="116"/>
      <c r="AJ222" s="116"/>
      <c r="AK222" s="116">
        <v>98</v>
      </c>
      <c r="AL222" s="116"/>
      <c r="AM222" s="116"/>
      <c r="AN222" s="116"/>
      <c r="AO222" s="116"/>
      <c r="AP222" s="116">
        <v>3227</v>
      </c>
      <c r="AQ222" s="116"/>
      <c r="AR222" s="116"/>
      <c r="AS222" s="116"/>
      <c r="AT222" s="116"/>
      <c r="AU222" s="116">
        <v>3339</v>
      </c>
      <c r="AV222" s="116"/>
      <c r="AW222" s="116"/>
      <c r="AX222" s="116"/>
      <c r="AY222" s="116"/>
      <c r="AZ222" s="116">
        <v>104</v>
      </c>
      <c r="BA222" s="116"/>
      <c r="BB222" s="116"/>
      <c r="BC222" s="116"/>
      <c r="BD222" s="116"/>
      <c r="BE222" s="116">
        <v>3443</v>
      </c>
      <c r="BF222" s="116"/>
      <c r="BG222" s="116"/>
      <c r="BH222" s="116"/>
      <c r="BI222" s="116"/>
    </row>
    <row r="223" spans="1:61" s="100" customFormat="1" ht="60" customHeight="1" x14ac:dyDescent="0.2">
      <c r="A223" s="90">
        <v>4</v>
      </c>
      <c r="B223" s="91"/>
      <c r="C223" s="91"/>
      <c r="D223" s="115" t="s">
        <v>446</v>
      </c>
      <c r="E223" s="94"/>
      <c r="F223" s="94"/>
      <c r="G223" s="94"/>
      <c r="H223" s="94"/>
      <c r="I223" s="94"/>
      <c r="J223" s="94"/>
      <c r="K223" s="94"/>
      <c r="L223" s="94"/>
      <c r="M223" s="94"/>
      <c r="N223" s="94"/>
      <c r="O223" s="94"/>
      <c r="P223" s="95"/>
      <c r="Q223" s="36" t="s">
        <v>189</v>
      </c>
      <c r="R223" s="36"/>
      <c r="S223" s="36"/>
      <c r="T223" s="36"/>
      <c r="U223" s="36"/>
      <c r="V223" s="115" t="s">
        <v>215</v>
      </c>
      <c r="W223" s="94"/>
      <c r="X223" s="94"/>
      <c r="Y223" s="94"/>
      <c r="Z223" s="94"/>
      <c r="AA223" s="94"/>
      <c r="AB223" s="94"/>
      <c r="AC223" s="94"/>
      <c r="AD223" s="94"/>
      <c r="AE223" s="95"/>
      <c r="AF223" s="116">
        <v>285429</v>
      </c>
      <c r="AG223" s="116"/>
      <c r="AH223" s="116"/>
      <c r="AI223" s="116"/>
      <c r="AJ223" s="116"/>
      <c r="AK223" s="116">
        <v>0</v>
      </c>
      <c r="AL223" s="116"/>
      <c r="AM223" s="116"/>
      <c r="AN223" s="116"/>
      <c r="AO223" s="116"/>
      <c r="AP223" s="116">
        <v>285429</v>
      </c>
      <c r="AQ223" s="116"/>
      <c r="AR223" s="116"/>
      <c r="AS223" s="116"/>
      <c r="AT223" s="116"/>
      <c r="AU223" s="116">
        <v>304599</v>
      </c>
      <c r="AV223" s="116"/>
      <c r="AW223" s="116"/>
      <c r="AX223" s="116"/>
      <c r="AY223" s="116"/>
      <c r="AZ223" s="116">
        <v>0</v>
      </c>
      <c r="BA223" s="116"/>
      <c r="BB223" s="116"/>
      <c r="BC223" s="116"/>
      <c r="BD223" s="116"/>
      <c r="BE223" s="116">
        <v>304599</v>
      </c>
      <c r="BF223" s="116"/>
      <c r="BG223" s="116"/>
      <c r="BH223" s="116"/>
      <c r="BI223" s="116"/>
    </row>
    <row r="224" spans="1:61" s="100" customFormat="1" ht="30" customHeight="1" x14ac:dyDescent="0.2">
      <c r="A224" s="90">
        <v>4</v>
      </c>
      <c r="B224" s="91"/>
      <c r="C224" s="91"/>
      <c r="D224" s="115" t="s">
        <v>447</v>
      </c>
      <c r="E224" s="94"/>
      <c r="F224" s="94"/>
      <c r="G224" s="94"/>
      <c r="H224" s="94"/>
      <c r="I224" s="94"/>
      <c r="J224" s="94"/>
      <c r="K224" s="94"/>
      <c r="L224" s="94"/>
      <c r="M224" s="94"/>
      <c r="N224" s="94"/>
      <c r="O224" s="94"/>
      <c r="P224" s="95"/>
      <c r="Q224" s="36" t="s">
        <v>189</v>
      </c>
      <c r="R224" s="36"/>
      <c r="S224" s="36"/>
      <c r="T224" s="36"/>
      <c r="U224" s="36"/>
      <c r="V224" s="115" t="s">
        <v>215</v>
      </c>
      <c r="W224" s="94"/>
      <c r="X224" s="94"/>
      <c r="Y224" s="94"/>
      <c r="Z224" s="94"/>
      <c r="AA224" s="94"/>
      <c r="AB224" s="94"/>
      <c r="AC224" s="94"/>
      <c r="AD224" s="94"/>
      <c r="AE224" s="95"/>
      <c r="AF224" s="116">
        <v>47572</v>
      </c>
      <c r="AG224" s="116"/>
      <c r="AH224" s="116"/>
      <c r="AI224" s="116"/>
      <c r="AJ224" s="116"/>
      <c r="AK224" s="116">
        <v>0</v>
      </c>
      <c r="AL224" s="116"/>
      <c r="AM224" s="116"/>
      <c r="AN224" s="116"/>
      <c r="AO224" s="116"/>
      <c r="AP224" s="116">
        <v>47572</v>
      </c>
      <c r="AQ224" s="116"/>
      <c r="AR224" s="116"/>
      <c r="AS224" s="116"/>
      <c r="AT224" s="116"/>
      <c r="AU224" s="116">
        <v>50767</v>
      </c>
      <c r="AV224" s="116"/>
      <c r="AW224" s="116"/>
      <c r="AX224" s="116"/>
      <c r="AY224" s="116"/>
      <c r="AZ224" s="116">
        <v>0</v>
      </c>
      <c r="BA224" s="116"/>
      <c r="BB224" s="116"/>
      <c r="BC224" s="116"/>
      <c r="BD224" s="116"/>
      <c r="BE224" s="116">
        <v>50767</v>
      </c>
      <c r="BF224" s="116"/>
      <c r="BG224" s="116"/>
      <c r="BH224" s="116"/>
      <c r="BI224" s="116"/>
    </row>
    <row r="225" spans="1:70" s="100" customFormat="1" ht="30" customHeight="1" x14ac:dyDescent="0.2">
      <c r="A225" s="90">
        <v>4</v>
      </c>
      <c r="B225" s="91"/>
      <c r="C225" s="91"/>
      <c r="D225" s="115" t="s">
        <v>448</v>
      </c>
      <c r="E225" s="94"/>
      <c r="F225" s="94"/>
      <c r="G225" s="94"/>
      <c r="H225" s="94"/>
      <c r="I225" s="94"/>
      <c r="J225" s="94"/>
      <c r="K225" s="94"/>
      <c r="L225" s="94"/>
      <c r="M225" s="94"/>
      <c r="N225" s="94"/>
      <c r="O225" s="94"/>
      <c r="P225" s="95"/>
      <c r="Q225" s="36" t="s">
        <v>189</v>
      </c>
      <c r="R225" s="36"/>
      <c r="S225" s="36"/>
      <c r="T225" s="36"/>
      <c r="U225" s="36"/>
      <c r="V225" s="115" t="s">
        <v>215</v>
      </c>
      <c r="W225" s="94"/>
      <c r="X225" s="94"/>
      <c r="Y225" s="94"/>
      <c r="Z225" s="94"/>
      <c r="AA225" s="94"/>
      <c r="AB225" s="94"/>
      <c r="AC225" s="94"/>
      <c r="AD225" s="94"/>
      <c r="AE225" s="95"/>
      <c r="AF225" s="116">
        <v>11893</v>
      </c>
      <c r="AG225" s="116"/>
      <c r="AH225" s="116"/>
      <c r="AI225" s="116"/>
      <c r="AJ225" s="116"/>
      <c r="AK225" s="116">
        <v>0</v>
      </c>
      <c r="AL225" s="116"/>
      <c r="AM225" s="116"/>
      <c r="AN225" s="116"/>
      <c r="AO225" s="116"/>
      <c r="AP225" s="116">
        <v>11893</v>
      </c>
      <c r="AQ225" s="116"/>
      <c r="AR225" s="116"/>
      <c r="AS225" s="116"/>
      <c r="AT225" s="116"/>
      <c r="AU225" s="116">
        <v>12692</v>
      </c>
      <c r="AV225" s="116"/>
      <c r="AW225" s="116"/>
      <c r="AX225" s="116"/>
      <c r="AY225" s="116"/>
      <c r="AZ225" s="116">
        <v>0</v>
      </c>
      <c r="BA225" s="116"/>
      <c r="BB225" s="116"/>
      <c r="BC225" s="116"/>
      <c r="BD225" s="116"/>
      <c r="BE225" s="116">
        <v>12692</v>
      </c>
      <c r="BF225" s="116"/>
      <c r="BG225" s="116"/>
      <c r="BH225" s="116"/>
      <c r="BI225" s="116"/>
    </row>
    <row r="226" spans="1:70" s="100" customFormat="1" ht="45" customHeight="1" x14ac:dyDescent="0.2">
      <c r="A226" s="90">
        <v>5</v>
      </c>
      <c r="B226" s="91"/>
      <c r="C226" s="91"/>
      <c r="D226" s="115" t="s">
        <v>449</v>
      </c>
      <c r="E226" s="94"/>
      <c r="F226" s="94"/>
      <c r="G226" s="94"/>
      <c r="H226" s="94"/>
      <c r="I226" s="94"/>
      <c r="J226" s="94"/>
      <c r="K226" s="94"/>
      <c r="L226" s="94"/>
      <c r="M226" s="94"/>
      <c r="N226" s="94"/>
      <c r="O226" s="94"/>
      <c r="P226" s="95"/>
      <c r="Q226" s="36" t="s">
        <v>189</v>
      </c>
      <c r="R226" s="36"/>
      <c r="S226" s="36"/>
      <c r="T226" s="36"/>
      <c r="U226" s="36"/>
      <c r="V226" s="115" t="s">
        <v>215</v>
      </c>
      <c r="W226" s="94"/>
      <c r="X226" s="94"/>
      <c r="Y226" s="94"/>
      <c r="Z226" s="94"/>
      <c r="AA226" s="94"/>
      <c r="AB226" s="94"/>
      <c r="AC226" s="94"/>
      <c r="AD226" s="94"/>
      <c r="AE226" s="95"/>
      <c r="AF226" s="116">
        <v>519044</v>
      </c>
      <c r="AG226" s="116"/>
      <c r="AH226" s="116"/>
      <c r="AI226" s="116"/>
      <c r="AJ226" s="116"/>
      <c r="AK226" s="116">
        <v>0</v>
      </c>
      <c r="AL226" s="116"/>
      <c r="AM226" s="116"/>
      <c r="AN226" s="116"/>
      <c r="AO226" s="116"/>
      <c r="AP226" s="116">
        <v>519044</v>
      </c>
      <c r="AQ226" s="116"/>
      <c r="AR226" s="116"/>
      <c r="AS226" s="116"/>
      <c r="AT226" s="116"/>
      <c r="AU226" s="116">
        <v>511876</v>
      </c>
      <c r="AV226" s="116"/>
      <c r="AW226" s="116"/>
      <c r="AX226" s="116"/>
      <c r="AY226" s="116"/>
      <c r="AZ226" s="116">
        <v>0</v>
      </c>
      <c r="BA226" s="116"/>
      <c r="BB226" s="116"/>
      <c r="BC226" s="116"/>
      <c r="BD226" s="116"/>
      <c r="BE226" s="116">
        <v>511876</v>
      </c>
      <c r="BF226" s="116"/>
      <c r="BG226" s="116"/>
      <c r="BH226" s="116"/>
      <c r="BI226" s="116"/>
    </row>
    <row r="227" spans="1:70" s="100" customFormat="1" ht="15" customHeight="1" x14ac:dyDescent="0.2">
      <c r="A227" s="90">
        <v>6</v>
      </c>
      <c r="B227" s="91"/>
      <c r="C227" s="91"/>
      <c r="D227" s="115" t="s">
        <v>450</v>
      </c>
      <c r="E227" s="94"/>
      <c r="F227" s="94"/>
      <c r="G227" s="94"/>
      <c r="H227" s="94"/>
      <c r="I227" s="94"/>
      <c r="J227" s="94"/>
      <c r="K227" s="94"/>
      <c r="L227" s="94"/>
      <c r="M227" s="94"/>
      <c r="N227" s="94"/>
      <c r="O227" s="94"/>
      <c r="P227" s="95"/>
      <c r="Q227" s="36" t="s">
        <v>189</v>
      </c>
      <c r="R227" s="36"/>
      <c r="S227" s="36"/>
      <c r="T227" s="36"/>
      <c r="U227" s="36"/>
      <c r="V227" s="115" t="s">
        <v>441</v>
      </c>
      <c r="W227" s="94"/>
      <c r="X227" s="94"/>
      <c r="Y227" s="94"/>
      <c r="Z227" s="94"/>
      <c r="AA227" s="94"/>
      <c r="AB227" s="94"/>
      <c r="AC227" s="94"/>
      <c r="AD227" s="94"/>
      <c r="AE227" s="95"/>
      <c r="AF227" s="116">
        <v>0</v>
      </c>
      <c r="AG227" s="116"/>
      <c r="AH227" s="116"/>
      <c r="AI227" s="116"/>
      <c r="AJ227" s="116"/>
      <c r="AK227" s="116">
        <v>0</v>
      </c>
      <c r="AL227" s="116"/>
      <c r="AM227" s="116"/>
      <c r="AN227" s="116"/>
      <c r="AO227" s="116"/>
      <c r="AP227" s="116">
        <v>0</v>
      </c>
      <c r="AQ227" s="116"/>
      <c r="AR227" s="116"/>
      <c r="AS227" s="116"/>
      <c r="AT227" s="116"/>
      <c r="AU227" s="116">
        <v>0</v>
      </c>
      <c r="AV227" s="116"/>
      <c r="AW227" s="116"/>
      <c r="AX227" s="116"/>
      <c r="AY227" s="116"/>
      <c r="AZ227" s="116">
        <v>0</v>
      </c>
      <c r="BA227" s="116"/>
      <c r="BB227" s="116"/>
      <c r="BC227" s="116"/>
      <c r="BD227" s="116"/>
      <c r="BE227" s="116">
        <v>0</v>
      </c>
      <c r="BF227" s="116"/>
      <c r="BG227" s="116"/>
      <c r="BH227" s="116"/>
      <c r="BI227" s="116"/>
    </row>
    <row r="228" spans="1:70" s="6" customFormat="1" ht="14.25" x14ac:dyDescent="0.2">
      <c r="A228" s="88">
        <v>0</v>
      </c>
      <c r="B228" s="86"/>
      <c r="C228" s="86"/>
      <c r="D228" s="114" t="s">
        <v>219</v>
      </c>
      <c r="E228" s="102"/>
      <c r="F228" s="102"/>
      <c r="G228" s="102"/>
      <c r="H228" s="102"/>
      <c r="I228" s="102"/>
      <c r="J228" s="102"/>
      <c r="K228" s="102"/>
      <c r="L228" s="102"/>
      <c r="M228" s="102"/>
      <c r="N228" s="102"/>
      <c r="O228" s="102"/>
      <c r="P228" s="103"/>
      <c r="Q228" s="112"/>
      <c r="R228" s="112"/>
      <c r="S228" s="112"/>
      <c r="T228" s="112"/>
      <c r="U228" s="112"/>
      <c r="V228" s="114"/>
      <c r="W228" s="102"/>
      <c r="X228" s="102"/>
      <c r="Y228" s="102"/>
      <c r="Z228" s="102"/>
      <c r="AA228" s="102"/>
      <c r="AB228" s="102"/>
      <c r="AC228" s="102"/>
      <c r="AD228" s="102"/>
      <c r="AE228" s="10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row>
    <row r="229" spans="1:70" s="100" customFormat="1" ht="42.75" customHeight="1" x14ac:dyDescent="0.2">
      <c r="A229" s="90">
        <v>1</v>
      </c>
      <c r="B229" s="91"/>
      <c r="C229" s="91"/>
      <c r="D229" s="115" t="s">
        <v>451</v>
      </c>
      <c r="E229" s="94"/>
      <c r="F229" s="94"/>
      <c r="G229" s="94"/>
      <c r="H229" s="94"/>
      <c r="I229" s="94"/>
      <c r="J229" s="94"/>
      <c r="K229" s="94"/>
      <c r="L229" s="94"/>
      <c r="M229" s="94"/>
      <c r="N229" s="94"/>
      <c r="O229" s="94"/>
      <c r="P229" s="95"/>
      <c r="Q229" s="36" t="s">
        <v>221</v>
      </c>
      <c r="R229" s="36"/>
      <c r="S229" s="36"/>
      <c r="T229" s="36"/>
      <c r="U229" s="36"/>
      <c r="V229" s="115" t="s">
        <v>215</v>
      </c>
      <c r="W229" s="94"/>
      <c r="X229" s="94"/>
      <c r="Y229" s="94"/>
      <c r="Z229" s="94"/>
      <c r="AA229" s="94"/>
      <c r="AB229" s="94"/>
      <c r="AC229" s="94"/>
      <c r="AD229" s="94"/>
      <c r="AE229" s="95"/>
      <c r="AF229" s="116">
        <v>100</v>
      </c>
      <c r="AG229" s="116"/>
      <c r="AH229" s="116"/>
      <c r="AI229" s="116"/>
      <c r="AJ229" s="116"/>
      <c r="AK229" s="116">
        <v>0</v>
      </c>
      <c r="AL229" s="116"/>
      <c r="AM229" s="116"/>
      <c r="AN229" s="116"/>
      <c r="AO229" s="116"/>
      <c r="AP229" s="116">
        <v>100</v>
      </c>
      <c r="AQ229" s="116"/>
      <c r="AR229" s="116"/>
      <c r="AS229" s="116"/>
      <c r="AT229" s="116"/>
      <c r="AU229" s="116">
        <v>100</v>
      </c>
      <c r="AV229" s="116"/>
      <c r="AW229" s="116"/>
      <c r="AX229" s="116"/>
      <c r="AY229" s="116"/>
      <c r="AZ229" s="116">
        <v>0</v>
      </c>
      <c r="BA229" s="116"/>
      <c r="BB229" s="116"/>
      <c r="BC229" s="116"/>
      <c r="BD229" s="116"/>
      <c r="BE229" s="116">
        <v>100</v>
      </c>
      <c r="BF229" s="116"/>
      <c r="BG229" s="116"/>
      <c r="BH229" s="116"/>
      <c r="BI229" s="116"/>
    </row>
    <row r="230" spans="1:70" s="100" customFormat="1" ht="30" customHeight="1" x14ac:dyDescent="0.2">
      <c r="A230" s="90">
        <v>2</v>
      </c>
      <c r="B230" s="91"/>
      <c r="C230" s="91"/>
      <c r="D230" s="115" t="s">
        <v>452</v>
      </c>
      <c r="E230" s="94"/>
      <c r="F230" s="94"/>
      <c r="G230" s="94"/>
      <c r="H230" s="94"/>
      <c r="I230" s="94"/>
      <c r="J230" s="94"/>
      <c r="K230" s="94"/>
      <c r="L230" s="94"/>
      <c r="M230" s="94"/>
      <c r="N230" s="94"/>
      <c r="O230" s="94"/>
      <c r="P230" s="95"/>
      <c r="Q230" s="36" t="s">
        <v>221</v>
      </c>
      <c r="R230" s="36"/>
      <c r="S230" s="36"/>
      <c r="T230" s="36"/>
      <c r="U230" s="36"/>
      <c r="V230" s="115" t="s">
        <v>215</v>
      </c>
      <c r="W230" s="94"/>
      <c r="X230" s="94"/>
      <c r="Y230" s="94"/>
      <c r="Z230" s="94"/>
      <c r="AA230" s="94"/>
      <c r="AB230" s="94"/>
      <c r="AC230" s="94"/>
      <c r="AD230" s="94"/>
      <c r="AE230" s="95"/>
      <c r="AF230" s="116">
        <v>100</v>
      </c>
      <c r="AG230" s="116"/>
      <c r="AH230" s="116"/>
      <c r="AI230" s="116"/>
      <c r="AJ230" s="116"/>
      <c r="AK230" s="116">
        <v>0</v>
      </c>
      <c r="AL230" s="116"/>
      <c r="AM230" s="116"/>
      <c r="AN230" s="116"/>
      <c r="AO230" s="116"/>
      <c r="AP230" s="116">
        <v>100</v>
      </c>
      <c r="AQ230" s="116"/>
      <c r="AR230" s="116"/>
      <c r="AS230" s="116"/>
      <c r="AT230" s="116"/>
      <c r="AU230" s="116">
        <v>100</v>
      </c>
      <c r="AV230" s="116"/>
      <c r="AW230" s="116"/>
      <c r="AX230" s="116"/>
      <c r="AY230" s="116"/>
      <c r="AZ230" s="116">
        <v>0</v>
      </c>
      <c r="BA230" s="116"/>
      <c r="BB230" s="116"/>
      <c r="BC230" s="116"/>
      <c r="BD230" s="116"/>
      <c r="BE230" s="116">
        <v>100</v>
      </c>
      <c r="BF230" s="116"/>
      <c r="BG230" s="116"/>
      <c r="BH230" s="116"/>
      <c r="BI230" s="116"/>
    </row>
    <row r="231" spans="1:70" s="100" customFormat="1" ht="60" customHeight="1" x14ac:dyDescent="0.2">
      <c r="A231" s="90">
        <v>3</v>
      </c>
      <c r="B231" s="91"/>
      <c r="C231" s="91"/>
      <c r="D231" s="115" t="s">
        <v>453</v>
      </c>
      <c r="E231" s="94"/>
      <c r="F231" s="94"/>
      <c r="G231" s="94"/>
      <c r="H231" s="94"/>
      <c r="I231" s="94"/>
      <c r="J231" s="94"/>
      <c r="K231" s="94"/>
      <c r="L231" s="94"/>
      <c r="M231" s="94"/>
      <c r="N231" s="94"/>
      <c r="O231" s="94"/>
      <c r="P231" s="95"/>
      <c r="Q231" s="36" t="s">
        <v>221</v>
      </c>
      <c r="R231" s="36"/>
      <c r="S231" s="36"/>
      <c r="T231" s="36"/>
      <c r="U231" s="36"/>
      <c r="V231" s="115" t="s">
        <v>215</v>
      </c>
      <c r="W231" s="94"/>
      <c r="X231" s="94"/>
      <c r="Y231" s="94"/>
      <c r="Z231" s="94"/>
      <c r="AA231" s="94"/>
      <c r="AB231" s="94"/>
      <c r="AC231" s="94"/>
      <c r="AD231" s="94"/>
      <c r="AE231" s="95"/>
      <c r="AF231" s="116">
        <v>82</v>
      </c>
      <c r="AG231" s="116"/>
      <c r="AH231" s="116"/>
      <c r="AI231" s="116"/>
      <c r="AJ231" s="116"/>
      <c r="AK231" s="116">
        <v>0</v>
      </c>
      <c r="AL231" s="116"/>
      <c r="AM231" s="116"/>
      <c r="AN231" s="116"/>
      <c r="AO231" s="116"/>
      <c r="AP231" s="116">
        <v>82</v>
      </c>
      <c r="AQ231" s="116"/>
      <c r="AR231" s="116"/>
      <c r="AS231" s="116"/>
      <c r="AT231" s="116"/>
      <c r="AU231" s="116">
        <v>82</v>
      </c>
      <c r="AV231" s="116"/>
      <c r="AW231" s="116"/>
      <c r="AX231" s="116"/>
      <c r="AY231" s="116"/>
      <c r="AZ231" s="116">
        <v>0</v>
      </c>
      <c r="BA231" s="116"/>
      <c r="BB231" s="116"/>
      <c r="BC231" s="116"/>
      <c r="BD231" s="116"/>
      <c r="BE231" s="116">
        <v>82</v>
      </c>
      <c r="BF231" s="116"/>
      <c r="BG231" s="116"/>
      <c r="BH231" s="116"/>
      <c r="BI231" s="116"/>
    </row>
    <row r="232" spans="1:70" s="100" customFormat="1" ht="45" customHeight="1" x14ac:dyDescent="0.2">
      <c r="A232" s="90">
        <v>4</v>
      </c>
      <c r="B232" s="91"/>
      <c r="C232" s="91"/>
      <c r="D232" s="115" t="s">
        <v>454</v>
      </c>
      <c r="E232" s="94"/>
      <c r="F232" s="94"/>
      <c r="G232" s="94"/>
      <c r="H232" s="94"/>
      <c r="I232" s="94"/>
      <c r="J232" s="94"/>
      <c r="K232" s="94"/>
      <c r="L232" s="94"/>
      <c r="M232" s="94"/>
      <c r="N232" s="94"/>
      <c r="O232" s="94"/>
      <c r="P232" s="95"/>
      <c r="Q232" s="36" t="s">
        <v>205</v>
      </c>
      <c r="R232" s="36"/>
      <c r="S232" s="36"/>
      <c r="T232" s="36"/>
      <c r="U232" s="36"/>
      <c r="V232" s="115" t="s">
        <v>369</v>
      </c>
      <c r="W232" s="94"/>
      <c r="X232" s="94"/>
      <c r="Y232" s="94"/>
      <c r="Z232" s="94"/>
      <c r="AA232" s="94"/>
      <c r="AB232" s="94"/>
      <c r="AC232" s="94"/>
      <c r="AD232" s="94"/>
      <c r="AE232" s="95"/>
      <c r="AF232" s="116">
        <v>355</v>
      </c>
      <c r="AG232" s="116"/>
      <c r="AH232" s="116"/>
      <c r="AI232" s="116"/>
      <c r="AJ232" s="116"/>
      <c r="AK232" s="116">
        <v>0</v>
      </c>
      <c r="AL232" s="116"/>
      <c r="AM232" s="116"/>
      <c r="AN232" s="116"/>
      <c r="AO232" s="116"/>
      <c r="AP232" s="116">
        <v>355</v>
      </c>
      <c r="AQ232" s="116"/>
      <c r="AR232" s="116"/>
      <c r="AS232" s="116"/>
      <c r="AT232" s="116"/>
      <c r="AU232" s="116">
        <v>355</v>
      </c>
      <c r="AV232" s="116"/>
      <c r="AW232" s="116"/>
      <c r="AX232" s="116"/>
      <c r="AY232" s="116"/>
      <c r="AZ232" s="116">
        <v>0</v>
      </c>
      <c r="BA232" s="116"/>
      <c r="BB232" s="116"/>
      <c r="BC232" s="116"/>
      <c r="BD232" s="116"/>
      <c r="BE232" s="116">
        <v>355</v>
      </c>
      <c r="BF232" s="116"/>
      <c r="BG232" s="116"/>
      <c r="BH232" s="116"/>
      <c r="BI232" s="116"/>
    </row>
    <row r="233" spans="1:70" s="100" customFormat="1" ht="75" customHeight="1" x14ac:dyDescent="0.2">
      <c r="A233" s="90">
        <v>4</v>
      </c>
      <c r="B233" s="91"/>
      <c r="C233" s="91"/>
      <c r="D233" s="115" t="s">
        <v>455</v>
      </c>
      <c r="E233" s="94"/>
      <c r="F233" s="94"/>
      <c r="G233" s="94"/>
      <c r="H233" s="94"/>
      <c r="I233" s="94"/>
      <c r="J233" s="94"/>
      <c r="K233" s="94"/>
      <c r="L233" s="94"/>
      <c r="M233" s="94"/>
      <c r="N233" s="94"/>
      <c r="O233" s="94"/>
      <c r="P233" s="95"/>
      <c r="Q233" s="36" t="s">
        <v>197</v>
      </c>
      <c r="R233" s="36"/>
      <c r="S233" s="36"/>
      <c r="T233" s="36"/>
      <c r="U233" s="36"/>
      <c r="V233" s="115" t="s">
        <v>436</v>
      </c>
      <c r="W233" s="94"/>
      <c r="X233" s="94"/>
      <c r="Y233" s="94"/>
      <c r="Z233" s="94"/>
      <c r="AA233" s="94"/>
      <c r="AB233" s="94"/>
      <c r="AC233" s="94"/>
      <c r="AD233" s="94"/>
      <c r="AE233" s="95"/>
      <c r="AF233" s="116">
        <v>0</v>
      </c>
      <c r="AG233" s="116"/>
      <c r="AH233" s="116"/>
      <c r="AI233" s="116"/>
      <c r="AJ233" s="116"/>
      <c r="AK233" s="116">
        <v>0</v>
      </c>
      <c r="AL233" s="116"/>
      <c r="AM233" s="116"/>
      <c r="AN233" s="116"/>
      <c r="AO233" s="116"/>
      <c r="AP233" s="116">
        <v>0</v>
      </c>
      <c r="AQ233" s="116"/>
      <c r="AR233" s="116"/>
      <c r="AS233" s="116"/>
      <c r="AT233" s="116"/>
      <c r="AU233" s="116">
        <v>0</v>
      </c>
      <c r="AV233" s="116"/>
      <c r="AW233" s="116"/>
      <c r="AX233" s="116"/>
      <c r="AY233" s="116"/>
      <c r="AZ233" s="116">
        <v>0</v>
      </c>
      <c r="BA233" s="116"/>
      <c r="BB233" s="116"/>
      <c r="BC233" s="116"/>
      <c r="BD233" s="116"/>
      <c r="BE233" s="116">
        <v>0</v>
      </c>
      <c r="BF233" s="116"/>
      <c r="BG233" s="116"/>
      <c r="BH233" s="116"/>
      <c r="BI233" s="116"/>
    </row>
    <row r="234" spans="1:70" s="100" customFormat="1" ht="45" customHeight="1" x14ac:dyDescent="0.2">
      <c r="A234" s="90">
        <v>5</v>
      </c>
      <c r="B234" s="91"/>
      <c r="C234" s="91"/>
      <c r="D234" s="115" t="s">
        <v>456</v>
      </c>
      <c r="E234" s="94"/>
      <c r="F234" s="94"/>
      <c r="G234" s="94"/>
      <c r="H234" s="94"/>
      <c r="I234" s="94"/>
      <c r="J234" s="94"/>
      <c r="K234" s="94"/>
      <c r="L234" s="94"/>
      <c r="M234" s="94"/>
      <c r="N234" s="94"/>
      <c r="O234" s="94"/>
      <c r="P234" s="95"/>
      <c r="Q234" s="36" t="s">
        <v>221</v>
      </c>
      <c r="R234" s="36"/>
      <c r="S234" s="36"/>
      <c r="T234" s="36"/>
      <c r="U234" s="36"/>
      <c r="V234" s="115" t="s">
        <v>215</v>
      </c>
      <c r="W234" s="94"/>
      <c r="X234" s="94"/>
      <c r="Y234" s="94"/>
      <c r="Z234" s="94"/>
      <c r="AA234" s="94"/>
      <c r="AB234" s="94"/>
      <c r="AC234" s="94"/>
      <c r="AD234" s="94"/>
      <c r="AE234" s="95"/>
      <c r="AF234" s="116">
        <v>100</v>
      </c>
      <c r="AG234" s="116"/>
      <c r="AH234" s="116"/>
      <c r="AI234" s="116"/>
      <c r="AJ234" s="116"/>
      <c r="AK234" s="116">
        <v>0</v>
      </c>
      <c r="AL234" s="116"/>
      <c r="AM234" s="116"/>
      <c r="AN234" s="116"/>
      <c r="AO234" s="116"/>
      <c r="AP234" s="116">
        <v>100</v>
      </c>
      <c r="AQ234" s="116"/>
      <c r="AR234" s="116"/>
      <c r="AS234" s="116"/>
      <c r="AT234" s="116"/>
      <c r="AU234" s="116">
        <v>100</v>
      </c>
      <c r="AV234" s="116"/>
      <c r="AW234" s="116"/>
      <c r="AX234" s="116"/>
      <c r="AY234" s="116"/>
      <c r="AZ234" s="116">
        <v>0</v>
      </c>
      <c r="BA234" s="116"/>
      <c r="BB234" s="116"/>
      <c r="BC234" s="116"/>
      <c r="BD234" s="116"/>
      <c r="BE234" s="116">
        <v>100</v>
      </c>
      <c r="BF234" s="116"/>
      <c r="BG234" s="116"/>
      <c r="BH234" s="116"/>
      <c r="BI234" s="116"/>
    </row>
    <row r="235" spans="1:70" s="100" customFormat="1" ht="30" customHeight="1" x14ac:dyDescent="0.2">
      <c r="A235" s="90">
        <v>6</v>
      </c>
      <c r="B235" s="91"/>
      <c r="C235" s="91"/>
      <c r="D235" s="115" t="s">
        <v>457</v>
      </c>
      <c r="E235" s="94"/>
      <c r="F235" s="94"/>
      <c r="G235" s="94"/>
      <c r="H235" s="94"/>
      <c r="I235" s="94"/>
      <c r="J235" s="94"/>
      <c r="K235" s="94"/>
      <c r="L235" s="94"/>
      <c r="M235" s="94"/>
      <c r="N235" s="94"/>
      <c r="O235" s="94"/>
      <c r="P235" s="95"/>
      <c r="Q235" s="36" t="s">
        <v>221</v>
      </c>
      <c r="R235" s="36"/>
      <c r="S235" s="36"/>
      <c r="T235" s="36"/>
      <c r="U235" s="36"/>
      <c r="V235" s="115"/>
      <c r="W235" s="94"/>
      <c r="X235" s="94"/>
      <c r="Y235" s="94"/>
      <c r="Z235" s="94"/>
      <c r="AA235" s="94"/>
      <c r="AB235" s="94"/>
      <c r="AC235" s="94"/>
      <c r="AD235" s="94"/>
      <c r="AE235" s="95"/>
      <c r="AF235" s="116">
        <v>0</v>
      </c>
      <c r="AG235" s="116"/>
      <c r="AH235" s="116"/>
      <c r="AI235" s="116"/>
      <c r="AJ235" s="116"/>
      <c r="AK235" s="116">
        <v>0</v>
      </c>
      <c r="AL235" s="116"/>
      <c r="AM235" s="116"/>
      <c r="AN235" s="116"/>
      <c r="AO235" s="116"/>
      <c r="AP235" s="116">
        <v>0</v>
      </c>
      <c r="AQ235" s="116"/>
      <c r="AR235" s="116"/>
      <c r="AS235" s="116"/>
      <c r="AT235" s="116"/>
      <c r="AU235" s="116">
        <v>0</v>
      </c>
      <c r="AV235" s="116"/>
      <c r="AW235" s="116"/>
      <c r="AX235" s="116"/>
      <c r="AY235" s="116"/>
      <c r="AZ235" s="116">
        <v>0</v>
      </c>
      <c r="BA235" s="116"/>
      <c r="BB235" s="116"/>
      <c r="BC235" s="116"/>
      <c r="BD235" s="116"/>
      <c r="BE235" s="116">
        <v>0</v>
      </c>
      <c r="BF235" s="116"/>
      <c r="BG235" s="116"/>
      <c r="BH235" s="116"/>
      <c r="BI235" s="116"/>
    </row>
    <row r="236" spans="1:70" s="100" customFormat="1" ht="30" customHeight="1" x14ac:dyDescent="0.2">
      <c r="A236" s="90">
        <v>7</v>
      </c>
      <c r="B236" s="91"/>
      <c r="C236" s="91"/>
      <c r="D236" s="115" t="s">
        <v>458</v>
      </c>
      <c r="E236" s="94"/>
      <c r="F236" s="94"/>
      <c r="G236" s="94"/>
      <c r="H236" s="94"/>
      <c r="I236" s="94"/>
      <c r="J236" s="94"/>
      <c r="K236" s="94"/>
      <c r="L236" s="94"/>
      <c r="M236" s="94"/>
      <c r="N236" s="94"/>
      <c r="O236" s="94"/>
      <c r="P236" s="95"/>
      <c r="Q236" s="36" t="s">
        <v>221</v>
      </c>
      <c r="R236" s="36"/>
      <c r="S236" s="36"/>
      <c r="T236" s="36"/>
      <c r="U236" s="36"/>
      <c r="V236" s="115" t="s">
        <v>215</v>
      </c>
      <c r="W236" s="94"/>
      <c r="X236" s="94"/>
      <c r="Y236" s="94"/>
      <c r="Z236" s="94"/>
      <c r="AA236" s="94"/>
      <c r="AB236" s="94"/>
      <c r="AC236" s="94"/>
      <c r="AD236" s="94"/>
      <c r="AE236" s="95"/>
      <c r="AF236" s="116">
        <v>0</v>
      </c>
      <c r="AG236" s="116"/>
      <c r="AH236" s="116"/>
      <c r="AI236" s="116"/>
      <c r="AJ236" s="116"/>
      <c r="AK236" s="116">
        <v>0</v>
      </c>
      <c r="AL236" s="116"/>
      <c r="AM236" s="116"/>
      <c r="AN236" s="116"/>
      <c r="AO236" s="116"/>
      <c r="AP236" s="116">
        <v>0</v>
      </c>
      <c r="AQ236" s="116"/>
      <c r="AR236" s="116"/>
      <c r="AS236" s="116"/>
      <c r="AT236" s="116"/>
      <c r="AU236" s="116">
        <v>0</v>
      </c>
      <c r="AV236" s="116"/>
      <c r="AW236" s="116"/>
      <c r="AX236" s="116"/>
      <c r="AY236" s="116"/>
      <c r="AZ236" s="116">
        <v>0</v>
      </c>
      <c r="BA236" s="116"/>
      <c r="BB236" s="116"/>
      <c r="BC236" s="116"/>
      <c r="BD236" s="116"/>
      <c r="BE236" s="116">
        <v>0</v>
      </c>
      <c r="BF236" s="116"/>
      <c r="BG236" s="116"/>
      <c r="BH236" s="116"/>
      <c r="BI236" s="116"/>
    </row>
    <row r="238" spans="1:70" ht="14.25" customHeight="1" x14ac:dyDescent="12.75">
      <c r="A238" s="42" t="s">
        <v>124</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0" ht="15" customHeight="1" x14ac:dyDescent="0.2">
      <c r="A239" s="53" t="s">
        <v>255</v>
      </c>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row>
    <row r="240" spans="1:70" ht="12.95" customHeight="1" x14ac:dyDescent="0.2">
      <c r="A240" s="62" t="s">
        <v>19</v>
      </c>
      <c r="B240" s="63"/>
      <c r="C240" s="63"/>
      <c r="D240" s="63"/>
      <c r="E240" s="63"/>
      <c r="F240" s="63"/>
      <c r="G240" s="63"/>
      <c r="H240" s="63"/>
      <c r="I240" s="63"/>
      <c r="J240" s="63"/>
      <c r="K240" s="63"/>
      <c r="L240" s="63"/>
      <c r="M240" s="63"/>
      <c r="N240" s="63"/>
      <c r="O240" s="63"/>
      <c r="P240" s="63"/>
      <c r="Q240" s="63"/>
      <c r="R240" s="63"/>
      <c r="S240" s="63"/>
      <c r="T240" s="64"/>
      <c r="U240" s="36" t="s">
        <v>256</v>
      </c>
      <c r="V240" s="36"/>
      <c r="W240" s="36"/>
      <c r="X240" s="36"/>
      <c r="Y240" s="36"/>
      <c r="Z240" s="36"/>
      <c r="AA240" s="36"/>
      <c r="AB240" s="36"/>
      <c r="AC240" s="36"/>
      <c r="AD240" s="36"/>
      <c r="AE240" s="36" t="s">
        <v>259</v>
      </c>
      <c r="AF240" s="36"/>
      <c r="AG240" s="36"/>
      <c r="AH240" s="36"/>
      <c r="AI240" s="36"/>
      <c r="AJ240" s="36"/>
      <c r="AK240" s="36"/>
      <c r="AL240" s="36"/>
      <c r="AM240" s="36"/>
      <c r="AN240" s="36"/>
      <c r="AO240" s="36" t="s">
        <v>267</v>
      </c>
      <c r="AP240" s="36"/>
      <c r="AQ240" s="36"/>
      <c r="AR240" s="36"/>
      <c r="AS240" s="36"/>
      <c r="AT240" s="36"/>
      <c r="AU240" s="36"/>
      <c r="AV240" s="36"/>
      <c r="AW240" s="36"/>
      <c r="AX240" s="36"/>
      <c r="AY240" s="36" t="s">
        <v>277</v>
      </c>
      <c r="AZ240" s="36"/>
      <c r="BA240" s="36"/>
      <c r="BB240" s="36"/>
      <c r="BC240" s="36"/>
      <c r="BD240" s="36"/>
      <c r="BE240" s="36"/>
      <c r="BF240" s="36"/>
      <c r="BG240" s="36"/>
      <c r="BH240" s="36"/>
      <c r="BI240" s="36" t="s">
        <v>282</v>
      </c>
      <c r="BJ240" s="36"/>
      <c r="BK240" s="36"/>
      <c r="BL240" s="36"/>
      <c r="BM240" s="36"/>
      <c r="BN240" s="36"/>
      <c r="BO240" s="36"/>
      <c r="BP240" s="36"/>
      <c r="BQ240" s="36"/>
      <c r="BR240" s="36"/>
    </row>
    <row r="241" spans="1:79" ht="30" customHeight="1" x14ac:dyDescent="0.2">
      <c r="A241" s="65"/>
      <c r="B241" s="66"/>
      <c r="C241" s="66"/>
      <c r="D241" s="66"/>
      <c r="E241" s="66"/>
      <c r="F241" s="66"/>
      <c r="G241" s="66"/>
      <c r="H241" s="66"/>
      <c r="I241" s="66"/>
      <c r="J241" s="66"/>
      <c r="K241" s="66"/>
      <c r="L241" s="66"/>
      <c r="M241" s="66"/>
      <c r="N241" s="66"/>
      <c r="O241" s="66"/>
      <c r="P241" s="66"/>
      <c r="Q241" s="66"/>
      <c r="R241" s="66"/>
      <c r="S241" s="66"/>
      <c r="T241" s="67"/>
      <c r="U241" s="36" t="s">
        <v>4</v>
      </c>
      <c r="V241" s="36"/>
      <c r="W241" s="36"/>
      <c r="X241" s="36"/>
      <c r="Y241" s="36"/>
      <c r="Z241" s="36" t="s">
        <v>3</v>
      </c>
      <c r="AA241" s="36"/>
      <c r="AB241" s="36"/>
      <c r="AC241" s="36"/>
      <c r="AD241" s="36"/>
      <c r="AE241" s="36" t="s">
        <v>4</v>
      </c>
      <c r="AF241" s="36"/>
      <c r="AG241" s="36"/>
      <c r="AH241" s="36"/>
      <c r="AI241" s="36"/>
      <c r="AJ241" s="36" t="s">
        <v>3</v>
      </c>
      <c r="AK241" s="36"/>
      <c r="AL241" s="36"/>
      <c r="AM241" s="36"/>
      <c r="AN241" s="36"/>
      <c r="AO241" s="36" t="s">
        <v>4</v>
      </c>
      <c r="AP241" s="36"/>
      <c r="AQ241" s="36"/>
      <c r="AR241" s="36"/>
      <c r="AS241" s="36"/>
      <c r="AT241" s="36" t="s">
        <v>3</v>
      </c>
      <c r="AU241" s="36"/>
      <c r="AV241" s="36"/>
      <c r="AW241" s="36"/>
      <c r="AX241" s="36"/>
      <c r="AY241" s="36" t="s">
        <v>4</v>
      </c>
      <c r="AZ241" s="36"/>
      <c r="BA241" s="36"/>
      <c r="BB241" s="36"/>
      <c r="BC241" s="36"/>
      <c r="BD241" s="36" t="s">
        <v>3</v>
      </c>
      <c r="BE241" s="36"/>
      <c r="BF241" s="36"/>
      <c r="BG241" s="36"/>
      <c r="BH241" s="36"/>
      <c r="BI241" s="36" t="s">
        <v>4</v>
      </c>
      <c r="BJ241" s="36"/>
      <c r="BK241" s="36"/>
      <c r="BL241" s="36"/>
      <c r="BM241" s="36"/>
      <c r="BN241" s="36" t="s">
        <v>3</v>
      </c>
      <c r="BO241" s="36"/>
      <c r="BP241" s="36"/>
      <c r="BQ241" s="36"/>
      <c r="BR241" s="36"/>
    </row>
    <row r="242" spans="1:79" ht="15" customHeight="1" x14ac:dyDescent="0.2">
      <c r="A242" s="30">
        <v>1</v>
      </c>
      <c r="B242" s="31"/>
      <c r="C242" s="31"/>
      <c r="D242" s="31"/>
      <c r="E242" s="31"/>
      <c r="F242" s="31"/>
      <c r="G242" s="31"/>
      <c r="H242" s="31"/>
      <c r="I242" s="31"/>
      <c r="J242" s="31"/>
      <c r="K242" s="31"/>
      <c r="L242" s="31"/>
      <c r="M242" s="31"/>
      <c r="N242" s="31"/>
      <c r="O242" s="31"/>
      <c r="P242" s="31"/>
      <c r="Q242" s="31"/>
      <c r="R242" s="31"/>
      <c r="S242" s="31"/>
      <c r="T242" s="32"/>
      <c r="U242" s="36">
        <v>2</v>
      </c>
      <c r="V242" s="36"/>
      <c r="W242" s="36"/>
      <c r="X242" s="36"/>
      <c r="Y242" s="36"/>
      <c r="Z242" s="36">
        <v>3</v>
      </c>
      <c r="AA242" s="36"/>
      <c r="AB242" s="36"/>
      <c r="AC242" s="36"/>
      <c r="AD242" s="36"/>
      <c r="AE242" s="36">
        <v>4</v>
      </c>
      <c r="AF242" s="36"/>
      <c r="AG242" s="36"/>
      <c r="AH242" s="36"/>
      <c r="AI242" s="36"/>
      <c r="AJ242" s="36">
        <v>5</v>
      </c>
      <c r="AK242" s="36"/>
      <c r="AL242" s="36"/>
      <c r="AM242" s="36"/>
      <c r="AN242" s="36"/>
      <c r="AO242" s="36">
        <v>6</v>
      </c>
      <c r="AP242" s="36"/>
      <c r="AQ242" s="36"/>
      <c r="AR242" s="36"/>
      <c r="AS242" s="36"/>
      <c r="AT242" s="36">
        <v>7</v>
      </c>
      <c r="AU242" s="36"/>
      <c r="AV242" s="36"/>
      <c r="AW242" s="36"/>
      <c r="AX242" s="36"/>
      <c r="AY242" s="36">
        <v>8</v>
      </c>
      <c r="AZ242" s="36"/>
      <c r="BA242" s="36"/>
      <c r="BB242" s="36"/>
      <c r="BC242" s="36"/>
      <c r="BD242" s="36">
        <v>9</v>
      </c>
      <c r="BE242" s="36"/>
      <c r="BF242" s="36"/>
      <c r="BG242" s="36"/>
      <c r="BH242" s="36"/>
      <c r="BI242" s="36">
        <v>10</v>
      </c>
      <c r="BJ242" s="36"/>
      <c r="BK242" s="36"/>
      <c r="BL242" s="36"/>
      <c r="BM242" s="36"/>
      <c r="BN242" s="36">
        <v>11</v>
      </c>
      <c r="BO242" s="36"/>
      <c r="BP242" s="36"/>
      <c r="BQ242" s="36"/>
      <c r="BR242" s="36"/>
    </row>
    <row r="243" spans="1:79" s="1" customFormat="1" ht="15.75" hidden="1" customHeight="1" x14ac:dyDescent="0.2">
      <c r="A243" s="33" t="s">
        <v>57</v>
      </c>
      <c r="B243" s="34"/>
      <c r="C243" s="34"/>
      <c r="D243" s="34"/>
      <c r="E243" s="34"/>
      <c r="F243" s="34"/>
      <c r="G243" s="34"/>
      <c r="H243" s="34"/>
      <c r="I243" s="34"/>
      <c r="J243" s="34"/>
      <c r="K243" s="34"/>
      <c r="L243" s="34"/>
      <c r="M243" s="34"/>
      <c r="N243" s="34"/>
      <c r="O243" s="34"/>
      <c r="P243" s="34"/>
      <c r="Q243" s="34"/>
      <c r="R243" s="34"/>
      <c r="S243" s="34"/>
      <c r="T243" s="35"/>
      <c r="U243" s="38" t="s">
        <v>65</v>
      </c>
      <c r="V243" s="38"/>
      <c r="W243" s="38"/>
      <c r="X243" s="38"/>
      <c r="Y243" s="38"/>
      <c r="Z243" s="37" t="s">
        <v>66</v>
      </c>
      <c r="AA243" s="37"/>
      <c r="AB243" s="37"/>
      <c r="AC243" s="37"/>
      <c r="AD243" s="37"/>
      <c r="AE243" s="38" t="s">
        <v>67</v>
      </c>
      <c r="AF243" s="38"/>
      <c r="AG243" s="38"/>
      <c r="AH243" s="38"/>
      <c r="AI243" s="38"/>
      <c r="AJ243" s="37" t="s">
        <v>68</v>
      </c>
      <c r="AK243" s="37"/>
      <c r="AL243" s="37"/>
      <c r="AM243" s="37"/>
      <c r="AN243" s="37"/>
      <c r="AO243" s="38" t="s">
        <v>58</v>
      </c>
      <c r="AP243" s="38"/>
      <c r="AQ243" s="38"/>
      <c r="AR243" s="38"/>
      <c r="AS243" s="38"/>
      <c r="AT243" s="37" t="s">
        <v>59</v>
      </c>
      <c r="AU243" s="37"/>
      <c r="AV243" s="37"/>
      <c r="AW243" s="37"/>
      <c r="AX243" s="37"/>
      <c r="AY243" s="38" t="s">
        <v>60</v>
      </c>
      <c r="AZ243" s="38"/>
      <c r="BA243" s="38"/>
      <c r="BB243" s="38"/>
      <c r="BC243" s="38"/>
      <c r="BD243" s="37" t="s">
        <v>61</v>
      </c>
      <c r="BE243" s="37"/>
      <c r="BF243" s="37"/>
      <c r="BG243" s="37"/>
      <c r="BH243" s="37"/>
      <c r="BI243" s="38" t="s">
        <v>62</v>
      </c>
      <c r="BJ243" s="38"/>
      <c r="BK243" s="38"/>
      <c r="BL243" s="38"/>
      <c r="BM243" s="38"/>
      <c r="BN243" s="37" t="s">
        <v>63</v>
      </c>
      <c r="BO243" s="37"/>
      <c r="BP243" s="37"/>
      <c r="BQ243" s="37"/>
      <c r="BR243" s="37"/>
      <c r="CA243" t="s">
        <v>41</v>
      </c>
    </row>
    <row r="244" spans="1:79" s="6" customFormat="1" ht="12.75" customHeight="1" x14ac:dyDescent="0.2">
      <c r="A244" s="101" t="s">
        <v>225</v>
      </c>
      <c r="B244" s="102"/>
      <c r="C244" s="102"/>
      <c r="D244" s="102"/>
      <c r="E244" s="102"/>
      <c r="F244" s="102"/>
      <c r="G244" s="102"/>
      <c r="H244" s="102"/>
      <c r="I244" s="102"/>
      <c r="J244" s="102"/>
      <c r="K244" s="102"/>
      <c r="L244" s="102"/>
      <c r="M244" s="102"/>
      <c r="N244" s="102"/>
      <c r="O244" s="102"/>
      <c r="P244" s="102"/>
      <c r="Q244" s="102"/>
      <c r="R244" s="102"/>
      <c r="S244" s="102"/>
      <c r="T244" s="103"/>
      <c r="U244" s="117">
        <v>5548784</v>
      </c>
      <c r="V244" s="117"/>
      <c r="W244" s="117"/>
      <c r="X244" s="117"/>
      <c r="Y244" s="117"/>
      <c r="Z244" s="117">
        <v>22193.39</v>
      </c>
      <c r="AA244" s="117"/>
      <c r="AB244" s="117"/>
      <c r="AC244" s="117"/>
      <c r="AD244" s="117"/>
      <c r="AE244" s="117">
        <v>6172131</v>
      </c>
      <c r="AF244" s="117"/>
      <c r="AG244" s="117"/>
      <c r="AH244" s="117"/>
      <c r="AI244" s="117"/>
      <c r="AJ244" s="117">
        <v>0</v>
      </c>
      <c r="AK244" s="117"/>
      <c r="AL244" s="117"/>
      <c r="AM244" s="117"/>
      <c r="AN244" s="117"/>
      <c r="AO244" s="117">
        <v>6335749</v>
      </c>
      <c r="AP244" s="117"/>
      <c r="AQ244" s="117"/>
      <c r="AR244" s="117"/>
      <c r="AS244" s="117"/>
      <c r="AT244" s="117">
        <v>0</v>
      </c>
      <c r="AU244" s="117"/>
      <c r="AV244" s="117"/>
      <c r="AW244" s="117"/>
      <c r="AX244" s="117"/>
      <c r="AY244" s="117">
        <v>7000187</v>
      </c>
      <c r="AZ244" s="117"/>
      <c r="BA244" s="117"/>
      <c r="BB244" s="117"/>
      <c r="BC244" s="117"/>
      <c r="BD244" s="117">
        <v>0</v>
      </c>
      <c r="BE244" s="117"/>
      <c r="BF244" s="117"/>
      <c r="BG244" s="117"/>
      <c r="BH244" s="117"/>
      <c r="BI244" s="117">
        <v>7478850</v>
      </c>
      <c r="BJ244" s="117"/>
      <c r="BK244" s="117"/>
      <c r="BL244" s="117"/>
      <c r="BM244" s="117"/>
      <c r="BN244" s="117">
        <v>0</v>
      </c>
      <c r="BO244" s="117"/>
      <c r="BP244" s="117"/>
      <c r="BQ244" s="117"/>
      <c r="BR244" s="117"/>
      <c r="CA244" s="6" t="s">
        <v>42</v>
      </c>
    </row>
    <row r="245" spans="1:79" s="100" customFormat="1" ht="12.75" customHeight="1" x14ac:dyDescent="0.2">
      <c r="A245" s="93" t="s">
        <v>226</v>
      </c>
      <c r="B245" s="94"/>
      <c r="C245" s="94"/>
      <c r="D245" s="94"/>
      <c r="E245" s="94"/>
      <c r="F245" s="94"/>
      <c r="G245" s="94"/>
      <c r="H245" s="94"/>
      <c r="I245" s="94"/>
      <c r="J245" s="94"/>
      <c r="K245" s="94"/>
      <c r="L245" s="94"/>
      <c r="M245" s="94"/>
      <c r="N245" s="94"/>
      <c r="O245" s="94"/>
      <c r="P245" s="94"/>
      <c r="Q245" s="94"/>
      <c r="R245" s="94"/>
      <c r="S245" s="94"/>
      <c r="T245" s="95"/>
      <c r="U245" s="118">
        <v>5548784</v>
      </c>
      <c r="V245" s="118"/>
      <c r="W245" s="118"/>
      <c r="X245" s="118"/>
      <c r="Y245" s="118"/>
      <c r="Z245" s="118">
        <v>22193.39</v>
      </c>
      <c r="AA245" s="118"/>
      <c r="AB245" s="118"/>
      <c r="AC245" s="118"/>
      <c r="AD245" s="118"/>
      <c r="AE245" s="118">
        <v>4434069</v>
      </c>
      <c r="AF245" s="118"/>
      <c r="AG245" s="118"/>
      <c r="AH245" s="118"/>
      <c r="AI245" s="118"/>
      <c r="AJ245" s="118">
        <v>0</v>
      </c>
      <c r="AK245" s="118"/>
      <c r="AL245" s="118"/>
      <c r="AM245" s="118"/>
      <c r="AN245" s="118"/>
      <c r="AO245" s="118">
        <v>5193410</v>
      </c>
      <c r="AP245" s="118"/>
      <c r="AQ245" s="118"/>
      <c r="AR245" s="118"/>
      <c r="AS245" s="118"/>
      <c r="AT245" s="118">
        <v>0</v>
      </c>
      <c r="AU245" s="118"/>
      <c r="AV245" s="118"/>
      <c r="AW245" s="118"/>
      <c r="AX245" s="118"/>
      <c r="AY245" s="118">
        <v>5757228</v>
      </c>
      <c r="AZ245" s="118"/>
      <c r="BA245" s="118"/>
      <c r="BB245" s="118"/>
      <c r="BC245" s="118"/>
      <c r="BD245" s="118">
        <v>0</v>
      </c>
      <c r="BE245" s="118"/>
      <c r="BF245" s="118"/>
      <c r="BG245" s="118"/>
      <c r="BH245" s="118"/>
      <c r="BI245" s="118">
        <v>6160919</v>
      </c>
      <c r="BJ245" s="118"/>
      <c r="BK245" s="118"/>
      <c r="BL245" s="118"/>
      <c r="BM245" s="118"/>
      <c r="BN245" s="118">
        <v>0</v>
      </c>
      <c r="BO245" s="118"/>
      <c r="BP245" s="118"/>
      <c r="BQ245" s="118"/>
      <c r="BR245" s="118"/>
    </row>
    <row r="246" spans="1:79" s="100" customFormat="1" ht="12.75" customHeight="1" x14ac:dyDescent="0.2">
      <c r="A246" s="93" t="s">
        <v>227</v>
      </c>
      <c r="B246" s="94"/>
      <c r="C246" s="94"/>
      <c r="D246" s="94"/>
      <c r="E246" s="94"/>
      <c r="F246" s="94"/>
      <c r="G246" s="94"/>
      <c r="H246" s="94"/>
      <c r="I246" s="94"/>
      <c r="J246" s="94"/>
      <c r="K246" s="94"/>
      <c r="L246" s="94"/>
      <c r="M246" s="94"/>
      <c r="N246" s="94"/>
      <c r="O246" s="94"/>
      <c r="P246" s="94"/>
      <c r="Q246" s="94"/>
      <c r="R246" s="94"/>
      <c r="S246" s="94"/>
      <c r="T246" s="95"/>
      <c r="U246" s="118">
        <v>0</v>
      </c>
      <c r="V246" s="118"/>
      <c r="W246" s="118"/>
      <c r="X246" s="118"/>
      <c r="Y246" s="118"/>
      <c r="Z246" s="118">
        <v>0</v>
      </c>
      <c r="AA246" s="118"/>
      <c r="AB246" s="118"/>
      <c r="AC246" s="118"/>
      <c r="AD246" s="118"/>
      <c r="AE246" s="118">
        <v>1043817</v>
      </c>
      <c r="AF246" s="118"/>
      <c r="AG246" s="118"/>
      <c r="AH246" s="118"/>
      <c r="AI246" s="118"/>
      <c r="AJ246" s="118">
        <v>0</v>
      </c>
      <c r="AK246" s="118"/>
      <c r="AL246" s="118"/>
      <c r="AM246" s="118"/>
      <c r="AN246" s="118"/>
      <c r="AO246" s="118">
        <v>258014</v>
      </c>
      <c r="AP246" s="118"/>
      <c r="AQ246" s="118"/>
      <c r="AR246" s="118"/>
      <c r="AS246" s="118"/>
      <c r="AT246" s="118">
        <v>0</v>
      </c>
      <c r="AU246" s="118"/>
      <c r="AV246" s="118"/>
      <c r="AW246" s="118"/>
      <c r="AX246" s="118"/>
      <c r="AY246" s="118">
        <v>262696</v>
      </c>
      <c r="AZ246" s="118"/>
      <c r="BA246" s="118"/>
      <c r="BB246" s="118"/>
      <c r="BC246" s="118"/>
      <c r="BD246" s="118">
        <v>0</v>
      </c>
      <c r="BE246" s="118"/>
      <c r="BF246" s="118"/>
      <c r="BG246" s="118"/>
      <c r="BH246" s="118"/>
      <c r="BI246" s="118">
        <v>268930</v>
      </c>
      <c r="BJ246" s="118"/>
      <c r="BK246" s="118"/>
      <c r="BL246" s="118"/>
      <c r="BM246" s="118"/>
      <c r="BN246" s="118">
        <v>0</v>
      </c>
      <c r="BO246" s="118"/>
      <c r="BP246" s="118"/>
      <c r="BQ246" s="118"/>
      <c r="BR246" s="118"/>
    </row>
    <row r="247" spans="1:79" s="100" customFormat="1" ht="12.75" customHeight="1" x14ac:dyDescent="0.2">
      <c r="A247" s="93" t="s">
        <v>228</v>
      </c>
      <c r="B247" s="94"/>
      <c r="C247" s="94"/>
      <c r="D247" s="94"/>
      <c r="E247" s="94"/>
      <c r="F247" s="94"/>
      <c r="G247" s="94"/>
      <c r="H247" s="94"/>
      <c r="I247" s="94"/>
      <c r="J247" s="94"/>
      <c r="K247" s="94"/>
      <c r="L247" s="94"/>
      <c r="M247" s="94"/>
      <c r="N247" s="94"/>
      <c r="O247" s="94"/>
      <c r="P247" s="94"/>
      <c r="Q247" s="94"/>
      <c r="R247" s="94"/>
      <c r="S247" s="94"/>
      <c r="T247" s="95"/>
      <c r="U247" s="118">
        <v>0</v>
      </c>
      <c r="V247" s="118"/>
      <c r="W247" s="118"/>
      <c r="X247" s="118"/>
      <c r="Y247" s="118"/>
      <c r="Z247" s="118">
        <v>0</v>
      </c>
      <c r="AA247" s="118"/>
      <c r="AB247" s="118"/>
      <c r="AC247" s="118"/>
      <c r="AD247" s="118"/>
      <c r="AE247" s="118">
        <v>694245</v>
      </c>
      <c r="AF247" s="118"/>
      <c r="AG247" s="118"/>
      <c r="AH247" s="118"/>
      <c r="AI247" s="118"/>
      <c r="AJ247" s="118">
        <v>0</v>
      </c>
      <c r="AK247" s="118"/>
      <c r="AL247" s="118"/>
      <c r="AM247" s="118"/>
      <c r="AN247" s="118"/>
      <c r="AO247" s="118">
        <v>884325</v>
      </c>
      <c r="AP247" s="118"/>
      <c r="AQ247" s="118"/>
      <c r="AR247" s="118"/>
      <c r="AS247" s="118"/>
      <c r="AT247" s="118">
        <v>0</v>
      </c>
      <c r="AU247" s="118"/>
      <c r="AV247" s="118"/>
      <c r="AW247" s="118"/>
      <c r="AX247" s="118"/>
      <c r="AY247" s="118">
        <v>980263</v>
      </c>
      <c r="AZ247" s="118"/>
      <c r="BA247" s="118"/>
      <c r="BB247" s="118"/>
      <c r="BC247" s="118"/>
      <c r="BD247" s="118">
        <v>0</v>
      </c>
      <c r="BE247" s="118"/>
      <c r="BF247" s="118"/>
      <c r="BG247" s="118"/>
      <c r="BH247" s="118"/>
      <c r="BI247" s="118">
        <v>1049001</v>
      </c>
      <c r="BJ247" s="118"/>
      <c r="BK247" s="118"/>
      <c r="BL247" s="118"/>
      <c r="BM247" s="118"/>
      <c r="BN247" s="118">
        <v>0</v>
      </c>
      <c r="BO247" s="118"/>
      <c r="BP247" s="118"/>
      <c r="BQ247" s="118"/>
      <c r="BR247" s="118"/>
    </row>
    <row r="248" spans="1:79" s="100" customFormat="1" ht="12.75" customHeight="1" x14ac:dyDescent="0.2">
      <c r="A248" s="93" t="s">
        <v>229</v>
      </c>
      <c r="B248" s="94"/>
      <c r="C248" s="94"/>
      <c r="D248" s="94"/>
      <c r="E248" s="94"/>
      <c r="F248" s="94"/>
      <c r="G248" s="94"/>
      <c r="H248" s="94"/>
      <c r="I248" s="94"/>
      <c r="J248" s="94"/>
      <c r="K248" s="94"/>
      <c r="L248" s="94"/>
      <c r="M248" s="94"/>
      <c r="N248" s="94"/>
      <c r="O248" s="94"/>
      <c r="P248" s="94"/>
      <c r="Q248" s="94"/>
      <c r="R248" s="94"/>
      <c r="S248" s="94"/>
      <c r="T248" s="95"/>
      <c r="U248" s="118">
        <v>1926617</v>
      </c>
      <c r="V248" s="118"/>
      <c r="W248" s="118"/>
      <c r="X248" s="118"/>
      <c r="Y248" s="118"/>
      <c r="Z248" s="118">
        <v>0</v>
      </c>
      <c r="AA248" s="118"/>
      <c r="AB248" s="118"/>
      <c r="AC248" s="118"/>
      <c r="AD248" s="118"/>
      <c r="AE248" s="118">
        <v>2097098</v>
      </c>
      <c r="AF248" s="118"/>
      <c r="AG248" s="118"/>
      <c r="AH248" s="118"/>
      <c r="AI248" s="118"/>
      <c r="AJ248" s="118">
        <v>0</v>
      </c>
      <c r="AK248" s="118"/>
      <c r="AL248" s="118"/>
      <c r="AM248" s="118"/>
      <c r="AN248" s="118"/>
      <c r="AO248" s="118">
        <v>3555249</v>
      </c>
      <c r="AP248" s="118"/>
      <c r="AQ248" s="118"/>
      <c r="AR248" s="118"/>
      <c r="AS248" s="118"/>
      <c r="AT248" s="118">
        <v>0</v>
      </c>
      <c r="AU248" s="118"/>
      <c r="AV248" s="118"/>
      <c r="AW248" s="118"/>
      <c r="AX248" s="118"/>
      <c r="AY248" s="118">
        <v>3940717</v>
      </c>
      <c r="AZ248" s="118"/>
      <c r="BA248" s="118"/>
      <c r="BB248" s="118"/>
      <c r="BC248" s="118"/>
      <c r="BD248" s="118">
        <v>0</v>
      </c>
      <c r="BE248" s="118"/>
      <c r="BF248" s="118"/>
      <c r="BG248" s="118"/>
      <c r="BH248" s="118"/>
      <c r="BI248" s="118">
        <v>4217750</v>
      </c>
      <c r="BJ248" s="118"/>
      <c r="BK248" s="118"/>
      <c r="BL248" s="118"/>
      <c r="BM248" s="118"/>
      <c r="BN248" s="118">
        <v>0</v>
      </c>
      <c r="BO248" s="118"/>
      <c r="BP248" s="118"/>
      <c r="BQ248" s="118"/>
      <c r="BR248" s="118"/>
    </row>
    <row r="249" spans="1:79" s="6" customFormat="1" ht="12.75" customHeight="1" x14ac:dyDescent="0.2">
      <c r="A249" s="101" t="s">
        <v>230</v>
      </c>
      <c r="B249" s="102"/>
      <c r="C249" s="102"/>
      <c r="D249" s="102"/>
      <c r="E249" s="102"/>
      <c r="F249" s="102"/>
      <c r="G249" s="102"/>
      <c r="H249" s="102"/>
      <c r="I249" s="102"/>
      <c r="J249" s="102"/>
      <c r="K249" s="102"/>
      <c r="L249" s="102"/>
      <c r="M249" s="102"/>
      <c r="N249" s="102"/>
      <c r="O249" s="102"/>
      <c r="P249" s="102"/>
      <c r="Q249" s="102"/>
      <c r="R249" s="102"/>
      <c r="S249" s="102"/>
      <c r="T249" s="103"/>
      <c r="U249" s="117">
        <v>410461</v>
      </c>
      <c r="V249" s="117"/>
      <c r="W249" s="117"/>
      <c r="X249" s="117"/>
      <c r="Y249" s="117"/>
      <c r="Z249" s="117">
        <v>0</v>
      </c>
      <c r="AA249" s="117"/>
      <c r="AB249" s="117"/>
      <c r="AC249" s="117"/>
      <c r="AD249" s="117"/>
      <c r="AE249" s="117">
        <v>340367</v>
      </c>
      <c r="AF249" s="117"/>
      <c r="AG249" s="117"/>
      <c r="AH249" s="117"/>
      <c r="AI249" s="117"/>
      <c r="AJ249" s="117">
        <v>0</v>
      </c>
      <c r="AK249" s="117"/>
      <c r="AL249" s="117"/>
      <c r="AM249" s="117"/>
      <c r="AN249" s="117"/>
      <c r="AO249" s="117">
        <v>423400</v>
      </c>
      <c r="AP249" s="117"/>
      <c r="AQ249" s="117"/>
      <c r="AR249" s="117"/>
      <c r="AS249" s="117"/>
      <c r="AT249" s="117">
        <v>0</v>
      </c>
      <c r="AU249" s="117"/>
      <c r="AV249" s="117"/>
      <c r="AW249" s="117"/>
      <c r="AX249" s="117"/>
      <c r="AY249" s="117">
        <v>442920</v>
      </c>
      <c r="AZ249" s="117"/>
      <c r="BA249" s="117"/>
      <c r="BB249" s="117"/>
      <c r="BC249" s="117"/>
      <c r="BD249" s="117">
        <v>0</v>
      </c>
      <c r="BE249" s="117"/>
      <c r="BF249" s="117"/>
      <c r="BG249" s="117"/>
      <c r="BH249" s="117"/>
      <c r="BI249" s="117">
        <v>473920</v>
      </c>
      <c r="BJ249" s="117"/>
      <c r="BK249" s="117"/>
      <c r="BL249" s="117"/>
      <c r="BM249" s="117"/>
      <c r="BN249" s="117">
        <v>0</v>
      </c>
      <c r="BO249" s="117"/>
      <c r="BP249" s="117"/>
      <c r="BQ249" s="117"/>
      <c r="BR249" s="117"/>
    </row>
    <row r="250" spans="1:79" s="100" customFormat="1" ht="12.75" customHeight="1" x14ac:dyDescent="0.2">
      <c r="A250" s="93" t="s">
        <v>231</v>
      </c>
      <c r="B250" s="94"/>
      <c r="C250" s="94"/>
      <c r="D250" s="94"/>
      <c r="E250" s="94"/>
      <c r="F250" s="94"/>
      <c r="G250" s="94"/>
      <c r="H250" s="94"/>
      <c r="I250" s="94"/>
      <c r="J250" s="94"/>
      <c r="K250" s="94"/>
      <c r="L250" s="94"/>
      <c r="M250" s="94"/>
      <c r="N250" s="94"/>
      <c r="O250" s="94"/>
      <c r="P250" s="94"/>
      <c r="Q250" s="94"/>
      <c r="R250" s="94"/>
      <c r="S250" s="94"/>
      <c r="T250" s="95"/>
      <c r="U250" s="118">
        <v>410461</v>
      </c>
      <c r="V250" s="118"/>
      <c r="W250" s="118"/>
      <c r="X250" s="118"/>
      <c r="Y250" s="118"/>
      <c r="Z250" s="118">
        <v>0</v>
      </c>
      <c r="AA250" s="118"/>
      <c r="AB250" s="118"/>
      <c r="AC250" s="118"/>
      <c r="AD250" s="118"/>
      <c r="AE250" s="118">
        <v>340367</v>
      </c>
      <c r="AF250" s="118"/>
      <c r="AG250" s="118"/>
      <c r="AH250" s="118"/>
      <c r="AI250" s="118"/>
      <c r="AJ250" s="118">
        <v>0</v>
      </c>
      <c r="AK250" s="118"/>
      <c r="AL250" s="118"/>
      <c r="AM250" s="118"/>
      <c r="AN250" s="118"/>
      <c r="AO250" s="118">
        <v>423400</v>
      </c>
      <c r="AP250" s="118"/>
      <c r="AQ250" s="118"/>
      <c r="AR250" s="118"/>
      <c r="AS250" s="118"/>
      <c r="AT250" s="118">
        <v>0</v>
      </c>
      <c r="AU250" s="118"/>
      <c r="AV250" s="118"/>
      <c r="AW250" s="118"/>
      <c r="AX250" s="118"/>
      <c r="AY250" s="118">
        <v>442920</v>
      </c>
      <c r="AZ250" s="118"/>
      <c r="BA250" s="118"/>
      <c r="BB250" s="118"/>
      <c r="BC250" s="118"/>
      <c r="BD250" s="118">
        <v>0</v>
      </c>
      <c r="BE250" s="118"/>
      <c r="BF250" s="118"/>
      <c r="BG250" s="118"/>
      <c r="BH250" s="118"/>
      <c r="BI250" s="118">
        <v>473920</v>
      </c>
      <c r="BJ250" s="118"/>
      <c r="BK250" s="118"/>
      <c r="BL250" s="118"/>
      <c r="BM250" s="118"/>
      <c r="BN250" s="118">
        <v>0</v>
      </c>
      <c r="BO250" s="118"/>
      <c r="BP250" s="118"/>
      <c r="BQ250" s="118"/>
      <c r="BR250" s="118"/>
    </row>
    <row r="251" spans="1:79" s="6" customFormat="1" ht="25.5" customHeight="1" x14ac:dyDescent="0.2">
      <c r="A251" s="101" t="s">
        <v>233</v>
      </c>
      <c r="B251" s="102"/>
      <c r="C251" s="102"/>
      <c r="D251" s="102"/>
      <c r="E251" s="102"/>
      <c r="F251" s="102"/>
      <c r="G251" s="102"/>
      <c r="H251" s="102"/>
      <c r="I251" s="102"/>
      <c r="J251" s="102"/>
      <c r="K251" s="102"/>
      <c r="L251" s="102"/>
      <c r="M251" s="102"/>
      <c r="N251" s="102"/>
      <c r="O251" s="102"/>
      <c r="P251" s="102"/>
      <c r="Q251" s="102"/>
      <c r="R251" s="102"/>
      <c r="S251" s="102"/>
      <c r="T251" s="103"/>
      <c r="U251" s="117">
        <v>2004022</v>
      </c>
      <c r="V251" s="117"/>
      <c r="W251" s="117"/>
      <c r="X251" s="117"/>
      <c r="Y251" s="117"/>
      <c r="Z251" s="117">
        <v>0</v>
      </c>
      <c r="AA251" s="117"/>
      <c r="AB251" s="117"/>
      <c r="AC251" s="117"/>
      <c r="AD251" s="117"/>
      <c r="AE251" s="117">
        <v>2081037</v>
      </c>
      <c r="AF251" s="117"/>
      <c r="AG251" s="117"/>
      <c r="AH251" s="117"/>
      <c r="AI251" s="117"/>
      <c r="AJ251" s="117">
        <v>0</v>
      </c>
      <c r="AK251" s="117"/>
      <c r="AL251" s="117"/>
      <c r="AM251" s="117"/>
      <c r="AN251" s="117"/>
      <c r="AO251" s="117">
        <v>2559693</v>
      </c>
      <c r="AP251" s="117"/>
      <c r="AQ251" s="117"/>
      <c r="AR251" s="117"/>
      <c r="AS251" s="117"/>
      <c r="AT251" s="117">
        <v>0</v>
      </c>
      <c r="AU251" s="117"/>
      <c r="AV251" s="117"/>
      <c r="AW251" s="117"/>
      <c r="AX251" s="117"/>
      <c r="AY251" s="117">
        <v>2837587</v>
      </c>
      <c r="AZ251" s="117"/>
      <c r="BA251" s="117"/>
      <c r="BB251" s="117"/>
      <c r="BC251" s="117"/>
      <c r="BD251" s="117">
        <v>0</v>
      </c>
      <c r="BE251" s="117"/>
      <c r="BF251" s="117"/>
      <c r="BG251" s="117"/>
      <c r="BH251" s="117"/>
      <c r="BI251" s="117">
        <v>3036556</v>
      </c>
      <c r="BJ251" s="117"/>
      <c r="BK251" s="117"/>
      <c r="BL251" s="117"/>
      <c r="BM251" s="117"/>
      <c r="BN251" s="117">
        <v>0</v>
      </c>
      <c r="BO251" s="117"/>
      <c r="BP251" s="117"/>
      <c r="BQ251" s="117"/>
      <c r="BR251" s="117"/>
    </row>
    <row r="252" spans="1:79" s="100" customFormat="1" ht="12.75" customHeight="1" x14ac:dyDescent="0.2">
      <c r="A252" s="93" t="s">
        <v>227</v>
      </c>
      <c r="B252" s="94"/>
      <c r="C252" s="94"/>
      <c r="D252" s="94"/>
      <c r="E252" s="94"/>
      <c r="F252" s="94"/>
      <c r="G252" s="94"/>
      <c r="H252" s="94"/>
      <c r="I252" s="94"/>
      <c r="J252" s="94"/>
      <c r="K252" s="94"/>
      <c r="L252" s="94"/>
      <c r="M252" s="94"/>
      <c r="N252" s="94"/>
      <c r="O252" s="94"/>
      <c r="P252" s="94"/>
      <c r="Q252" s="94"/>
      <c r="R252" s="94"/>
      <c r="S252" s="94"/>
      <c r="T252" s="95"/>
      <c r="U252" s="118">
        <v>2004022</v>
      </c>
      <c r="V252" s="118"/>
      <c r="W252" s="118"/>
      <c r="X252" s="118"/>
      <c r="Y252" s="118"/>
      <c r="Z252" s="118">
        <v>0</v>
      </c>
      <c r="AA252" s="118"/>
      <c r="AB252" s="118"/>
      <c r="AC252" s="118"/>
      <c r="AD252" s="118"/>
      <c r="AE252" s="118">
        <v>2081037</v>
      </c>
      <c r="AF252" s="118"/>
      <c r="AG252" s="118"/>
      <c r="AH252" s="118"/>
      <c r="AI252" s="118"/>
      <c r="AJ252" s="118">
        <v>0</v>
      </c>
      <c r="AK252" s="118"/>
      <c r="AL252" s="118"/>
      <c r="AM252" s="118"/>
      <c r="AN252" s="118"/>
      <c r="AO252" s="118">
        <v>2559693</v>
      </c>
      <c r="AP252" s="118"/>
      <c r="AQ252" s="118"/>
      <c r="AR252" s="118"/>
      <c r="AS252" s="118"/>
      <c r="AT252" s="118">
        <v>0</v>
      </c>
      <c r="AU252" s="118"/>
      <c r="AV252" s="118"/>
      <c r="AW252" s="118"/>
      <c r="AX252" s="118"/>
      <c r="AY252" s="118">
        <v>2837587</v>
      </c>
      <c r="AZ252" s="118"/>
      <c r="BA252" s="118"/>
      <c r="BB252" s="118"/>
      <c r="BC252" s="118"/>
      <c r="BD252" s="118">
        <v>0</v>
      </c>
      <c r="BE252" s="118"/>
      <c r="BF252" s="118"/>
      <c r="BG252" s="118"/>
      <c r="BH252" s="118"/>
      <c r="BI252" s="118">
        <v>3036556</v>
      </c>
      <c r="BJ252" s="118"/>
      <c r="BK252" s="118"/>
      <c r="BL252" s="118"/>
      <c r="BM252" s="118"/>
      <c r="BN252" s="118">
        <v>0</v>
      </c>
      <c r="BO252" s="118"/>
      <c r="BP252" s="118"/>
      <c r="BQ252" s="118"/>
      <c r="BR252" s="118"/>
    </row>
    <row r="253" spans="1:79" s="100" customFormat="1" ht="12.75" customHeight="1" x14ac:dyDescent="0.2">
      <c r="A253" s="93" t="s">
        <v>234</v>
      </c>
      <c r="B253" s="94"/>
      <c r="C253" s="94"/>
      <c r="D253" s="94"/>
      <c r="E253" s="94"/>
      <c r="F253" s="94"/>
      <c r="G253" s="94"/>
      <c r="H253" s="94"/>
      <c r="I253" s="94"/>
      <c r="J253" s="94"/>
      <c r="K253" s="94"/>
      <c r="L253" s="94"/>
      <c r="M253" s="94"/>
      <c r="N253" s="94"/>
      <c r="O253" s="94"/>
      <c r="P253" s="94"/>
      <c r="Q253" s="94"/>
      <c r="R253" s="94"/>
      <c r="S253" s="94"/>
      <c r="T253" s="95"/>
      <c r="U253" s="118">
        <v>0</v>
      </c>
      <c r="V253" s="118"/>
      <c r="W253" s="118"/>
      <c r="X253" s="118"/>
      <c r="Y253" s="118"/>
      <c r="Z253" s="118">
        <v>0</v>
      </c>
      <c r="AA253" s="118"/>
      <c r="AB253" s="118"/>
      <c r="AC253" s="118"/>
      <c r="AD253" s="118"/>
      <c r="AE253" s="118">
        <v>257221</v>
      </c>
      <c r="AF253" s="118"/>
      <c r="AG253" s="118"/>
      <c r="AH253" s="118"/>
      <c r="AI253" s="118"/>
      <c r="AJ253" s="118">
        <v>0</v>
      </c>
      <c r="AK253" s="118"/>
      <c r="AL253" s="118"/>
      <c r="AM253" s="118"/>
      <c r="AN253" s="118"/>
      <c r="AO253" s="118">
        <v>505107</v>
      </c>
      <c r="AP253" s="118"/>
      <c r="AQ253" s="118"/>
      <c r="AR253" s="118"/>
      <c r="AS253" s="118"/>
      <c r="AT253" s="118">
        <v>0</v>
      </c>
      <c r="AU253" s="118"/>
      <c r="AV253" s="118"/>
      <c r="AW253" s="118"/>
      <c r="AX253" s="118"/>
      <c r="AY253" s="118">
        <v>676108</v>
      </c>
      <c r="AZ253" s="118"/>
      <c r="BA253" s="118"/>
      <c r="BB253" s="118"/>
      <c r="BC253" s="118"/>
      <c r="BD253" s="118">
        <v>0</v>
      </c>
      <c r="BE253" s="118"/>
      <c r="BF253" s="118"/>
      <c r="BG253" s="118"/>
      <c r="BH253" s="118"/>
      <c r="BI253" s="118">
        <v>723448</v>
      </c>
      <c r="BJ253" s="118"/>
      <c r="BK253" s="118"/>
      <c r="BL253" s="118"/>
      <c r="BM253" s="118"/>
      <c r="BN253" s="118">
        <v>0</v>
      </c>
      <c r="BO253" s="118"/>
      <c r="BP253" s="118"/>
      <c r="BQ253" s="118"/>
      <c r="BR253" s="118"/>
    </row>
    <row r="254" spans="1:79" s="6" customFormat="1" ht="12.75" customHeight="1" x14ac:dyDescent="0.2">
      <c r="A254" s="101" t="s">
        <v>147</v>
      </c>
      <c r="B254" s="102"/>
      <c r="C254" s="102"/>
      <c r="D254" s="102"/>
      <c r="E254" s="102"/>
      <c r="F254" s="102"/>
      <c r="G254" s="102"/>
      <c r="H254" s="102"/>
      <c r="I254" s="102"/>
      <c r="J254" s="102"/>
      <c r="K254" s="102"/>
      <c r="L254" s="102"/>
      <c r="M254" s="102"/>
      <c r="N254" s="102"/>
      <c r="O254" s="102"/>
      <c r="P254" s="102"/>
      <c r="Q254" s="102"/>
      <c r="R254" s="102"/>
      <c r="S254" s="102"/>
      <c r="T254" s="103"/>
      <c r="U254" s="117">
        <v>9889884</v>
      </c>
      <c r="V254" s="117"/>
      <c r="W254" s="117"/>
      <c r="X254" s="117"/>
      <c r="Y254" s="117"/>
      <c r="Z254" s="117">
        <v>22193.39</v>
      </c>
      <c r="AA254" s="117"/>
      <c r="AB254" s="117"/>
      <c r="AC254" s="117"/>
      <c r="AD254" s="117"/>
      <c r="AE254" s="117">
        <v>10947854</v>
      </c>
      <c r="AF254" s="117"/>
      <c r="AG254" s="117"/>
      <c r="AH254" s="117"/>
      <c r="AI254" s="117"/>
      <c r="AJ254" s="117">
        <v>0</v>
      </c>
      <c r="AK254" s="117"/>
      <c r="AL254" s="117"/>
      <c r="AM254" s="117"/>
      <c r="AN254" s="117"/>
      <c r="AO254" s="117">
        <v>13379198</v>
      </c>
      <c r="AP254" s="117"/>
      <c r="AQ254" s="117"/>
      <c r="AR254" s="117"/>
      <c r="AS254" s="117"/>
      <c r="AT254" s="117">
        <v>0</v>
      </c>
      <c r="AU254" s="117"/>
      <c r="AV254" s="117"/>
      <c r="AW254" s="117"/>
      <c r="AX254" s="117"/>
      <c r="AY254" s="117">
        <v>14897519</v>
      </c>
      <c r="AZ254" s="117"/>
      <c r="BA254" s="117"/>
      <c r="BB254" s="117"/>
      <c r="BC254" s="117"/>
      <c r="BD254" s="117">
        <v>0</v>
      </c>
      <c r="BE254" s="117"/>
      <c r="BF254" s="117"/>
      <c r="BG254" s="117"/>
      <c r="BH254" s="117"/>
      <c r="BI254" s="117">
        <v>15930524</v>
      </c>
      <c r="BJ254" s="117"/>
      <c r="BK254" s="117"/>
      <c r="BL254" s="117"/>
      <c r="BM254" s="117"/>
      <c r="BN254" s="117">
        <v>0</v>
      </c>
      <c r="BO254" s="117"/>
      <c r="BP254" s="117"/>
      <c r="BQ254" s="117"/>
      <c r="BR254" s="117"/>
    </row>
    <row r="255" spans="1:79" s="100" customFormat="1" ht="38.25" customHeight="1" x14ac:dyDescent="0.2">
      <c r="A255" s="93" t="s">
        <v>235</v>
      </c>
      <c r="B255" s="94"/>
      <c r="C255" s="94"/>
      <c r="D255" s="94"/>
      <c r="E255" s="94"/>
      <c r="F255" s="94"/>
      <c r="G255" s="94"/>
      <c r="H255" s="94"/>
      <c r="I255" s="94"/>
      <c r="J255" s="94"/>
      <c r="K255" s="94"/>
      <c r="L255" s="94"/>
      <c r="M255" s="94"/>
      <c r="N255" s="94"/>
      <c r="O255" s="94"/>
      <c r="P255" s="94"/>
      <c r="Q255" s="94"/>
      <c r="R255" s="94"/>
      <c r="S255" s="94"/>
      <c r="T255" s="95"/>
      <c r="U255" s="118" t="s">
        <v>173</v>
      </c>
      <c r="V255" s="118"/>
      <c r="W255" s="118"/>
      <c r="X255" s="118"/>
      <c r="Y255" s="118"/>
      <c r="Z255" s="118"/>
      <c r="AA255" s="118"/>
      <c r="AB255" s="118"/>
      <c r="AC255" s="118"/>
      <c r="AD255" s="118"/>
      <c r="AE255" s="118" t="s">
        <v>173</v>
      </c>
      <c r="AF255" s="118"/>
      <c r="AG255" s="118"/>
      <c r="AH255" s="118"/>
      <c r="AI255" s="118"/>
      <c r="AJ255" s="118"/>
      <c r="AK255" s="118"/>
      <c r="AL255" s="118"/>
      <c r="AM255" s="118"/>
      <c r="AN255" s="118"/>
      <c r="AO255" s="118" t="s">
        <v>173</v>
      </c>
      <c r="AP255" s="118"/>
      <c r="AQ255" s="118"/>
      <c r="AR255" s="118"/>
      <c r="AS255" s="118"/>
      <c r="AT255" s="118"/>
      <c r="AU255" s="118"/>
      <c r="AV255" s="118"/>
      <c r="AW255" s="118"/>
      <c r="AX255" s="118"/>
      <c r="AY255" s="118" t="s">
        <v>173</v>
      </c>
      <c r="AZ255" s="118"/>
      <c r="BA255" s="118"/>
      <c r="BB255" s="118"/>
      <c r="BC255" s="118"/>
      <c r="BD255" s="118"/>
      <c r="BE255" s="118"/>
      <c r="BF255" s="118"/>
      <c r="BG255" s="118"/>
      <c r="BH255" s="118"/>
      <c r="BI255" s="118" t="s">
        <v>173</v>
      </c>
      <c r="BJ255" s="118"/>
      <c r="BK255" s="118"/>
      <c r="BL255" s="118"/>
      <c r="BM255" s="118"/>
      <c r="BN255" s="118"/>
      <c r="BO255" s="118"/>
      <c r="BP255" s="118"/>
      <c r="BQ255" s="118"/>
      <c r="BR255" s="118"/>
    </row>
    <row r="258" spans="1:79" ht="14.25" customHeight="1" x14ac:dyDescent="0.2">
      <c r="A258" s="42" t="s">
        <v>125</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row>
    <row r="259" spans="1:79" ht="15" customHeight="1" x14ac:dyDescent="0.2">
      <c r="A259" s="62" t="s">
        <v>6</v>
      </c>
      <c r="B259" s="63"/>
      <c r="C259" s="63"/>
      <c r="D259" s="62" t="s">
        <v>10</v>
      </c>
      <c r="E259" s="63"/>
      <c r="F259" s="63"/>
      <c r="G259" s="63"/>
      <c r="H259" s="63"/>
      <c r="I259" s="63"/>
      <c r="J259" s="63"/>
      <c r="K259" s="63"/>
      <c r="L259" s="63"/>
      <c r="M259" s="63"/>
      <c r="N259" s="63"/>
      <c r="O259" s="63"/>
      <c r="P259" s="63"/>
      <c r="Q259" s="63"/>
      <c r="R259" s="63"/>
      <c r="S259" s="63"/>
      <c r="T259" s="63"/>
      <c r="U259" s="63"/>
      <c r="V259" s="64"/>
      <c r="W259" s="36" t="s">
        <v>256</v>
      </c>
      <c r="X259" s="36"/>
      <c r="Y259" s="36"/>
      <c r="Z259" s="36"/>
      <c r="AA259" s="36"/>
      <c r="AB259" s="36"/>
      <c r="AC259" s="36"/>
      <c r="AD259" s="36"/>
      <c r="AE259" s="36"/>
      <c r="AF259" s="36"/>
      <c r="AG259" s="36"/>
      <c r="AH259" s="36"/>
      <c r="AI259" s="36" t="s">
        <v>260</v>
      </c>
      <c r="AJ259" s="36"/>
      <c r="AK259" s="36"/>
      <c r="AL259" s="36"/>
      <c r="AM259" s="36"/>
      <c r="AN259" s="36"/>
      <c r="AO259" s="36"/>
      <c r="AP259" s="36"/>
      <c r="AQ259" s="36"/>
      <c r="AR259" s="36"/>
      <c r="AS259" s="36"/>
      <c r="AT259" s="36"/>
      <c r="AU259" s="36" t="s">
        <v>272</v>
      </c>
      <c r="AV259" s="36"/>
      <c r="AW259" s="36"/>
      <c r="AX259" s="36"/>
      <c r="AY259" s="36"/>
      <c r="AZ259" s="36"/>
      <c r="BA259" s="36" t="s">
        <v>278</v>
      </c>
      <c r="BB259" s="36"/>
      <c r="BC259" s="36"/>
      <c r="BD259" s="36"/>
      <c r="BE259" s="36"/>
      <c r="BF259" s="36"/>
      <c r="BG259" s="36" t="s">
        <v>287</v>
      </c>
      <c r="BH259" s="36"/>
      <c r="BI259" s="36"/>
      <c r="BJ259" s="36"/>
      <c r="BK259" s="36"/>
      <c r="BL259" s="36"/>
    </row>
    <row r="260" spans="1:79" ht="15" customHeight="1" x14ac:dyDescent="0.2">
      <c r="A260" s="78"/>
      <c r="B260" s="79"/>
      <c r="C260" s="79"/>
      <c r="D260" s="78"/>
      <c r="E260" s="79"/>
      <c r="F260" s="79"/>
      <c r="G260" s="79"/>
      <c r="H260" s="79"/>
      <c r="I260" s="79"/>
      <c r="J260" s="79"/>
      <c r="K260" s="79"/>
      <c r="L260" s="79"/>
      <c r="M260" s="79"/>
      <c r="N260" s="79"/>
      <c r="O260" s="79"/>
      <c r="P260" s="79"/>
      <c r="Q260" s="79"/>
      <c r="R260" s="79"/>
      <c r="S260" s="79"/>
      <c r="T260" s="79"/>
      <c r="U260" s="79"/>
      <c r="V260" s="80"/>
      <c r="W260" s="36" t="s">
        <v>4</v>
      </c>
      <c r="X260" s="36"/>
      <c r="Y260" s="36"/>
      <c r="Z260" s="36"/>
      <c r="AA260" s="36"/>
      <c r="AB260" s="36"/>
      <c r="AC260" s="36" t="s">
        <v>3</v>
      </c>
      <c r="AD260" s="36"/>
      <c r="AE260" s="36"/>
      <c r="AF260" s="36"/>
      <c r="AG260" s="36"/>
      <c r="AH260" s="36"/>
      <c r="AI260" s="36" t="s">
        <v>4</v>
      </c>
      <c r="AJ260" s="36"/>
      <c r="AK260" s="36"/>
      <c r="AL260" s="36"/>
      <c r="AM260" s="36"/>
      <c r="AN260" s="36"/>
      <c r="AO260" s="36" t="s">
        <v>3</v>
      </c>
      <c r="AP260" s="36"/>
      <c r="AQ260" s="36"/>
      <c r="AR260" s="36"/>
      <c r="AS260" s="36"/>
      <c r="AT260" s="36"/>
      <c r="AU260" s="49" t="s">
        <v>4</v>
      </c>
      <c r="AV260" s="49"/>
      <c r="AW260" s="49"/>
      <c r="AX260" s="49" t="s">
        <v>3</v>
      </c>
      <c r="AY260" s="49"/>
      <c r="AZ260" s="49"/>
      <c r="BA260" s="49" t="s">
        <v>4</v>
      </c>
      <c r="BB260" s="49"/>
      <c r="BC260" s="49"/>
      <c r="BD260" s="49" t="s">
        <v>3</v>
      </c>
      <c r="BE260" s="49"/>
      <c r="BF260" s="49"/>
      <c r="BG260" s="49" t="s">
        <v>4</v>
      </c>
      <c r="BH260" s="49"/>
      <c r="BI260" s="49"/>
      <c r="BJ260" s="49" t="s">
        <v>3</v>
      </c>
      <c r="BK260" s="49"/>
      <c r="BL260" s="49"/>
    </row>
    <row r="261" spans="1:79" ht="57" customHeight="1" x14ac:dyDescent="0.2">
      <c r="A261" s="65"/>
      <c r="B261" s="66"/>
      <c r="C261" s="66"/>
      <c r="D261" s="65"/>
      <c r="E261" s="66"/>
      <c r="F261" s="66"/>
      <c r="G261" s="66"/>
      <c r="H261" s="66"/>
      <c r="I261" s="66"/>
      <c r="J261" s="66"/>
      <c r="K261" s="66"/>
      <c r="L261" s="66"/>
      <c r="M261" s="66"/>
      <c r="N261" s="66"/>
      <c r="O261" s="66"/>
      <c r="P261" s="66"/>
      <c r="Q261" s="66"/>
      <c r="R261" s="66"/>
      <c r="S261" s="66"/>
      <c r="T261" s="66"/>
      <c r="U261" s="66"/>
      <c r="V261" s="67"/>
      <c r="W261" s="36" t="s">
        <v>12</v>
      </c>
      <c r="X261" s="36"/>
      <c r="Y261" s="36"/>
      <c r="Z261" s="36" t="s">
        <v>11</v>
      </c>
      <c r="AA261" s="36"/>
      <c r="AB261" s="36"/>
      <c r="AC261" s="36" t="s">
        <v>12</v>
      </c>
      <c r="AD261" s="36"/>
      <c r="AE261" s="36"/>
      <c r="AF261" s="36" t="s">
        <v>11</v>
      </c>
      <c r="AG261" s="36"/>
      <c r="AH261" s="36"/>
      <c r="AI261" s="36" t="s">
        <v>12</v>
      </c>
      <c r="AJ261" s="36"/>
      <c r="AK261" s="36"/>
      <c r="AL261" s="36" t="s">
        <v>11</v>
      </c>
      <c r="AM261" s="36"/>
      <c r="AN261" s="36"/>
      <c r="AO261" s="36" t="s">
        <v>12</v>
      </c>
      <c r="AP261" s="36"/>
      <c r="AQ261" s="36"/>
      <c r="AR261" s="36" t="s">
        <v>11</v>
      </c>
      <c r="AS261" s="36"/>
      <c r="AT261" s="36"/>
      <c r="AU261" s="49"/>
      <c r="AV261" s="49"/>
      <c r="AW261" s="49"/>
      <c r="AX261" s="49"/>
      <c r="AY261" s="49"/>
      <c r="AZ261" s="49"/>
      <c r="BA261" s="49"/>
      <c r="BB261" s="49"/>
      <c r="BC261" s="49"/>
      <c r="BD261" s="49"/>
      <c r="BE261" s="49"/>
      <c r="BF261" s="49"/>
      <c r="BG261" s="49"/>
      <c r="BH261" s="49"/>
      <c r="BI261" s="49"/>
      <c r="BJ261" s="49"/>
      <c r="BK261" s="49"/>
      <c r="BL261" s="49"/>
    </row>
    <row r="262" spans="1:79" ht="15" customHeight="1" x14ac:dyDescent="0.2">
      <c r="A262" s="30">
        <v>1</v>
      </c>
      <c r="B262" s="31"/>
      <c r="C262" s="31"/>
      <c r="D262" s="30">
        <v>2</v>
      </c>
      <c r="E262" s="31"/>
      <c r="F262" s="31"/>
      <c r="G262" s="31"/>
      <c r="H262" s="31"/>
      <c r="I262" s="31"/>
      <c r="J262" s="31"/>
      <c r="K262" s="31"/>
      <c r="L262" s="31"/>
      <c r="M262" s="31"/>
      <c r="N262" s="31"/>
      <c r="O262" s="31"/>
      <c r="P262" s="31"/>
      <c r="Q262" s="31"/>
      <c r="R262" s="31"/>
      <c r="S262" s="31"/>
      <c r="T262" s="31"/>
      <c r="U262" s="31"/>
      <c r="V262" s="32"/>
      <c r="W262" s="36">
        <v>3</v>
      </c>
      <c r="X262" s="36"/>
      <c r="Y262" s="36"/>
      <c r="Z262" s="36">
        <v>4</v>
      </c>
      <c r="AA262" s="36"/>
      <c r="AB262" s="36"/>
      <c r="AC262" s="36">
        <v>5</v>
      </c>
      <c r="AD262" s="36"/>
      <c r="AE262" s="36"/>
      <c r="AF262" s="36">
        <v>6</v>
      </c>
      <c r="AG262" s="36"/>
      <c r="AH262" s="36"/>
      <c r="AI262" s="36">
        <v>7</v>
      </c>
      <c r="AJ262" s="36"/>
      <c r="AK262" s="36"/>
      <c r="AL262" s="36">
        <v>8</v>
      </c>
      <c r="AM262" s="36"/>
      <c r="AN262" s="36"/>
      <c r="AO262" s="36">
        <v>9</v>
      </c>
      <c r="AP262" s="36"/>
      <c r="AQ262" s="36"/>
      <c r="AR262" s="36">
        <v>10</v>
      </c>
      <c r="AS262" s="36"/>
      <c r="AT262" s="36"/>
      <c r="AU262" s="36">
        <v>11</v>
      </c>
      <c r="AV262" s="36"/>
      <c r="AW262" s="36"/>
      <c r="AX262" s="36">
        <v>12</v>
      </c>
      <c r="AY262" s="36"/>
      <c r="AZ262" s="36"/>
      <c r="BA262" s="36">
        <v>13</v>
      </c>
      <c r="BB262" s="36"/>
      <c r="BC262" s="36"/>
      <c r="BD262" s="36">
        <v>14</v>
      </c>
      <c r="BE262" s="36"/>
      <c r="BF262" s="36"/>
      <c r="BG262" s="36">
        <v>15</v>
      </c>
      <c r="BH262" s="36"/>
      <c r="BI262" s="36"/>
      <c r="BJ262" s="36">
        <v>16</v>
      </c>
      <c r="BK262" s="36"/>
      <c r="BL262" s="36"/>
    </row>
    <row r="263" spans="1:79" s="1" customFormat="1" ht="12.75" hidden="1" customHeight="1" x14ac:dyDescent="0.2">
      <c r="A263" s="33" t="s">
        <v>69</v>
      </c>
      <c r="B263" s="34"/>
      <c r="C263" s="34"/>
      <c r="D263" s="33" t="s">
        <v>57</v>
      </c>
      <c r="E263" s="34"/>
      <c r="F263" s="34"/>
      <c r="G263" s="34"/>
      <c r="H263" s="34"/>
      <c r="I263" s="34"/>
      <c r="J263" s="34"/>
      <c r="K263" s="34"/>
      <c r="L263" s="34"/>
      <c r="M263" s="34"/>
      <c r="N263" s="34"/>
      <c r="O263" s="34"/>
      <c r="P263" s="34"/>
      <c r="Q263" s="34"/>
      <c r="R263" s="34"/>
      <c r="S263" s="34"/>
      <c r="T263" s="34"/>
      <c r="U263" s="34"/>
      <c r="V263" s="35"/>
      <c r="W263" s="38" t="s">
        <v>72</v>
      </c>
      <c r="X263" s="38"/>
      <c r="Y263" s="38"/>
      <c r="Z263" s="38" t="s">
        <v>73</v>
      </c>
      <c r="AA263" s="38"/>
      <c r="AB263" s="38"/>
      <c r="AC263" s="37" t="s">
        <v>74</v>
      </c>
      <c r="AD263" s="37"/>
      <c r="AE263" s="37"/>
      <c r="AF263" s="37" t="s">
        <v>75</v>
      </c>
      <c r="AG263" s="37"/>
      <c r="AH263" s="37"/>
      <c r="AI263" s="38" t="s">
        <v>76</v>
      </c>
      <c r="AJ263" s="38"/>
      <c r="AK263" s="38"/>
      <c r="AL263" s="38" t="s">
        <v>77</v>
      </c>
      <c r="AM263" s="38"/>
      <c r="AN263" s="38"/>
      <c r="AO263" s="37" t="s">
        <v>104</v>
      </c>
      <c r="AP263" s="37"/>
      <c r="AQ263" s="37"/>
      <c r="AR263" s="37" t="s">
        <v>78</v>
      </c>
      <c r="AS263" s="37"/>
      <c r="AT263" s="37"/>
      <c r="AU263" s="38" t="s">
        <v>105</v>
      </c>
      <c r="AV263" s="38"/>
      <c r="AW263" s="38"/>
      <c r="AX263" s="37" t="s">
        <v>106</v>
      </c>
      <c r="AY263" s="37"/>
      <c r="AZ263" s="37"/>
      <c r="BA263" s="38" t="s">
        <v>107</v>
      </c>
      <c r="BB263" s="38"/>
      <c r="BC263" s="38"/>
      <c r="BD263" s="37" t="s">
        <v>108</v>
      </c>
      <c r="BE263" s="37"/>
      <c r="BF263" s="37"/>
      <c r="BG263" s="38" t="s">
        <v>109</v>
      </c>
      <c r="BH263" s="38"/>
      <c r="BI263" s="38"/>
      <c r="BJ263" s="37" t="s">
        <v>110</v>
      </c>
      <c r="BK263" s="37"/>
      <c r="BL263" s="37"/>
      <c r="CA263" s="1" t="s">
        <v>103</v>
      </c>
    </row>
    <row r="264" spans="1:79" s="100" customFormat="1" ht="12.75" customHeight="1" x14ac:dyDescent="0.2">
      <c r="A264" s="90">
        <v>1</v>
      </c>
      <c r="B264" s="91"/>
      <c r="C264" s="91"/>
      <c r="D264" s="93" t="s">
        <v>459</v>
      </c>
      <c r="E264" s="94"/>
      <c r="F264" s="94"/>
      <c r="G264" s="94"/>
      <c r="H264" s="94"/>
      <c r="I264" s="94"/>
      <c r="J264" s="94"/>
      <c r="K264" s="94"/>
      <c r="L264" s="94"/>
      <c r="M264" s="94"/>
      <c r="N264" s="94"/>
      <c r="O264" s="94"/>
      <c r="P264" s="94"/>
      <c r="Q264" s="94"/>
      <c r="R264" s="94"/>
      <c r="S264" s="94"/>
      <c r="T264" s="94"/>
      <c r="U264" s="94"/>
      <c r="V264" s="95"/>
      <c r="W264" s="116">
        <v>20</v>
      </c>
      <c r="X264" s="116"/>
      <c r="Y264" s="116"/>
      <c r="Z264" s="116">
        <v>20</v>
      </c>
      <c r="AA264" s="116"/>
      <c r="AB264" s="116"/>
      <c r="AC264" s="116">
        <v>0</v>
      </c>
      <c r="AD264" s="116"/>
      <c r="AE264" s="116"/>
      <c r="AF264" s="116">
        <v>0</v>
      </c>
      <c r="AG264" s="116"/>
      <c r="AH264" s="116"/>
      <c r="AI264" s="116">
        <v>20</v>
      </c>
      <c r="AJ264" s="116"/>
      <c r="AK264" s="116"/>
      <c r="AL264" s="116">
        <v>20</v>
      </c>
      <c r="AM264" s="116"/>
      <c r="AN264" s="116"/>
      <c r="AO264" s="116">
        <v>0</v>
      </c>
      <c r="AP264" s="116"/>
      <c r="AQ264" s="116"/>
      <c r="AR264" s="116">
        <v>0</v>
      </c>
      <c r="AS264" s="116"/>
      <c r="AT264" s="116"/>
      <c r="AU264" s="116">
        <v>20</v>
      </c>
      <c r="AV264" s="116"/>
      <c r="AW264" s="116"/>
      <c r="AX264" s="116">
        <v>0</v>
      </c>
      <c r="AY264" s="116"/>
      <c r="AZ264" s="116"/>
      <c r="BA264" s="116">
        <v>20</v>
      </c>
      <c r="BB264" s="116"/>
      <c r="BC264" s="116"/>
      <c r="BD264" s="116">
        <v>0</v>
      </c>
      <c r="BE264" s="116"/>
      <c r="BF264" s="116"/>
      <c r="BG264" s="116">
        <v>20</v>
      </c>
      <c r="BH264" s="116"/>
      <c r="BI264" s="116"/>
      <c r="BJ264" s="116">
        <v>0</v>
      </c>
      <c r="BK264" s="116"/>
      <c r="BL264" s="116"/>
      <c r="CA264" s="100" t="s">
        <v>43</v>
      </c>
    </row>
    <row r="265" spans="1:79" s="100" customFormat="1" ht="12.75" customHeight="1" x14ac:dyDescent="0.2">
      <c r="A265" s="90">
        <v>2</v>
      </c>
      <c r="B265" s="91"/>
      <c r="C265" s="91"/>
      <c r="D265" s="93" t="s">
        <v>460</v>
      </c>
      <c r="E265" s="94"/>
      <c r="F265" s="94"/>
      <c r="G265" s="94"/>
      <c r="H265" s="94"/>
      <c r="I265" s="94"/>
      <c r="J265" s="94"/>
      <c r="K265" s="94"/>
      <c r="L265" s="94"/>
      <c r="M265" s="94"/>
      <c r="N265" s="94"/>
      <c r="O265" s="94"/>
      <c r="P265" s="94"/>
      <c r="Q265" s="94"/>
      <c r="R265" s="94"/>
      <c r="S265" s="94"/>
      <c r="T265" s="94"/>
      <c r="U265" s="94"/>
      <c r="V265" s="95"/>
      <c r="W265" s="116">
        <v>32</v>
      </c>
      <c r="X265" s="116"/>
      <c r="Y265" s="116"/>
      <c r="Z265" s="116">
        <v>32</v>
      </c>
      <c r="AA265" s="116"/>
      <c r="AB265" s="116"/>
      <c r="AC265" s="116">
        <v>0</v>
      </c>
      <c r="AD265" s="116"/>
      <c r="AE265" s="116"/>
      <c r="AF265" s="116">
        <v>0</v>
      </c>
      <c r="AG265" s="116"/>
      <c r="AH265" s="116"/>
      <c r="AI265" s="116">
        <v>32</v>
      </c>
      <c r="AJ265" s="116"/>
      <c r="AK265" s="116"/>
      <c r="AL265" s="116">
        <v>32</v>
      </c>
      <c r="AM265" s="116"/>
      <c r="AN265" s="116"/>
      <c r="AO265" s="116">
        <v>0</v>
      </c>
      <c r="AP265" s="116"/>
      <c r="AQ265" s="116"/>
      <c r="AR265" s="116">
        <v>0</v>
      </c>
      <c r="AS265" s="116"/>
      <c r="AT265" s="116"/>
      <c r="AU265" s="116">
        <v>32</v>
      </c>
      <c r="AV265" s="116"/>
      <c r="AW265" s="116"/>
      <c r="AX265" s="116">
        <v>0</v>
      </c>
      <c r="AY265" s="116"/>
      <c r="AZ265" s="116"/>
      <c r="BA265" s="116">
        <v>32</v>
      </c>
      <c r="BB265" s="116"/>
      <c r="BC265" s="116"/>
      <c r="BD265" s="116">
        <v>0</v>
      </c>
      <c r="BE265" s="116"/>
      <c r="BF265" s="116"/>
      <c r="BG265" s="116">
        <v>32</v>
      </c>
      <c r="BH265" s="116"/>
      <c r="BI265" s="116"/>
      <c r="BJ265" s="116">
        <v>0</v>
      </c>
      <c r="BK265" s="116"/>
      <c r="BL265" s="116"/>
    </row>
    <row r="266" spans="1:79" s="100" customFormat="1" ht="12.75" customHeight="1" x14ac:dyDescent="0.2">
      <c r="A266" s="90">
        <v>3</v>
      </c>
      <c r="B266" s="91"/>
      <c r="C266" s="91"/>
      <c r="D266" s="93" t="s">
        <v>461</v>
      </c>
      <c r="E266" s="94"/>
      <c r="F266" s="94"/>
      <c r="G266" s="94"/>
      <c r="H266" s="94"/>
      <c r="I266" s="94"/>
      <c r="J266" s="94"/>
      <c r="K266" s="94"/>
      <c r="L266" s="94"/>
      <c r="M266" s="94"/>
      <c r="N266" s="94"/>
      <c r="O266" s="94"/>
      <c r="P266" s="94"/>
      <c r="Q266" s="94"/>
      <c r="R266" s="94"/>
      <c r="S266" s="94"/>
      <c r="T266" s="94"/>
      <c r="U266" s="94"/>
      <c r="V266" s="95"/>
      <c r="W266" s="116">
        <v>10</v>
      </c>
      <c r="X266" s="116"/>
      <c r="Y266" s="116"/>
      <c r="Z266" s="116">
        <v>10</v>
      </c>
      <c r="AA266" s="116"/>
      <c r="AB266" s="116"/>
      <c r="AC266" s="116">
        <v>0</v>
      </c>
      <c r="AD266" s="116"/>
      <c r="AE266" s="116"/>
      <c r="AF266" s="116">
        <v>0</v>
      </c>
      <c r="AG266" s="116"/>
      <c r="AH266" s="116"/>
      <c r="AI266" s="116">
        <v>10</v>
      </c>
      <c r="AJ266" s="116"/>
      <c r="AK266" s="116"/>
      <c r="AL266" s="116">
        <v>10</v>
      </c>
      <c r="AM266" s="116"/>
      <c r="AN266" s="116"/>
      <c r="AO266" s="116">
        <v>0</v>
      </c>
      <c r="AP266" s="116"/>
      <c r="AQ266" s="116"/>
      <c r="AR266" s="116">
        <v>0</v>
      </c>
      <c r="AS266" s="116"/>
      <c r="AT266" s="116"/>
      <c r="AU266" s="116">
        <v>10</v>
      </c>
      <c r="AV266" s="116"/>
      <c r="AW266" s="116"/>
      <c r="AX266" s="116">
        <v>0</v>
      </c>
      <c r="AY266" s="116"/>
      <c r="AZ266" s="116"/>
      <c r="BA266" s="116">
        <v>10</v>
      </c>
      <c r="BB266" s="116"/>
      <c r="BC266" s="116"/>
      <c r="BD266" s="116">
        <v>0</v>
      </c>
      <c r="BE266" s="116"/>
      <c r="BF266" s="116"/>
      <c r="BG266" s="116">
        <v>10</v>
      </c>
      <c r="BH266" s="116"/>
      <c r="BI266" s="116"/>
      <c r="BJ266" s="116">
        <v>0</v>
      </c>
      <c r="BK266" s="116"/>
      <c r="BL266" s="116"/>
    </row>
    <row r="267" spans="1:79" s="100" customFormat="1" ht="12.75" customHeight="1" x14ac:dyDescent="0.2">
      <c r="A267" s="90">
        <v>4</v>
      </c>
      <c r="B267" s="91"/>
      <c r="C267" s="91"/>
      <c r="D267" s="93" t="s">
        <v>462</v>
      </c>
      <c r="E267" s="94"/>
      <c r="F267" s="94"/>
      <c r="G267" s="94"/>
      <c r="H267" s="94"/>
      <c r="I267" s="94"/>
      <c r="J267" s="94"/>
      <c r="K267" s="94"/>
      <c r="L267" s="94"/>
      <c r="M267" s="94"/>
      <c r="N267" s="94"/>
      <c r="O267" s="94"/>
      <c r="P267" s="94"/>
      <c r="Q267" s="94"/>
      <c r="R267" s="94"/>
      <c r="S267" s="94"/>
      <c r="T267" s="94"/>
      <c r="U267" s="94"/>
      <c r="V267" s="95"/>
      <c r="W267" s="116">
        <v>1</v>
      </c>
      <c r="X267" s="116"/>
      <c r="Y267" s="116"/>
      <c r="Z267" s="116">
        <v>1</v>
      </c>
      <c r="AA267" s="116"/>
      <c r="AB267" s="116"/>
      <c r="AC267" s="116">
        <v>0</v>
      </c>
      <c r="AD267" s="116"/>
      <c r="AE267" s="116"/>
      <c r="AF267" s="116">
        <v>0</v>
      </c>
      <c r="AG267" s="116"/>
      <c r="AH267" s="116"/>
      <c r="AI267" s="116">
        <v>1</v>
      </c>
      <c r="AJ267" s="116"/>
      <c r="AK267" s="116"/>
      <c r="AL267" s="116">
        <v>1</v>
      </c>
      <c r="AM267" s="116"/>
      <c r="AN267" s="116"/>
      <c r="AO267" s="116">
        <v>0</v>
      </c>
      <c r="AP267" s="116"/>
      <c r="AQ267" s="116"/>
      <c r="AR267" s="116">
        <v>0</v>
      </c>
      <c r="AS267" s="116"/>
      <c r="AT267" s="116"/>
      <c r="AU267" s="116">
        <v>1</v>
      </c>
      <c r="AV267" s="116"/>
      <c r="AW267" s="116"/>
      <c r="AX267" s="116">
        <v>0</v>
      </c>
      <c r="AY267" s="116"/>
      <c r="AZ267" s="116"/>
      <c r="BA267" s="116">
        <v>1</v>
      </c>
      <c r="BB267" s="116"/>
      <c r="BC267" s="116"/>
      <c r="BD267" s="116">
        <v>0</v>
      </c>
      <c r="BE267" s="116"/>
      <c r="BF267" s="116"/>
      <c r="BG267" s="116">
        <v>1</v>
      </c>
      <c r="BH267" s="116"/>
      <c r="BI267" s="116"/>
      <c r="BJ267" s="116">
        <v>0</v>
      </c>
      <c r="BK267" s="116"/>
      <c r="BL267" s="116"/>
    </row>
    <row r="268" spans="1:79" s="100" customFormat="1" ht="12.75" customHeight="1" x14ac:dyDescent="0.2">
      <c r="A268" s="90">
        <v>5</v>
      </c>
      <c r="B268" s="91"/>
      <c r="C268" s="91"/>
      <c r="D268" s="93" t="s">
        <v>463</v>
      </c>
      <c r="E268" s="94"/>
      <c r="F268" s="94"/>
      <c r="G268" s="94"/>
      <c r="H268" s="94"/>
      <c r="I268" s="94"/>
      <c r="J268" s="94"/>
      <c r="K268" s="94"/>
      <c r="L268" s="94"/>
      <c r="M268" s="94"/>
      <c r="N268" s="94"/>
      <c r="O268" s="94"/>
      <c r="P268" s="94"/>
      <c r="Q268" s="94"/>
      <c r="R268" s="94"/>
      <c r="S268" s="94"/>
      <c r="T268" s="94"/>
      <c r="U268" s="94"/>
      <c r="V268" s="95"/>
      <c r="W268" s="116">
        <v>3</v>
      </c>
      <c r="X268" s="116"/>
      <c r="Y268" s="116"/>
      <c r="Z268" s="116">
        <v>3</v>
      </c>
      <c r="AA268" s="116"/>
      <c r="AB268" s="116"/>
      <c r="AC268" s="116">
        <v>0</v>
      </c>
      <c r="AD268" s="116"/>
      <c r="AE268" s="116"/>
      <c r="AF268" s="116">
        <v>0</v>
      </c>
      <c r="AG268" s="116"/>
      <c r="AH268" s="116"/>
      <c r="AI268" s="116">
        <v>3</v>
      </c>
      <c r="AJ268" s="116"/>
      <c r="AK268" s="116"/>
      <c r="AL268" s="116">
        <v>3</v>
      </c>
      <c r="AM268" s="116"/>
      <c r="AN268" s="116"/>
      <c r="AO268" s="116">
        <v>0</v>
      </c>
      <c r="AP268" s="116"/>
      <c r="AQ268" s="116"/>
      <c r="AR268" s="116">
        <v>0</v>
      </c>
      <c r="AS268" s="116"/>
      <c r="AT268" s="116"/>
      <c r="AU268" s="116">
        <v>3</v>
      </c>
      <c r="AV268" s="116"/>
      <c r="AW268" s="116"/>
      <c r="AX268" s="116">
        <v>0</v>
      </c>
      <c r="AY268" s="116"/>
      <c r="AZ268" s="116"/>
      <c r="BA268" s="116">
        <v>3</v>
      </c>
      <c r="BB268" s="116"/>
      <c r="BC268" s="116"/>
      <c r="BD268" s="116">
        <v>0</v>
      </c>
      <c r="BE268" s="116"/>
      <c r="BF268" s="116"/>
      <c r="BG268" s="116">
        <v>3</v>
      </c>
      <c r="BH268" s="116"/>
      <c r="BI268" s="116"/>
      <c r="BJ268" s="116">
        <v>0</v>
      </c>
      <c r="BK268" s="116"/>
      <c r="BL268" s="116"/>
    </row>
    <row r="269" spans="1:79" s="6" customFormat="1" ht="12.75" customHeight="1" x14ac:dyDescent="0.2">
      <c r="A269" s="88">
        <v>6</v>
      </c>
      <c r="B269" s="86"/>
      <c r="C269" s="86"/>
      <c r="D269" s="101" t="s">
        <v>238</v>
      </c>
      <c r="E269" s="102"/>
      <c r="F269" s="102"/>
      <c r="G269" s="102"/>
      <c r="H269" s="102"/>
      <c r="I269" s="102"/>
      <c r="J269" s="102"/>
      <c r="K269" s="102"/>
      <c r="L269" s="102"/>
      <c r="M269" s="102"/>
      <c r="N269" s="102"/>
      <c r="O269" s="102"/>
      <c r="P269" s="102"/>
      <c r="Q269" s="102"/>
      <c r="R269" s="102"/>
      <c r="S269" s="102"/>
      <c r="T269" s="102"/>
      <c r="U269" s="102"/>
      <c r="V269" s="103"/>
      <c r="W269" s="113">
        <v>66</v>
      </c>
      <c r="X269" s="113"/>
      <c r="Y269" s="113"/>
      <c r="Z269" s="113">
        <v>66</v>
      </c>
      <c r="AA269" s="113"/>
      <c r="AB269" s="113"/>
      <c r="AC269" s="113">
        <v>0</v>
      </c>
      <c r="AD269" s="113"/>
      <c r="AE269" s="113"/>
      <c r="AF269" s="113">
        <v>0</v>
      </c>
      <c r="AG269" s="113"/>
      <c r="AH269" s="113"/>
      <c r="AI269" s="113">
        <v>66</v>
      </c>
      <c r="AJ269" s="113"/>
      <c r="AK269" s="113"/>
      <c r="AL269" s="113">
        <v>66</v>
      </c>
      <c r="AM269" s="113"/>
      <c r="AN269" s="113"/>
      <c r="AO269" s="113">
        <v>0</v>
      </c>
      <c r="AP269" s="113"/>
      <c r="AQ269" s="113"/>
      <c r="AR269" s="113">
        <v>0</v>
      </c>
      <c r="AS269" s="113"/>
      <c r="AT269" s="113"/>
      <c r="AU269" s="113">
        <v>66</v>
      </c>
      <c r="AV269" s="113"/>
      <c r="AW269" s="113"/>
      <c r="AX269" s="113">
        <v>0</v>
      </c>
      <c r="AY269" s="113"/>
      <c r="AZ269" s="113"/>
      <c r="BA269" s="113">
        <v>66</v>
      </c>
      <c r="BB269" s="113"/>
      <c r="BC269" s="113"/>
      <c r="BD269" s="113">
        <v>0</v>
      </c>
      <c r="BE269" s="113"/>
      <c r="BF269" s="113"/>
      <c r="BG269" s="113">
        <v>66</v>
      </c>
      <c r="BH269" s="113"/>
      <c r="BI269" s="113"/>
      <c r="BJ269" s="113">
        <v>0</v>
      </c>
      <c r="BK269" s="113"/>
      <c r="BL269" s="113"/>
    </row>
    <row r="270" spans="1:79" s="100" customFormat="1" ht="25.5" customHeight="1" x14ac:dyDescent="0.2">
      <c r="A270" s="90">
        <v>7</v>
      </c>
      <c r="B270" s="91"/>
      <c r="C270" s="91"/>
      <c r="D270" s="93" t="s">
        <v>239</v>
      </c>
      <c r="E270" s="94"/>
      <c r="F270" s="94"/>
      <c r="G270" s="94"/>
      <c r="H270" s="94"/>
      <c r="I270" s="94"/>
      <c r="J270" s="94"/>
      <c r="K270" s="94"/>
      <c r="L270" s="94"/>
      <c r="M270" s="94"/>
      <c r="N270" s="94"/>
      <c r="O270" s="94"/>
      <c r="P270" s="94"/>
      <c r="Q270" s="94"/>
      <c r="R270" s="94"/>
      <c r="S270" s="94"/>
      <c r="T270" s="94"/>
      <c r="U270" s="94"/>
      <c r="V270" s="95"/>
      <c r="W270" s="116" t="s">
        <v>173</v>
      </c>
      <c r="X270" s="116"/>
      <c r="Y270" s="116"/>
      <c r="Z270" s="116" t="s">
        <v>173</v>
      </c>
      <c r="AA270" s="116"/>
      <c r="AB270" s="116"/>
      <c r="AC270" s="116"/>
      <c r="AD270" s="116"/>
      <c r="AE270" s="116"/>
      <c r="AF270" s="116"/>
      <c r="AG270" s="116"/>
      <c r="AH270" s="116"/>
      <c r="AI270" s="116" t="s">
        <v>173</v>
      </c>
      <c r="AJ270" s="116"/>
      <c r="AK270" s="116"/>
      <c r="AL270" s="116" t="s">
        <v>173</v>
      </c>
      <c r="AM270" s="116"/>
      <c r="AN270" s="116"/>
      <c r="AO270" s="116"/>
      <c r="AP270" s="116"/>
      <c r="AQ270" s="116"/>
      <c r="AR270" s="116"/>
      <c r="AS270" s="116"/>
      <c r="AT270" s="116"/>
      <c r="AU270" s="116" t="s">
        <v>173</v>
      </c>
      <c r="AV270" s="116"/>
      <c r="AW270" s="116"/>
      <c r="AX270" s="116"/>
      <c r="AY270" s="116"/>
      <c r="AZ270" s="116"/>
      <c r="BA270" s="116" t="s">
        <v>173</v>
      </c>
      <c r="BB270" s="116"/>
      <c r="BC270" s="116"/>
      <c r="BD270" s="116"/>
      <c r="BE270" s="116"/>
      <c r="BF270" s="116"/>
      <c r="BG270" s="116" t="s">
        <v>173</v>
      </c>
      <c r="BH270" s="116"/>
      <c r="BI270" s="116"/>
      <c r="BJ270" s="116"/>
      <c r="BK270" s="116"/>
      <c r="BL270" s="116"/>
    </row>
    <row r="273" spans="1:79" ht="14.25" customHeight="1" x14ac:dyDescent="0.2">
      <c r="A273" s="42" t="s">
        <v>153</v>
      </c>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row>
    <row r="274" spans="1:79" ht="14.25" customHeight="1" x14ac:dyDescent="0.2">
      <c r="A274" s="42" t="s">
        <v>273</v>
      </c>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row>
    <row r="275" spans="1:79" ht="15" customHeight="1" x14ac:dyDescent="0.2">
      <c r="A275" s="40" t="s">
        <v>255</v>
      </c>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row>
    <row r="276" spans="1:79" ht="15" customHeight="1" x14ac:dyDescent="0.2">
      <c r="A276" s="36" t="s">
        <v>6</v>
      </c>
      <c r="B276" s="36"/>
      <c r="C276" s="36"/>
      <c r="D276" s="36"/>
      <c r="E276" s="36"/>
      <c r="F276" s="36"/>
      <c r="G276" s="36" t="s">
        <v>126</v>
      </c>
      <c r="H276" s="36"/>
      <c r="I276" s="36"/>
      <c r="J276" s="36"/>
      <c r="K276" s="36"/>
      <c r="L276" s="36"/>
      <c r="M276" s="36"/>
      <c r="N276" s="36"/>
      <c r="O276" s="36"/>
      <c r="P276" s="36"/>
      <c r="Q276" s="36"/>
      <c r="R276" s="36"/>
      <c r="S276" s="36"/>
      <c r="T276" s="36" t="s">
        <v>13</v>
      </c>
      <c r="U276" s="36"/>
      <c r="V276" s="36"/>
      <c r="W276" s="36"/>
      <c r="X276" s="36"/>
      <c r="Y276" s="36"/>
      <c r="Z276" s="36"/>
      <c r="AA276" s="30" t="s">
        <v>256</v>
      </c>
      <c r="AB276" s="76"/>
      <c r="AC276" s="76"/>
      <c r="AD276" s="76"/>
      <c r="AE276" s="76"/>
      <c r="AF276" s="76"/>
      <c r="AG276" s="76"/>
      <c r="AH276" s="76"/>
      <c r="AI276" s="76"/>
      <c r="AJ276" s="76"/>
      <c r="AK276" s="76"/>
      <c r="AL276" s="76"/>
      <c r="AM276" s="76"/>
      <c r="AN276" s="76"/>
      <c r="AO276" s="77"/>
      <c r="AP276" s="30" t="s">
        <v>259</v>
      </c>
      <c r="AQ276" s="31"/>
      <c r="AR276" s="31"/>
      <c r="AS276" s="31"/>
      <c r="AT276" s="31"/>
      <c r="AU276" s="31"/>
      <c r="AV276" s="31"/>
      <c r="AW276" s="31"/>
      <c r="AX276" s="31"/>
      <c r="AY276" s="31"/>
      <c r="AZ276" s="31"/>
      <c r="BA276" s="31"/>
      <c r="BB276" s="31"/>
      <c r="BC276" s="31"/>
      <c r="BD276" s="32"/>
      <c r="BE276" s="30" t="s">
        <v>267</v>
      </c>
      <c r="BF276" s="31"/>
      <c r="BG276" s="31"/>
      <c r="BH276" s="31"/>
      <c r="BI276" s="31"/>
      <c r="BJ276" s="31"/>
      <c r="BK276" s="31"/>
      <c r="BL276" s="31"/>
      <c r="BM276" s="31"/>
      <c r="BN276" s="31"/>
      <c r="BO276" s="31"/>
      <c r="BP276" s="31"/>
      <c r="BQ276" s="31"/>
      <c r="BR276" s="31"/>
      <c r="BS276" s="32"/>
    </row>
    <row r="277" spans="1:79" ht="32.1"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t="s">
        <v>4</v>
      </c>
      <c r="AB277" s="36"/>
      <c r="AC277" s="36"/>
      <c r="AD277" s="36"/>
      <c r="AE277" s="36"/>
      <c r="AF277" s="36" t="s">
        <v>3</v>
      </c>
      <c r="AG277" s="36"/>
      <c r="AH277" s="36"/>
      <c r="AI277" s="36"/>
      <c r="AJ277" s="36"/>
      <c r="AK277" s="36" t="s">
        <v>89</v>
      </c>
      <c r="AL277" s="36"/>
      <c r="AM277" s="36"/>
      <c r="AN277" s="36"/>
      <c r="AO277" s="36"/>
      <c r="AP277" s="36" t="s">
        <v>4</v>
      </c>
      <c r="AQ277" s="36"/>
      <c r="AR277" s="36"/>
      <c r="AS277" s="36"/>
      <c r="AT277" s="36"/>
      <c r="AU277" s="36" t="s">
        <v>3</v>
      </c>
      <c r="AV277" s="36"/>
      <c r="AW277" s="36"/>
      <c r="AX277" s="36"/>
      <c r="AY277" s="36"/>
      <c r="AZ277" s="36" t="s">
        <v>96</v>
      </c>
      <c r="BA277" s="36"/>
      <c r="BB277" s="36"/>
      <c r="BC277" s="36"/>
      <c r="BD277" s="36"/>
      <c r="BE277" s="36" t="s">
        <v>4</v>
      </c>
      <c r="BF277" s="36"/>
      <c r="BG277" s="36"/>
      <c r="BH277" s="36"/>
      <c r="BI277" s="36"/>
      <c r="BJ277" s="36" t="s">
        <v>3</v>
      </c>
      <c r="BK277" s="36"/>
      <c r="BL277" s="36"/>
      <c r="BM277" s="36"/>
      <c r="BN277" s="36"/>
      <c r="BO277" s="36" t="s">
        <v>127</v>
      </c>
      <c r="BP277" s="36"/>
      <c r="BQ277" s="36"/>
      <c r="BR277" s="36"/>
      <c r="BS277" s="36"/>
    </row>
    <row r="278" spans="1:79" ht="15" customHeight="1" x14ac:dyDescent="0.2">
      <c r="A278" s="36">
        <v>1</v>
      </c>
      <c r="B278" s="36"/>
      <c r="C278" s="36"/>
      <c r="D278" s="36"/>
      <c r="E278" s="36"/>
      <c r="F278" s="36"/>
      <c r="G278" s="36">
        <v>2</v>
      </c>
      <c r="H278" s="36"/>
      <c r="I278" s="36"/>
      <c r="J278" s="36"/>
      <c r="K278" s="36"/>
      <c r="L278" s="36"/>
      <c r="M278" s="36"/>
      <c r="N278" s="36"/>
      <c r="O278" s="36"/>
      <c r="P278" s="36"/>
      <c r="Q278" s="36"/>
      <c r="R278" s="36"/>
      <c r="S278" s="36"/>
      <c r="T278" s="36">
        <v>3</v>
      </c>
      <c r="U278" s="36"/>
      <c r="V278" s="36"/>
      <c r="W278" s="36"/>
      <c r="X278" s="36"/>
      <c r="Y278" s="36"/>
      <c r="Z278" s="36"/>
      <c r="AA278" s="36">
        <v>4</v>
      </c>
      <c r="AB278" s="36"/>
      <c r="AC278" s="36"/>
      <c r="AD278" s="36"/>
      <c r="AE278" s="36"/>
      <c r="AF278" s="36">
        <v>5</v>
      </c>
      <c r="AG278" s="36"/>
      <c r="AH278" s="36"/>
      <c r="AI278" s="36"/>
      <c r="AJ278" s="36"/>
      <c r="AK278" s="36">
        <v>6</v>
      </c>
      <c r="AL278" s="36"/>
      <c r="AM278" s="36"/>
      <c r="AN278" s="36"/>
      <c r="AO278" s="36"/>
      <c r="AP278" s="36">
        <v>7</v>
      </c>
      <c r="AQ278" s="36"/>
      <c r="AR278" s="36"/>
      <c r="AS278" s="36"/>
      <c r="AT278" s="36"/>
      <c r="AU278" s="36">
        <v>8</v>
      </c>
      <c r="AV278" s="36"/>
      <c r="AW278" s="36"/>
      <c r="AX278" s="36"/>
      <c r="AY278" s="36"/>
      <c r="AZ278" s="36">
        <v>9</v>
      </c>
      <c r="BA278" s="36"/>
      <c r="BB278" s="36"/>
      <c r="BC278" s="36"/>
      <c r="BD278" s="36"/>
      <c r="BE278" s="36">
        <v>10</v>
      </c>
      <c r="BF278" s="36"/>
      <c r="BG278" s="36"/>
      <c r="BH278" s="36"/>
      <c r="BI278" s="36"/>
      <c r="BJ278" s="36">
        <v>11</v>
      </c>
      <c r="BK278" s="36"/>
      <c r="BL278" s="36"/>
      <c r="BM278" s="36"/>
      <c r="BN278" s="36"/>
      <c r="BO278" s="36">
        <v>12</v>
      </c>
      <c r="BP278" s="36"/>
      <c r="BQ278" s="36"/>
      <c r="BR278" s="36"/>
      <c r="BS278" s="36"/>
    </row>
    <row r="279" spans="1:79" s="1" customFormat="1" ht="15" hidden="1" customHeight="1" x14ac:dyDescent="0.2">
      <c r="A279" s="38" t="s">
        <v>69</v>
      </c>
      <c r="B279" s="38"/>
      <c r="C279" s="38"/>
      <c r="D279" s="38"/>
      <c r="E279" s="38"/>
      <c r="F279" s="38"/>
      <c r="G279" s="74" t="s">
        <v>57</v>
      </c>
      <c r="H279" s="74"/>
      <c r="I279" s="74"/>
      <c r="J279" s="74"/>
      <c r="K279" s="74"/>
      <c r="L279" s="74"/>
      <c r="M279" s="74"/>
      <c r="N279" s="74"/>
      <c r="O279" s="74"/>
      <c r="P279" s="74"/>
      <c r="Q279" s="74"/>
      <c r="R279" s="74"/>
      <c r="S279" s="74"/>
      <c r="T279" s="74" t="s">
        <v>79</v>
      </c>
      <c r="U279" s="74"/>
      <c r="V279" s="74"/>
      <c r="W279" s="74"/>
      <c r="X279" s="74"/>
      <c r="Y279" s="74"/>
      <c r="Z279" s="74"/>
      <c r="AA279" s="37" t="s">
        <v>65</v>
      </c>
      <c r="AB279" s="37"/>
      <c r="AC279" s="37"/>
      <c r="AD279" s="37"/>
      <c r="AE279" s="37"/>
      <c r="AF279" s="37" t="s">
        <v>66</v>
      </c>
      <c r="AG279" s="37"/>
      <c r="AH279" s="37"/>
      <c r="AI279" s="37"/>
      <c r="AJ279" s="37"/>
      <c r="AK279" s="44" t="s">
        <v>122</v>
      </c>
      <c r="AL279" s="44"/>
      <c r="AM279" s="44"/>
      <c r="AN279" s="44"/>
      <c r="AO279" s="44"/>
      <c r="AP279" s="37" t="s">
        <v>67</v>
      </c>
      <c r="AQ279" s="37"/>
      <c r="AR279" s="37"/>
      <c r="AS279" s="37"/>
      <c r="AT279" s="37"/>
      <c r="AU279" s="37" t="s">
        <v>68</v>
      </c>
      <c r="AV279" s="37"/>
      <c r="AW279" s="37"/>
      <c r="AX279" s="37"/>
      <c r="AY279" s="37"/>
      <c r="AZ279" s="44" t="s">
        <v>122</v>
      </c>
      <c r="BA279" s="44"/>
      <c r="BB279" s="44"/>
      <c r="BC279" s="44"/>
      <c r="BD279" s="44"/>
      <c r="BE279" s="37" t="s">
        <v>58</v>
      </c>
      <c r="BF279" s="37"/>
      <c r="BG279" s="37"/>
      <c r="BH279" s="37"/>
      <c r="BI279" s="37"/>
      <c r="BJ279" s="37" t="s">
        <v>59</v>
      </c>
      <c r="BK279" s="37"/>
      <c r="BL279" s="37"/>
      <c r="BM279" s="37"/>
      <c r="BN279" s="37"/>
      <c r="BO279" s="44" t="s">
        <v>122</v>
      </c>
      <c r="BP279" s="44"/>
      <c r="BQ279" s="44"/>
      <c r="BR279" s="44"/>
      <c r="BS279" s="44"/>
      <c r="CA279" s="1" t="s">
        <v>44</v>
      </c>
    </row>
    <row r="280" spans="1:79" s="6" customFormat="1" ht="12.75" customHeight="1" x14ac:dyDescent="0.2">
      <c r="A280" s="89"/>
      <c r="B280" s="89"/>
      <c r="C280" s="89"/>
      <c r="D280" s="89"/>
      <c r="E280" s="89"/>
      <c r="F280" s="89"/>
      <c r="G280" s="119" t="s">
        <v>147</v>
      </c>
      <c r="H280" s="119"/>
      <c r="I280" s="119"/>
      <c r="J280" s="119"/>
      <c r="K280" s="119"/>
      <c r="L280" s="119"/>
      <c r="M280" s="119"/>
      <c r="N280" s="119"/>
      <c r="O280" s="119"/>
      <c r="P280" s="119"/>
      <c r="Q280" s="119"/>
      <c r="R280" s="119"/>
      <c r="S280" s="119"/>
      <c r="T280" s="120"/>
      <c r="U280" s="120"/>
      <c r="V280" s="120"/>
      <c r="W280" s="120"/>
      <c r="X280" s="120"/>
      <c r="Y280" s="120"/>
      <c r="Z280" s="120"/>
      <c r="AA280" s="117"/>
      <c r="AB280" s="117"/>
      <c r="AC280" s="117"/>
      <c r="AD280" s="117"/>
      <c r="AE280" s="117"/>
      <c r="AF280" s="117"/>
      <c r="AG280" s="117"/>
      <c r="AH280" s="117"/>
      <c r="AI280" s="117"/>
      <c r="AJ280" s="117"/>
      <c r="AK280" s="117">
        <f>IF(ISNUMBER(AA280),AA280,0)+IF(ISNUMBER(AF280),AF280,0)</f>
        <v>0</v>
      </c>
      <c r="AL280" s="117"/>
      <c r="AM280" s="117"/>
      <c r="AN280" s="117"/>
      <c r="AO280" s="117"/>
      <c r="AP280" s="117"/>
      <c r="AQ280" s="117"/>
      <c r="AR280" s="117"/>
      <c r="AS280" s="117"/>
      <c r="AT280" s="117"/>
      <c r="AU280" s="117"/>
      <c r="AV280" s="117"/>
      <c r="AW280" s="117"/>
      <c r="AX280" s="117"/>
      <c r="AY280" s="117"/>
      <c r="AZ280" s="117">
        <f>IF(ISNUMBER(AP280),AP280,0)+IF(ISNUMBER(AU280),AU280,0)</f>
        <v>0</v>
      </c>
      <c r="BA280" s="117"/>
      <c r="BB280" s="117"/>
      <c r="BC280" s="117"/>
      <c r="BD280" s="117"/>
      <c r="BE280" s="117"/>
      <c r="BF280" s="117"/>
      <c r="BG280" s="117"/>
      <c r="BH280" s="117"/>
      <c r="BI280" s="117"/>
      <c r="BJ280" s="117"/>
      <c r="BK280" s="117"/>
      <c r="BL280" s="117"/>
      <c r="BM280" s="117"/>
      <c r="BN280" s="117"/>
      <c r="BO280" s="117">
        <f>IF(ISNUMBER(BE280),BE280,0)+IF(ISNUMBER(BJ280),BJ280,0)</f>
        <v>0</v>
      </c>
      <c r="BP280" s="117"/>
      <c r="BQ280" s="117"/>
      <c r="BR280" s="117"/>
      <c r="BS280" s="117"/>
      <c r="CA280" s="6" t="s">
        <v>45</v>
      </c>
    </row>
    <row r="282" spans="1:79" ht="13.5" customHeight="1" x14ac:dyDescent="12.75">
      <c r="A282" s="42" t="s">
        <v>288</v>
      </c>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row>
    <row r="283" spans="1:79" ht="15" customHeight="1" x14ac:dyDescent="0.2">
      <c r="A283" s="53" t="s">
        <v>255</v>
      </c>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row>
    <row r="284" spans="1:79" ht="15" customHeight="1" x14ac:dyDescent="0.2">
      <c r="A284" s="36" t="s">
        <v>6</v>
      </c>
      <c r="B284" s="36"/>
      <c r="C284" s="36"/>
      <c r="D284" s="36"/>
      <c r="E284" s="36"/>
      <c r="F284" s="36"/>
      <c r="G284" s="36" t="s">
        <v>126</v>
      </c>
      <c r="H284" s="36"/>
      <c r="I284" s="36"/>
      <c r="J284" s="36"/>
      <c r="K284" s="36"/>
      <c r="L284" s="36"/>
      <c r="M284" s="36"/>
      <c r="N284" s="36"/>
      <c r="O284" s="36"/>
      <c r="P284" s="36"/>
      <c r="Q284" s="36"/>
      <c r="R284" s="36"/>
      <c r="S284" s="36"/>
      <c r="T284" s="36" t="s">
        <v>13</v>
      </c>
      <c r="U284" s="36"/>
      <c r="V284" s="36"/>
      <c r="W284" s="36"/>
      <c r="X284" s="36"/>
      <c r="Y284" s="36"/>
      <c r="Z284" s="36"/>
      <c r="AA284" s="30" t="s">
        <v>277</v>
      </c>
      <c r="AB284" s="76"/>
      <c r="AC284" s="76"/>
      <c r="AD284" s="76"/>
      <c r="AE284" s="76"/>
      <c r="AF284" s="76"/>
      <c r="AG284" s="76"/>
      <c r="AH284" s="76"/>
      <c r="AI284" s="76"/>
      <c r="AJ284" s="76"/>
      <c r="AK284" s="76"/>
      <c r="AL284" s="76"/>
      <c r="AM284" s="76"/>
      <c r="AN284" s="76"/>
      <c r="AO284" s="77"/>
      <c r="AP284" s="30" t="s">
        <v>282</v>
      </c>
      <c r="AQ284" s="31"/>
      <c r="AR284" s="31"/>
      <c r="AS284" s="31"/>
      <c r="AT284" s="31"/>
      <c r="AU284" s="31"/>
      <c r="AV284" s="31"/>
      <c r="AW284" s="31"/>
      <c r="AX284" s="31"/>
      <c r="AY284" s="31"/>
      <c r="AZ284" s="31"/>
      <c r="BA284" s="31"/>
      <c r="BB284" s="31"/>
      <c r="BC284" s="31"/>
      <c r="BD284" s="32"/>
    </row>
    <row r="285" spans="1:79" ht="32.1"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t="s">
        <v>4</v>
      </c>
      <c r="AB285" s="36"/>
      <c r="AC285" s="36"/>
      <c r="AD285" s="36"/>
      <c r="AE285" s="36"/>
      <c r="AF285" s="36" t="s">
        <v>3</v>
      </c>
      <c r="AG285" s="36"/>
      <c r="AH285" s="36"/>
      <c r="AI285" s="36"/>
      <c r="AJ285" s="36"/>
      <c r="AK285" s="36" t="s">
        <v>89</v>
      </c>
      <c r="AL285" s="36"/>
      <c r="AM285" s="36"/>
      <c r="AN285" s="36"/>
      <c r="AO285" s="36"/>
      <c r="AP285" s="36" t="s">
        <v>4</v>
      </c>
      <c r="AQ285" s="36"/>
      <c r="AR285" s="36"/>
      <c r="AS285" s="36"/>
      <c r="AT285" s="36"/>
      <c r="AU285" s="36" t="s">
        <v>3</v>
      </c>
      <c r="AV285" s="36"/>
      <c r="AW285" s="36"/>
      <c r="AX285" s="36"/>
      <c r="AY285" s="36"/>
      <c r="AZ285" s="36" t="s">
        <v>96</v>
      </c>
      <c r="BA285" s="36"/>
      <c r="BB285" s="36"/>
      <c r="BC285" s="36"/>
      <c r="BD285" s="36"/>
    </row>
    <row r="286" spans="1:79" ht="15" customHeight="1" x14ac:dyDescent="0.2">
      <c r="A286" s="36">
        <v>1</v>
      </c>
      <c r="B286" s="36"/>
      <c r="C286" s="36"/>
      <c r="D286" s="36"/>
      <c r="E286" s="36"/>
      <c r="F286" s="36"/>
      <c r="G286" s="36">
        <v>2</v>
      </c>
      <c r="H286" s="36"/>
      <c r="I286" s="36"/>
      <c r="J286" s="36"/>
      <c r="K286" s="36"/>
      <c r="L286" s="36"/>
      <c r="M286" s="36"/>
      <c r="N286" s="36"/>
      <c r="O286" s="36"/>
      <c r="P286" s="36"/>
      <c r="Q286" s="36"/>
      <c r="R286" s="36"/>
      <c r="S286" s="36"/>
      <c r="T286" s="36">
        <v>3</v>
      </c>
      <c r="U286" s="36"/>
      <c r="V286" s="36"/>
      <c r="W286" s="36"/>
      <c r="X286" s="36"/>
      <c r="Y286" s="36"/>
      <c r="Z286" s="36"/>
      <c r="AA286" s="36">
        <v>4</v>
      </c>
      <c r="AB286" s="36"/>
      <c r="AC286" s="36"/>
      <c r="AD286" s="36"/>
      <c r="AE286" s="36"/>
      <c r="AF286" s="36">
        <v>5</v>
      </c>
      <c r="AG286" s="36"/>
      <c r="AH286" s="36"/>
      <c r="AI286" s="36"/>
      <c r="AJ286" s="36"/>
      <c r="AK286" s="36">
        <v>6</v>
      </c>
      <c r="AL286" s="36"/>
      <c r="AM286" s="36"/>
      <c r="AN286" s="36"/>
      <c r="AO286" s="36"/>
      <c r="AP286" s="36">
        <v>7</v>
      </c>
      <c r="AQ286" s="36"/>
      <c r="AR286" s="36"/>
      <c r="AS286" s="36"/>
      <c r="AT286" s="36"/>
      <c r="AU286" s="36">
        <v>8</v>
      </c>
      <c r="AV286" s="36"/>
      <c r="AW286" s="36"/>
      <c r="AX286" s="36"/>
      <c r="AY286" s="36"/>
      <c r="AZ286" s="36">
        <v>9</v>
      </c>
      <c r="BA286" s="36"/>
      <c r="BB286" s="36"/>
      <c r="BC286" s="36"/>
      <c r="BD286" s="36"/>
    </row>
    <row r="287" spans="1:79" s="1" customFormat="1" ht="12" hidden="1" customHeight="1" x14ac:dyDescent="0.2">
      <c r="A287" s="38" t="s">
        <v>69</v>
      </c>
      <c r="B287" s="38"/>
      <c r="C287" s="38"/>
      <c r="D287" s="38"/>
      <c r="E287" s="38"/>
      <c r="F287" s="38"/>
      <c r="G287" s="74" t="s">
        <v>57</v>
      </c>
      <c r="H287" s="74"/>
      <c r="I287" s="74"/>
      <c r="J287" s="74"/>
      <c r="K287" s="74"/>
      <c r="L287" s="74"/>
      <c r="M287" s="74"/>
      <c r="N287" s="74"/>
      <c r="O287" s="74"/>
      <c r="P287" s="74"/>
      <c r="Q287" s="74"/>
      <c r="R287" s="74"/>
      <c r="S287" s="74"/>
      <c r="T287" s="74" t="s">
        <v>79</v>
      </c>
      <c r="U287" s="74"/>
      <c r="V287" s="74"/>
      <c r="W287" s="74"/>
      <c r="X287" s="74"/>
      <c r="Y287" s="74"/>
      <c r="Z287" s="74"/>
      <c r="AA287" s="37" t="s">
        <v>60</v>
      </c>
      <c r="AB287" s="37"/>
      <c r="AC287" s="37"/>
      <c r="AD287" s="37"/>
      <c r="AE287" s="37"/>
      <c r="AF287" s="37" t="s">
        <v>61</v>
      </c>
      <c r="AG287" s="37"/>
      <c r="AH287" s="37"/>
      <c r="AI287" s="37"/>
      <c r="AJ287" s="37"/>
      <c r="AK287" s="44" t="s">
        <v>122</v>
      </c>
      <c r="AL287" s="44"/>
      <c r="AM287" s="44"/>
      <c r="AN287" s="44"/>
      <c r="AO287" s="44"/>
      <c r="AP287" s="37" t="s">
        <v>62</v>
      </c>
      <c r="AQ287" s="37"/>
      <c r="AR287" s="37"/>
      <c r="AS287" s="37"/>
      <c r="AT287" s="37"/>
      <c r="AU287" s="37" t="s">
        <v>63</v>
      </c>
      <c r="AV287" s="37"/>
      <c r="AW287" s="37"/>
      <c r="AX287" s="37"/>
      <c r="AY287" s="37"/>
      <c r="AZ287" s="44" t="s">
        <v>122</v>
      </c>
      <c r="BA287" s="44"/>
      <c r="BB287" s="44"/>
      <c r="BC287" s="44"/>
      <c r="BD287" s="44"/>
      <c r="CA287" s="1" t="s">
        <v>46</v>
      </c>
    </row>
    <row r="288" spans="1:79" s="6" customFormat="1" x14ac:dyDescent="0.2">
      <c r="A288" s="89"/>
      <c r="B288" s="89"/>
      <c r="C288" s="89"/>
      <c r="D288" s="89"/>
      <c r="E288" s="89"/>
      <c r="F288" s="89"/>
      <c r="G288" s="119" t="s">
        <v>147</v>
      </c>
      <c r="H288" s="119"/>
      <c r="I288" s="119"/>
      <c r="J288" s="119"/>
      <c r="K288" s="119"/>
      <c r="L288" s="119"/>
      <c r="M288" s="119"/>
      <c r="N288" s="119"/>
      <c r="O288" s="119"/>
      <c r="P288" s="119"/>
      <c r="Q288" s="119"/>
      <c r="R288" s="119"/>
      <c r="S288" s="119"/>
      <c r="T288" s="120"/>
      <c r="U288" s="120"/>
      <c r="V288" s="120"/>
      <c r="W288" s="120"/>
      <c r="X288" s="120"/>
      <c r="Y288" s="120"/>
      <c r="Z288" s="120"/>
      <c r="AA288" s="117"/>
      <c r="AB288" s="117"/>
      <c r="AC288" s="117"/>
      <c r="AD288" s="117"/>
      <c r="AE288" s="117"/>
      <c r="AF288" s="117"/>
      <c r="AG288" s="117"/>
      <c r="AH288" s="117"/>
      <c r="AI288" s="117"/>
      <c r="AJ288" s="117"/>
      <c r="AK288" s="117">
        <f>IF(ISNUMBER(AA288),AA288,0)+IF(ISNUMBER(AF288),AF288,0)</f>
        <v>0</v>
      </c>
      <c r="AL288" s="117"/>
      <c r="AM288" s="117"/>
      <c r="AN288" s="117"/>
      <c r="AO288" s="117"/>
      <c r="AP288" s="117"/>
      <c r="AQ288" s="117"/>
      <c r="AR288" s="117"/>
      <c r="AS288" s="117"/>
      <c r="AT288" s="117"/>
      <c r="AU288" s="117"/>
      <c r="AV288" s="117"/>
      <c r="AW288" s="117"/>
      <c r="AX288" s="117"/>
      <c r="AY288" s="117"/>
      <c r="AZ288" s="117">
        <f>IF(ISNUMBER(AP288),AP288,0)+IF(ISNUMBER(AU288),AU288,0)</f>
        <v>0</v>
      </c>
      <c r="BA288" s="117"/>
      <c r="BB288" s="117"/>
      <c r="BC288" s="117"/>
      <c r="BD288" s="117"/>
      <c r="CA288" s="6" t="s">
        <v>47</v>
      </c>
    </row>
    <row r="291" spans="1:79" ht="14.25" customHeight="1" x14ac:dyDescent="0.2">
      <c r="A291" s="42" t="s">
        <v>289</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row>
    <row r="292" spans="1:79" ht="15" customHeight="1" x14ac:dyDescent="0.2">
      <c r="A292" s="53" t="s">
        <v>255</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row>
    <row r="293" spans="1:79" ht="23.1" customHeight="1" x14ac:dyDescent="0.2">
      <c r="A293" s="36" t="s">
        <v>128</v>
      </c>
      <c r="B293" s="36"/>
      <c r="C293" s="36"/>
      <c r="D293" s="36"/>
      <c r="E293" s="36"/>
      <c r="F293" s="36"/>
      <c r="G293" s="36"/>
      <c r="H293" s="36"/>
      <c r="I293" s="36"/>
      <c r="J293" s="36"/>
      <c r="K293" s="36"/>
      <c r="L293" s="36"/>
      <c r="M293" s="36"/>
      <c r="N293" s="62" t="s">
        <v>129</v>
      </c>
      <c r="O293" s="63"/>
      <c r="P293" s="63"/>
      <c r="Q293" s="63"/>
      <c r="R293" s="63"/>
      <c r="S293" s="63"/>
      <c r="T293" s="63"/>
      <c r="U293" s="64"/>
      <c r="V293" s="62" t="s">
        <v>130</v>
      </c>
      <c r="W293" s="63"/>
      <c r="X293" s="63"/>
      <c r="Y293" s="63"/>
      <c r="Z293" s="64"/>
      <c r="AA293" s="36" t="s">
        <v>256</v>
      </c>
      <c r="AB293" s="36"/>
      <c r="AC293" s="36"/>
      <c r="AD293" s="36"/>
      <c r="AE293" s="36"/>
      <c r="AF293" s="36"/>
      <c r="AG293" s="36"/>
      <c r="AH293" s="36"/>
      <c r="AI293" s="36"/>
      <c r="AJ293" s="36" t="s">
        <v>259</v>
      </c>
      <c r="AK293" s="36"/>
      <c r="AL293" s="36"/>
      <c r="AM293" s="36"/>
      <c r="AN293" s="36"/>
      <c r="AO293" s="36"/>
      <c r="AP293" s="36"/>
      <c r="AQ293" s="36"/>
      <c r="AR293" s="36"/>
      <c r="AS293" s="36" t="s">
        <v>267</v>
      </c>
      <c r="AT293" s="36"/>
      <c r="AU293" s="36"/>
      <c r="AV293" s="36"/>
      <c r="AW293" s="36"/>
      <c r="AX293" s="36"/>
      <c r="AY293" s="36"/>
      <c r="AZ293" s="36"/>
      <c r="BA293" s="36"/>
      <c r="BB293" s="36" t="s">
        <v>277</v>
      </c>
      <c r="BC293" s="36"/>
      <c r="BD293" s="36"/>
      <c r="BE293" s="36"/>
      <c r="BF293" s="36"/>
      <c r="BG293" s="36"/>
      <c r="BH293" s="36"/>
      <c r="BI293" s="36"/>
      <c r="BJ293" s="36"/>
      <c r="BK293" s="36" t="s">
        <v>282</v>
      </c>
      <c r="BL293" s="36"/>
      <c r="BM293" s="36"/>
      <c r="BN293" s="36"/>
      <c r="BO293" s="36"/>
      <c r="BP293" s="36"/>
      <c r="BQ293" s="36"/>
      <c r="BR293" s="36"/>
      <c r="BS293" s="36"/>
    </row>
    <row r="294" spans="1:79" ht="95.25" customHeight="1" x14ac:dyDescent="0.2">
      <c r="A294" s="36"/>
      <c r="B294" s="36"/>
      <c r="C294" s="36"/>
      <c r="D294" s="36"/>
      <c r="E294" s="36"/>
      <c r="F294" s="36"/>
      <c r="G294" s="36"/>
      <c r="H294" s="36"/>
      <c r="I294" s="36"/>
      <c r="J294" s="36"/>
      <c r="K294" s="36"/>
      <c r="L294" s="36"/>
      <c r="M294" s="36"/>
      <c r="N294" s="65"/>
      <c r="O294" s="66"/>
      <c r="P294" s="66"/>
      <c r="Q294" s="66"/>
      <c r="R294" s="66"/>
      <c r="S294" s="66"/>
      <c r="T294" s="66"/>
      <c r="U294" s="67"/>
      <c r="V294" s="65"/>
      <c r="W294" s="66"/>
      <c r="X294" s="66"/>
      <c r="Y294" s="66"/>
      <c r="Z294" s="67"/>
      <c r="AA294" s="49" t="s">
        <v>133</v>
      </c>
      <c r="AB294" s="49"/>
      <c r="AC294" s="49"/>
      <c r="AD294" s="49"/>
      <c r="AE294" s="49"/>
      <c r="AF294" s="49" t="s">
        <v>134</v>
      </c>
      <c r="AG294" s="49"/>
      <c r="AH294" s="49"/>
      <c r="AI294" s="49"/>
      <c r="AJ294" s="49" t="s">
        <v>133</v>
      </c>
      <c r="AK294" s="49"/>
      <c r="AL294" s="49"/>
      <c r="AM294" s="49"/>
      <c r="AN294" s="49"/>
      <c r="AO294" s="49" t="s">
        <v>134</v>
      </c>
      <c r="AP294" s="49"/>
      <c r="AQ294" s="49"/>
      <c r="AR294" s="49"/>
      <c r="AS294" s="49" t="s">
        <v>133</v>
      </c>
      <c r="AT294" s="49"/>
      <c r="AU294" s="49"/>
      <c r="AV294" s="49"/>
      <c r="AW294" s="49"/>
      <c r="AX294" s="49" t="s">
        <v>134</v>
      </c>
      <c r="AY294" s="49"/>
      <c r="AZ294" s="49"/>
      <c r="BA294" s="49"/>
      <c r="BB294" s="49" t="s">
        <v>133</v>
      </c>
      <c r="BC294" s="49"/>
      <c r="BD294" s="49"/>
      <c r="BE294" s="49"/>
      <c r="BF294" s="49"/>
      <c r="BG294" s="49" t="s">
        <v>134</v>
      </c>
      <c r="BH294" s="49"/>
      <c r="BI294" s="49"/>
      <c r="BJ294" s="49"/>
      <c r="BK294" s="49" t="s">
        <v>133</v>
      </c>
      <c r="BL294" s="49"/>
      <c r="BM294" s="49"/>
      <c r="BN294" s="49"/>
      <c r="BO294" s="49"/>
      <c r="BP294" s="49" t="s">
        <v>134</v>
      </c>
      <c r="BQ294" s="49"/>
      <c r="BR294" s="49"/>
      <c r="BS294" s="49"/>
    </row>
    <row r="295" spans="1:79" ht="15" customHeight="1" x14ac:dyDescent="0.2">
      <c r="A295" s="36">
        <v>1</v>
      </c>
      <c r="B295" s="36"/>
      <c r="C295" s="36"/>
      <c r="D295" s="36"/>
      <c r="E295" s="36"/>
      <c r="F295" s="36"/>
      <c r="G295" s="36"/>
      <c r="H295" s="36"/>
      <c r="I295" s="36"/>
      <c r="J295" s="36"/>
      <c r="K295" s="36"/>
      <c r="L295" s="36"/>
      <c r="M295" s="36"/>
      <c r="N295" s="30">
        <v>2</v>
      </c>
      <c r="O295" s="31"/>
      <c r="P295" s="31"/>
      <c r="Q295" s="31"/>
      <c r="R295" s="31"/>
      <c r="S295" s="31"/>
      <c r="T295" s="31"/>
      <c r="U295" s="32"/>
      <c r="V295" s="36">
        <v>3</v>
      </c>
      <c r="W295" s="36"/>
      <c r="X295" s="36"/>
      <c r="Y295" s="36"/>
      <c r="Z295" s="36"/>
      <c r="AA295" s="36">
        <v>4</v>
      </c>
      <c r="AB295" s="36"/>
      <c r="AC295" s="36"/>
      <c r="AD295" s="36"/>
      <c r="AE295" s="36"/>
      <c r="AF295" s="36">
        <v>5</v>
      </c>
      <c r="AG295" s="36"/>
      <c r="AH295" s="36"/>
      <c r="AI295" s="36"/>
      <c r="AJ295" s="36">
        <v>6</v>
      </c>
      <c r="AK295" s="36"/>
      <c r="AL295" s="36"/>
      <c r="AM295" s="36"/>
      <c r="AN295" s="36"/>
      <c r="AO295" s="36">
        <v>7</v>
      </c>
      <c r="AP295" s="36"/>
      <c r="AQ295" s="36"/>
      <c r="AR295" s="36"/>
      <c r="AS295" s="36">
        <v>8</v>
      </c>
      <c r="AT295" s="36"/>
      <c r="AU295" s="36"/>
      <c r="AV295" s="36"/>
      <c r="AW295" s="36"/>
      <c r="AX295" s="36">
        <v>9</v>
      </c>
      <c r="AY295" s="36"/>
      <c r="AZ295" s="36"/>
      <c r="BA295" s="36"/>
      <c r="BB295" s="36">
        <v>10</v>
      </c>
      <c r="BC295" s="36"/>
      <c r="BD295" s="36"/>
      <c r="BE295" s="36"/>
      <c r="BF295" s="36"/>
      <c r="BG295" s="36">
        <v>11</v>
      </c>
      <c r="BH295" s="36"/>
      <c r="BI295" s="36"/>
      <c r="BJ295" s="36"/>
      <c r="BK295" s="36">
        <v>12</v>
      </c>
      <c r="BL295" s="36"/>
      <c r="BM295" s="36"/>
      <c r="BN295" s="36"/>
      <c r="BO295" s="36"/>
      <c r="BP295" s="36">
        <v>13</v>
      </c>
      <c r="BQ295" s="36"/>
      <c r="BR295" s="36"/>
      <c r="BS295" s="36"/>
    </row>
    <row r="296" spans="1:79" s="1" customFormat="1" ht="12" hidden="1" customHeight="1" x14ac:dyDescent="0.2">
      <c r="A296" s="74" t="s">
        <v>146</v>
      </c>
      <c r="B296" s="74"/>
      <c r="C296" s="74"/>
      <c r="D296" s="74"/>
      <c r="E296" s="74"/>
      <c r="F296" s="74"/>
      <c r="G296" s="74"/>
      <c r="H296" s="74"/>
      <c r="I296" s="74"/>
      <c r="J296" s="74"/>
      <c r="K296" s="74"/>
      <c r="L296" s="74"/>
      <c r="M296" s="74"/>
      <c r="N296" s="38" t="s">
        <v>131</v>
      </c>
      <c r="O296" s="38"/>
      <c r="P296" s="38"/>
      <c r="Q296" s="38"/>
      <c r="R296" s="38"/>
      <c r="S296" s="38"/>
      <c r="T296" s="38"/>
      <c r="U296" s="38"/>
      <c r="V296" s="38" t="s">
        <v>132</v>
      </c>
      <c r="W296" s="38"/>
      <c r="X296" s="38"/>
      <c r="Y296" s="38"/>
      <c r="Z296" s="38"/>
      <c r="AA296" s="37" t="s">
        <v>65</v>
      </c>
      <c r="AB296" s="37"/>
      <c r="AC296" s="37"/>
      <c r="AD296" s="37"/>
      <c r="AE296" s="37"/>
      <c r="AF296" s="37" t="s">
        <v>66</v>
      </c>
      <c r="AG296" s="37"/>
      <c r="AH296" s="37"/>
      <c r="AI296" s="37"/>
      <c r="AJ296" s="37" t="s">
        <v>67</v>
      </c>
      <c r="AK296" s="37"/>
      <c r="AL296" s="37"/>
      <c r="AM296" s="37"/>
      <c r="AN296" s="37"/>
      <c r="AO296" s="37" t="s">
        <v>68</v>
      </c>
      <c r="AP296" s="37"/>
      <c r="AQ296" s="37"/>
      <c r="AR296" s="37"/>
      <c r="AS296" s="37" t="s">
        <v>58</v>
      </c>
      <c r="AT296" s="37"/>
      <c r="AU296" s="37"/>
      <c r="AV296" s="37"/>
      <c r="AW296" s="37"/>
      <c r="AX296" s="37" t="s">
        <v>59</v>
      </c>
      <c r="AY296" s="37"/>
      <c r="AZ296" s="37"/>
      <c r="BA296" s="37"/>
      <c r="BB296" s="37" t="s">
        <v>60</v>
      </c>
      <c r="BC296" s="37"/>
      <c r="BD296" s="37"/>
      <c r="BE296" s="37"/>
      <c r="BF296" s="37"/>
      <c r="BG296" s="37" t="s">
        <v>61</v>
      </c>
      <c r="BH296" s="37"/>
      <c r="BI296" s="37"/>
      <c r="BJ296" s="37"/>
      <c r="BK296" s="37" t="s">
        <v>62</v>
      </c>
      <c r="BL296" s="37"/>
      <c r="BM296" s="37"/>
      <c r="BN296" s="37"/>
      <c r="BO296" s="37"/>
      <c r="BP296" s="37" t="s">
        <v>63</v>
      </c>
      <c r="BQ296" s="37"/>
      <c r="BR296" s="37"/>
      <c r="BS296" s="37"/>
      <c r="CA296" s="1" t="s">
        <v>48</v>
      </c>
    </row>
    <row r="297" spans="1:79" s="6" customFormat="1" ht="12.75" customHeight="1" x14ac:dyDescent="0.2">
      <c r="A297" s="119" t="s">
        <v>147</v>
      </c>
      <c r="B297" s="119"/>
      <c r="C297" s="119"/>
      <c r="D297" s="119"/>
      <c r="E297" s="119"/>
      <c r="F297" s="119"/>
      <c r="G297" s="119"/>
      <c r="H297" s="119"/>
      <c r="I297" s="119"/>
      <c r="J297" s="119"/>
      <c r="K297" s="119"/>
      <c r="L297" s="119"/>
      <c r="M297" s="119"/>
      <c r="N297" s="88"/>
      <c r="O297" s="86"/>
      <c r="P297" s="86"/>
      <c r="Q297" s="86"/>
      <c r="R297" s="86"/>
      <c r="S297" s="86"/>
      <c r="T297" s="86"/>
      <c r="U297" s="87"/>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2"/>
      <c r="BQ297" s="123"/>
      <c r="BR297" s="123"/>
      <c r="BS297" s="124"/>
      <c r="CA297" s="6" t="s">
        <v>49</v>
      </c>
    </row>
    <row r="300" spans="1:79" ht="35.25" customHeight="1" x14ac:dyDescent="0.2">
      <c r="A300" s="42" t="s">
        <v>290</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row>
    <row r="301" spans="1:79" ht="240" customHeight="1" x14ac:dyDescent="0.2">
      <c r="A301" s="126" t="s">
        <v>466</v>
      </c>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row>
    <row r="302" spans="1:79" ht="15"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4" spans="1:79" ht="28.5" customHeight="1" x14ac:dyDescent="0.2">
      <c r="A304" s="39" t="s">
        <v>274</v>
      </c>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row>
    <row r="305" spans="1:79" ht="14.25" customHeight="1" x14ac:dyDescent="0.2">
      <c r="A305" s="42" t="s">
        <v>257</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row>
    <row r="306" spans="1:79" ht="15" customHeight="1" x14ac:dyDescent="0.2">
      <c r="A306" s="40" t="s">
        <v>255</v>
      </c>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row>
    <row r="307" spans="1:79" ht="42.95" customHeight="1" x14ac:dyDescent="0.2">
      <c r="A307" s="49" t="s">
        <v>135</v>
      </c>
      <c r="B307" s="49"/>
      <c r="C307" s="49"/>
      <c r="D307" s="49"/>
      <c r="E307" s="49"/>
      <c r="F307" s="49"/>
      <c r="G307" s="36" t="s">
        <v>19</v>
      </c>
      <c r="H307" s="36"/>
      <c r="I307" s="36"/>
      <c r="J307" s="36"/>
      <c r="K307" s="36"/>
      <c r="L307" s="36"/>
      <c r="M307" s="36"/>
      <c r="N307" s="36"/>
      <c r="O307" s="36"/>
      <c r="P307" s="36"/>
      <c r="Q307" s="36"/>
      <c r="R307" s="36"/>
      <c r="S307" s="36"/>
      <c r="T307" s="36" t="s">
        <v>15</v>
      </c>
      <c r="U307" s="36"/>
      <c r="V307" s="36"/>
      <c r="W307" s="36"/>
      <c r="X307" s="36"/>
      <c r="Y307" s="36"/>
      <c r="Z307" s="36" t="s">
        <v>14</v>
      </c>
      <c r="AA307" s="36"/>
      <c r="AB307" s="36"/>
      <c r="AC307" s="36"/>
      <c r="AD307" s="36"/>
      <c r="AE307" s="36" t="s">
        <v>136</v>
      </c>
      <c r="AF307" s="36"/>
      <c r="AG307" s="36"/>
      <c r="AH307" s="36"/>
      <c r="AI307" s="36"/>
      <c r="AJ307" s="36"/>
      <c r="AK307" s="36" t="s">
        <v>137</v>
      </c>
      <c r="AL307" s="36"/>
      <c r="AM307" s="36"/>
      <c r="AN307" s="36"/>
      <c r="AO307" s="36"/>
      <c r="AP307" s="36"/>
      <c r="AQ307" s="36" t="s">
        <v>138</v>
      </c>
      <c r="AR307" s="36"/>
      <c r="AS307" s="36"/>
      <c r="AT307" s="36"/>
      <c r="AU307" s="36"/>
      <c r="AV307" s="36"/>
      <c r="AW307" s="36" t="s">
        <v>98</v>
      </c>
      <c r="AX307" s="36"/>
      <c r="AY307" s="36"/>
      <c r="AZ307" s="36"/>
      <c r="BA307" s="36"/>
      <c r="BB307" s="36"/>
      <c r="BC307" s="36"/>
      <c r="BD307" s="36"/>
      <c r="BE307" s="36"/>
      <c r="BF307" s="36"/>
      <c r="BG307" s="36" t="s">
        <v>139</v>
      </c>
      <c r="BH307" s="36"/>
      <c r="BI307" s="36"/>
      <c r="BJ307" s="36"/>
      <c r="BK307" s="36"/>
      <c r="BL307" s="36"/>
    </row>
    <row r="308" spans="1:79" ht="39.950000000000003" customHeight="1" x14ac:dyDescent="0.2">
      <c r="A308" s="49"/>
      <c r="B308" s="49"/>
      <c r="C308" s="49"/>
      <c r="D308" s="49"/>
      <c r="E308" s="49"/>
      <c r="F308" s="49"/>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t="s">
        <v>17</v>
      </c>
      <c r="AX308" s="36"/>
      <c r="AY308" s="36"/>
      <c r="AZ308" s="36"/>
      <c r="BA308" s="36"/>
      <c r="BB308" s="36" t="s">
        <v>16</v>
      </c>
      <c r="BC308" s="36"/>
      <c r="BD308" s="36"/>
      <c r="BE308" s="36"/>
      <c r="BF308" s="36"/>
      <c r="BG308" s="36"/>
      <c r="BH308" s="36"/>
      <c r="BI308" s="36"/>
      <c r="BJ308" s="36"/>
      <c r="BK308" s="36"/>
      <c r="BL308" s="36"/>
    </row>
    <row r="309" spans="1:79" ht="15" customHeight="1" x14ac:dyDescent="0.2">
      <c r="A309" s="36">
        <v>1</v>
      </c>
      <c r="B309" s="36"/>
      <c r="C309" s="36"/>
      <c r="D309" s="36"/>
      <c r="E309" s="36"/>
      <c r="F309" s="36"/>
      <c r="G309" s="36">
        <v>2</v>
      </c>
      <c r="H309" s="36"/>
      <c r="I309" s="36"/>
      <c r="J309" s="36"/>
      <c r="K309" s="36"/>
      <c r="L309" s="36"/>
      <c r="M309" s="36"/>
      <c r="N309" s="36"/>
      <c r="O309" s="36"/>
      <c r="P309" s="36"/>
      <c r="Q309" s="36"/>
      <c r="R309" s="36"/>
      <c r="S309" s="36"/>
      <c r="T309" s="36">
        <v>3</v>
      </c>
      <c r="U309" s="36"/>
      <c r="V309" s="36"/>
      <c r="W309" s="36"/>
      <c r="X309" s="36"/>
      <c r="Y309" s="36"/>
      <c r="Z309" s="36">
        <v>4</v>
      </c>
      <c r="AA309" s="36"/>
      <c r="AB309" s="36"/>
      <c r="AC309" s="36"/>
      <c r="AD309" s="36"/>
      <c r="AE309" s="36">
        <v>5</v>
      </c>
      <c r="AF309" s="36"/>
      <c r="AG309" s="36"/>
      <c r="AH309" s="36"/>
      <c r="AI309" s="36"/>
      <c r="AJ309" s="36"/>
      <c r="AK309" s="36">
        <v>6</v>
      </c>
      <c r="AL309" s="36"/>
      <c r="AM309" s="36"/>
      <c r="AN309" s="36"/>
      <c r="AO309" s="36"/>
      <c r="AP309" s="36"/>
      <c r="AQ309" s="36">
        <v>7</v>
      </c>
      <c r="AR309" s="36"/>
      <c r="AS309" s="36"/>
      <c r="AT309" s="36"/>
      <c r="AU309" s="36"/>
      <c r="AV309" s="36"/>
      <c r="AW309" s="36">
        <v>8</v>
      </c>
      <c r="AX309" s="36"/>
      <c r="AY309" s="36"/>
      <c r="AZ309" s="36"/>
      <c r="BA309" s="36"/>
      <c r="BB309" s="36">
        <v>9</v>
      </c>
      <c r="BC309" s="36"/>
      <c r="BD309" s="36"/>
      <c r="BE309" s="36"/>
      <c r="BF309" s="36"/>
      <c r="BG309" s="36">
        <v>10</v>
      </c>
      <c r="BH309" s="36"/>
      <c r="BI309" s="36"/>
      <c r="BJ309" s="36"/>
      <c r="BK309" s="36"/>
      <c r="BL309" s="36"/>
    </row>
    <row r="310" spans="1:79" s="1" customFormat="1" ht="12" hidden="1" customHeight="1" x14ac:dyDescent="0.2">
      <c r="A310" s="38" t="s">
        <v>64</v>
      </c>
      <c r="B310" s="38"/>
      <c r="C310" s="38"/>
      <c r="D310" s="38"/>
      <c r="E310" s="38"/>
      <c r="F310" s="38"/>
      <c r="G310" s="74" t="s">
        <v>57</v>
      </c>
      <c r="H310" s="74"/>
      <c r="I310" s="74"/>
      <c r="J310" s="74"/>
      <c r="K310" s="74"/>
      <c r="L310" s="74"/>
      <c r="M310" s="74"/>
      <c r="N310" s="74"/>
      <c r="O310" s="74"/>
      <c r="P310" s="74"/>
      <c r="Q310" s="74"/>
      <c r="R310" s="74"/>
      <c r="S310" s="74"/>
      <c r="T310" s="37" t="s">
        <v>80</v>
      </c>
      <c r="U310" s="37"/>
      <c r="V310" s="37"/>
      <c r="W310" s="37"/>
      <c r="X310" s="37"/>
      <c r="Y310" s="37"/>
      <c r="Z310" s="37" t="s">
        <v>81</v>
      </c>
      <c r="AA310" s="37"/>
      <c r="AB310" s="37"/>
      <c r="AC310" s="37"/>
      <c r="AD310" s="37"/>
      <c r="AE310" s="37" t="s">
        <v>82</v>
      </c>
      <c r="AF310" s="37"/>
      <c r="AG310" s="37"/>
      <c r="AH310" s="37"/>
      <c r="AI310" s="37"/>
      <c r="AJ310" s="37"/>
      <c r="AK310" s="37" t="s">
        <v>83</v>
      </c>
      <c r="AL310" s="37"/>
      <c r="AM310" s="37"/>
      <c r="AN310" s="37"/>
      <c r="AO310" s="37"/>
      <c r="AP310" s="37"/>
      <c r="AQ310" s="75" t="s">
        <v>99</v>
      </c>
      <c r="AR310" s="37"/>
      <c r="AS310" s="37"/>
      <c r="AT310" s="37"/>
      <c r="AU310" s="37"/>
      <c r="AV310" s="37"/>
      <c r="AW310" s="37" t="s">
        <v>84</v>
      </c>
      <c r="AX310" s="37"/>
      <c r="AY310" s="37"/>
      <c r="AZ310" s="37"/>
      <c r="BA310" s="37"/>
      <c r="BB310" s="37" t="s">
        <v>85</v>
      </c>
      <c r="BC310" s="37"/>
      <c r="BD310" s="37"/>
      <c r="BE310" s="37"/>
      <c r="BF310" s="37"/>
      <c r="BG310" s="75" t="s">
        <v>100</v>
      </c>
      <c r="BH310" s="37"/>
      <c r="BI310" s="37"/>
      <c r="BJ310" s="37"/>
      <c r="BK310" s="37"/>
      <c r="BL310" s="37"/>
      <c r="CA310" s="1" t="s">
        <v>50</v>
      </c>
    </row>
    <row r="311" spans="1:79" s="100" customFormat="1" ht="12.75" customHeight="1" x14ac:dyDescent="0.2">
      <c r="A311" s="111">
        <v>2111</v>
      </c>
      <c r="B311" s="111"/>
      <c r="C311" s="111"/>
      <c r="D311" s="111"/>
      <c r="E311" s="111"/>
      <c r="F311" s="111"/>
      <c r="G311" s="93" t="s">
        <v>174</v>
      </c>
      <c r="H311" s="94"/>
      <c r="I311" s="94"/>
      <c r="J311" s="94"/>
      <c r="K311" s="94"/>
      <c r="L311" s="94"/>
      <c r="M311" s="94"/>
      <c r="N311" s="94"/>
      <c r="O311" s="94"/>
      <c r="P311" s="94"/>
      <c r="Q311" s="94"/>
      <c r="R311" s="94"/>
      <c r="S311" s="95"/>
      <c r="T311" s="118">
        <v>9889888</v>
      </c>
      <c r="U311" s="118"/>
      <c r="V311" s="118"/>
      <c r="W311" s="118"/>
      <c r="X311" s="118"/>
      <c r="Y311" s="118"/>
      <c r="Z311" s="118">
        <v>9889883.6899999995</v>
      </c>
      <c r="AA311" s="118"/>
      <c r="AB311" s="118"/>
      <c r="AC311" s="118"/>
      <c r="AD311" s="118"/>
      <c r="AE311" s="118">
        <v>0</v>
      </c>
      <c r="AF311" s="118"/>
      <c r="AG311" s="118"/>
      <c r="AH311" s="118"/>
      <c r="AI311" s="118"/>
      <c r="AJ311" s="118"/>
      <c r="AK311" s="118">
        <v>0</v>
      </c>
      <c r="AL311" s="118"/>
      <c r="AM311" s="118"/>
      <c r="AN311" s="118"/>
      <c r="AO311" s="118"/>
      <c r="AP311" s="118"/>
      <c r="AQ311" s="118">
        <f>IF(ISNUMBER(AK311),AK311,0)-IF(ISNUMBER(AE311),AE311,0)</f>
        <v>0</v>
      </c>
      <c r="AR311" s="118"/>
      <c r="AS311" s="118"/>
      <c r="AT311" s="118"/>
      <c r="AU311" s="118"/>
      <c r="AV311" s="118"/>
      <c r="AW311" s="118">
        <v>0</v>
      </c>
      <c r="AX311" s="118"/>
      <c r="AY311" s="118"/>
      <c r="AZ311" s="118"/>
      <c r="BA311" s="118"/>
      <c r="BB311" s="118">
        <v>0</v>
      </c>
      <c r="BC311" s="118"/>
      <c r="BD311" s="118"/>
      <c r="BE311" s="118"/>
      <c r="BF311" s="118"/>
      <c r="BG311" s="118">
        <f>IF(ISNUMBER(Z311),Z311,0)+IF(ISNUMBER(AK311),AK311,0)</f>
        <v>9889883.6899999995</v>
      </c>
      <c r="BH311" s="118"/>
      <c r="BI311" s="118"/>
      <c r="BJ311" s="118"/>
      <c r="BK311" s="118"/>
      <c r="BL311" s="118"/>
      <c r="CA311" s="100" t="s">
        <v>51</v>
      </c>
    </row>
    <row r="312" spans="1:79" s="100" customFormat="1" ht="12.75" customHeight="1" x14ac:dyDescent="0.2">
      <c r="A312" s="111">
        <v>2120</v>
      </c>
      <c r="B312" s="111"/>
      <c r="C312" s="111"/>
      <c r="D312" s="111"/>
      <c r="E312" s="111"/>
      <c r="F312" s="111"/>
      <c r="G312" s="93" t="s">
        <v>175</v>
      </c>
      <c r="H312" s="94"/>
      <c r="I312" s="94"/>
      <c r="J312" s="94"/>
      <c r="K312" s="94"/>
      <c r="L312" s="94"/>
      <c r="M312" s="94"/>
      <c r="N312" s="94"/>
      <c r="O312" s="94"/>
      <c r="P312" s="94"/>
      <c r="Q312" s="94"/>
      <c r="R312" s="94"/>
      <c r="S312" s="95"/>
      <c r="T312" s="118">
        <v>2199579</v>
      </c>
      <c r="U312" s="118"/>
      <c r="V312" s="118"/>
      <c r="W312" s="118"/>
      <c r="X312" s="118"/>
      <c r="Y312" s="118"/>
      <c r="Z312" s="118">
        <v>2190871.54</v>
      </c>
      <c r="AA312" s="118"/>
      <c r="AB312" s="118"/>
      <c r="AC312" s="118"/>
      <c r="AD312" s="118"/>
      <c r="AE312" s="118">
        <v>0</v>
      </c>
      <c r="AF312" s="118"/>
      <c r="AG312" s="118"/>
      <c r="AH312" s="118"/>
      <c r="AI312" s="118"/>
      <c r="AJ312" s="118"/>
      <c r="AK312" s="118">
        <v>0</v>
      </c>
      <c r="AL312" s="118"/>
      <c r="AM312" s="118"/>
      <c r="AN312" s="118"/>
      <c r="AO312" s="118"/>
      <c r="AP312" s="118"/>
      <c r="AQ312" s="118">
        <f>IF(ISNUMBER(AK312),AK312,0)-IF(ISNUMBER(AE312),AE312,0)</f>
        <v>0</v>
      </c>
      <c r="AR312" s="118"/>
      <c r="AS312" s="118"/>
      <c r="AT312" s="118"/>
      <c r="AU312" s="118"/>
      <c r="AV312" s="118"/>
      <c r="AW312" s="118">
        <v>0</v>
      </c>
      <c r="AX312" s="118"/>
      <c r="AY312" s="118"/>
      <c r="AZ312" s="118"/>
      <c r="BA312" s="118"/>
      <c r="BB312" s="118">
        <v>0</v>
      </c>
      <c r="BC312" s="118"/>
      <c r="BD312" s="118"/>
      <c r="BE312" s="118"/>
      <c r="BF312" s="118"/>
      <c r="BG312" s="118">
        <f>IF(ISNUMBER(Z312),Z312,0)+IF(ISNUMBER(AK312),AK312,0)</f>
        <v>2190871.54</v>
      </c>
      <c r="BH312" s="118"/>
      <c r="BI312" s="118"/>
      <c r="BJ312" s="118"/>
      <c r="BK312" s="118"/>
      <c r="BL312" s="118"/>
    </row>
    <row r="313" spans="1:79" s="100" customFormat="1" ht="25.5" customHeight="1" x14ac:dyDescent="0.2">
      <c r="A313" s="111">
        <v>2210</v>
      </c>
      <c r="B313" s="111"/>
      <c r="C313" s="111"/>
      <c r="D313" s="111"/>
      <c r="E313" s="111"/>
      <c r="F313" s="111"/>
      <c r="G313" s="93" t="s">
        <v>176</v>
      </c>
      <c r="H313" s="94"/>
      <c r="I313" s="94"/>
      <c r="J313" s="94"/>
      <c r="K313" s="94"/>
      <c r="L313" s="94"/>
      <c r="M313" s="94"/>
      <c r="N313" s="94"/>
      <c r="O313" s="94"/>
      <c r="P313" s="94"/>
      <c r="Q313" s="94"/>
      <c r="R313" s="94"/>
      <c r="S313" s="95"/>
      <c r="T313" s="118">
        <v>268000</v>
      </c>
      <c r="U313" s="118"/>
      <c r="V313" s="118"/>
      <c r="W313" s="118"/>
      <c r="X313" s="118"/>
      <c r="Y313" s="118"/>
      <c r="Z313" s="118">
        <v>264436.82</v>
      </c>
      <c r="AA313" s="118"/>
      <c r="AB313" s="118"/>
      <c r="AC313" s="118"/>
      <c r="AD313" s="118"/>
      <c r="AE313" s="118">
        <v>0</v>
      </c>
      <c r="AF313" s="118"/>
      <c r="AG313" s="118"/>
      <c r="AH313" s="118"/>
      <c r="AI313" s="118"/>
      <c r="AJ313" s="118"/>
      <c r="AK313" s="118">
        <v>639.63</v>
      </c>
      <c r="AL313" s="118"/>
      <c r="AM313" s="118"/>
      <c r="AN313" s="118"/>
      <c r="AO313" s="118"/>
      <c r="AP313" s="118"/>
      <c r="AQ313" s="118">
        <f>IF(ISNUMBER(AK313),AK313,0)-IF(ISNUMBER(AE313),AE313,0)</f>
        <v>639.63</v>
      </c>
      <c r="AR313" s="118"/>
      <c r="AS313" s="118"/>
      <c r="AT313" s="118"/>
      <c r="AU313" s="118"/>
      <c r="AV313" s="118"/>
      <c r="AW313" s="118">
        <v>0</v>
      </c>
      <c r="AX313" s="118"/>
      <c r="AY313" s="118"/>
      <c r="AZ313" s="118"/>
      <c r="BA313" s="118"/>
      <c r="BB313" s="118">
        <v>0</v>
      </c>
      <c r="BC313" s="118"/>
      <c r="BD313" s="118"/>
      <c r="BE313" s="118"/>
      <c r="BF313" s="118"/>
      <c r="BG313" s="118">
        <f>IF(ISNUMBER(Z313),Z313,0)+IF(ISNUMBER(AK313),AK313,0)</f>
        <v>265076.45</v>
      </c>
      <c r="BH313" s="118"/>
      <c r="BI313" s="118"/>
      <c r="BJ313" s="118"/>
      <c r="BK313" s="118"/>
      <c r="BL313" s="118"/>
    </row>
    <row r="314" spans="1:79" s="100" customFormat="1" ht="12.75" customHeight="1" x14ac:dyDescent="0.2">
      <c r="A314" s="111">
        <v>2230</v>
      </c>
      <c r="B314" s="111"/>
      <c r="C314" s="111"/>
      <c r="D314" s="111"/>
      <c r="E314" s="111"/>
      <c r="F314" s="111"/>
      <c r="G314" s="93" t="s">
        <v>409</v>
      </c>
      <c r="H314" s="94"/>
      <c r="I314" s="94"/>
      <c r="J314" s="94"/>
      <c r="K314" s="94"/>
      <c r="L314" s="94"/>
      <c r="M314" s="94"/>
      <c r="N314" s="94"/>
      <c r="O314" s="94"/>
      <c r="P314" s="94"/>
      <c r="Q314" s="94"/>
      <c r="R314" s="94"/>
      <c r="S314" s="95"/>
      <c r="T314" s="118">
        <v>197550</v>
      </c>
      <c r="U314" s="118"/>
      <c r="V314" s="118"/>
      <c r="W314" s="118"/>
      <c r="X314" s="118"/>
      <c r="Y314" s="118"/>
      <c r="Z314" s="118">
        <v>175619.46</v>
      </c>
      <c r="AA314" s="118"/>
      <c r="AB314" s="118"/>
      <c r="AC314" s="118"/>
      <c r="AD314" s="118"/>
      <c r="AE314" s="118">
        <v>0</v>
      </c>
      <c r="AF314" s="118"/>
      <c r="AG314" s="118"/>
      <c r="AH314" s="118"/>
      <c r="AI314" s="118"/>
      <c r="AJ314" s="118"/>
      <c r="AK314" s="118">
        <v>0</v>
      </c>
      <c r="AL314" s="118"/>
      <c r="AM314" s="118"/>
      <c r="AN314" s="118"/>
      <c r="AO314" s="118"/>
      <c r="AP314" s="118"/>
      <c r="AQ314" s="118">
        <f>IF(ISNUMBER(AK314),AK314,0)-IF(ISNUMBER(AE314),AE314,0)</f>
        <v>0</v>
      </c>
      <c r="AR314" s="118"/>
      <c r="AS314" s="118"/>
      <c r="AT314" s="118"/>
      <c r="AU314" s="118"/>
      <c r="AV314" s="118"/>
      <c r="AW314" s="118">
        <v>0</v>
      </c>
      <c r="AX314" s="118"/>
      <c r="AY314" s="118"/>
      <c r="AZ314" s="118"/>
      <c r="BA314" s="118"/>
      <c r="BB314" s="118">
        <v>0</v>
      </c>
      <c r="BC314" s="118"/>
      <c r="BD314" s="118"/>
      <c r="BE314" s="118"/>
      <c r="BF314" s="118"/>
      <c r="BG314" s="118">
        <f>IF(ISNUMBER(Z314),Z314,0)+IF(ISNUMBER(AK314),AK314,0)</f>
        <v>175619.46</v>
      </c>
      <c r="BH314" s="118"/>
      <c r="BI314" s="118"/>
      <c r="BJ314" s="118"/>
      <c r="BK314" s="118"/>
      <c r="BL314" s="118"/>
    </row>
    <row r="315" spans="1:79" s="100" customFormat="1" ht="12.75" customHeight="1" x14ac:dyDescent="0.2">
      <c r="A315" s="111">
        <v>2240</v>
      </c>
      <c r="B315" s="111"/>
      <c r="C315" s="111"/>
      <c r="D315" s="111"/>
      <c r="E315" s="111"/>
      <c r="F315" s="111"/>
      <c r="G315" s="93" t="s">
        <v>177</v>
      </c>
      <c r="H315" s="94"/>
      <c r="I315" s="94"/>
      <c r="J315" s="94"/>
      <c r="K315" s="94"/>
      <c r="L315" s="94"/>
      <c r="M315" s="94"/>
      <c r="N315" s="94"/>
      <c r="O315" s="94"/>
      <c r="P315" s="94"/>
      <c r="Q315" s="94"/>
      <c r="R315" s="94"/>
      <c r="S315" s="95"/>
      <c r="T315" s="118">
        <v>248125.5</v>
      </c>
      <c r="U315" s="118"/>
      <c r="V315" s="118"/>
      <c r="W315" s="118"/>
      <c r="X315" s="118"/>
      <c r="Y315" s="118"/>
      <c r="Z315" s="118">
        <v>241837.69</v>
      </c>
      <c r="AA315" s="118"/>
      <c r="AB315" s="118"/>
      <c r="AC315" s="118"/>
      <c r="AD315" s="118"/>
      <c r="AE315" s="118">
        <v>0</v>
      </c>
      <c r="AF315" s="118"/>
      <c r="AG315" s="118"/>
      <c r="AH315" s="118"/>
      <c r="AI315" s="118"/>
      <c r="AJ315" s="118"/>
      <c r="AK315" s="118">
        <v>0</v>
      </c>
      <c r="AL315" s="118"/>
      <c r="AM315" s="118"/>
      <c r="AN315" s="118"/>
      <c r="AO315" s="118"/>
      <c r="AP315" s="118"/>
      <c r="AQ315" s="118">
        <f>IF(ISNUMBER(AK315),AK315,0)-IF(ISNUMBER(AE315),AE315,0)</f>
        <v>0</v>
      </c>
      <c r="AR315" s="118"/>
      <c r="AS315" s="118"/>
      <c r="AT315" s="118"/>
      <c r="AU315" s="118"/>
      <c r="AV315" s="118"/>
      <c r="AW315" s="118">
        <v>0</v>
      </c>
      <c r="AX315" s="118"/>
      <c r="AY315" s="118"/>
      <c r="AZ315" s="118"/>
      <c r="BA315" s="118"/>
      <c r="BB315" s="118">
        <v>0</v>
      </c>
      <c r="BC315" s="118"/>
      <c r="BD315" s="118"/>
      <c r="BE315" s="118"/>
      <c r="BF315" s="118"/>
      <c r="BG315" s="118">
        <f>IF(ISNUMBER(Z315),Z315,0)+IF(ISNUMBER(AK315),AK315,0)</f>
        <v>241837.69</v>
      </c>
      <c r="BH315" s="118"/>
      <c r="BI315" s="118"/>
      <c r="BJ315" s="118"/>
      <c r="BK315" s="118"/>
      <c r="BL315" s="118"/>
    </row>
    <row r="316" spans="1:79" s="100" customFormat="1" ht="12.75" customHeight="1" x14ac:dyDescent="0.2">
      <c r="A316" s="111">
        <v>2250</v>
      </c>
      <c r="B316" s="111"/>
      <c r="C316" s="111"/>
      <c r="D316" s="111"/>
      <c r="E316" s="111"/>
      <c r="F316" s="111"/>
      <c r="G316" s="93" t="s">
        <v>178</v>
      </c>
      <c r="H316" s="94"/>
      <c r="I316" s="94"/>
      <c r="J316" s="94"/>
      <c r="K316" s="94"/>
      <c r="L316" s="94"/>
      <c r="M316" s="94"/>
      <c r="N316" s="94"/>
      <c r="O316" s="94"/>
      <c r="P316" s="94"/>
      <c r="Q316" s="94"/>
      <c r="R316" s="94"/>
      <c r="S316" s="95"/>
      <c r="T316" s="118">
        <v>5186.5</v>
      </c>
      <c r="U316" s="118"/>
      <c r="V316" s="118"/>
      <c r="W316" s="118"/>
      <c r="X316" s="118"/>
      <c r="Y316" s="118"/>
      <c r="Z316" s="118">
        <v>4966.5</v>
      </c>
      <c r="AA316" s="118"/>
      <c r="AB316" s="118"/>
      <c r="AC316" s="118"/>
      <c r="AD316" s="118"/>
      <c r="AE316" s="118">
        <v>0</v>
      </c>
      <c r="AF316" s="118"/>
      <c r="AG316" s="118"/>
      <c r="AH316" s="118"/>
      <c r="AI316" s="118"/>
      <c r="AJ316" s="118"/>
      <c r="AK316" s="118">
        <v>0</v>
      </c>
      <c r="AL316" s="118"/>
      <c r="AM316" s="118"/>
      <c r="AN316" s="118"/>
      <c r="AO316" s="118"/>
      <c r="AP316" s="118"/>
      <c r="AQ316" s="118">
        <f>IF(ISNUMBER(AK316),AK316,0)-IF(ISNUMBER(AE316),AE316,0)</f>
        <v>0</v>
      </c>
      <c r="AR316" s="118"/>
      <c r="AS316" s="118"/>
      <c r="AT316" s="118"/>
      <c r="AU316" s="118"/>
      <c r="AV316" s="118"/>
      <c r="AW316" s="118">
        <v>0</v>
      </c>
      <c r="AX316" s="118"/>
      <c r="AY316" s="118"/>
      <c r="AZ316" s="118"/>
      <c r="BA316" s="118"/>
      <c r="BB316" s="118">
        <v>0</v>
      </c>
      <c r="BC316" s="118"/>
      <c r="BD316" s="118"/>
      <c r="BE316" s="118"/>
      <c r="BF316" s="118"/>
      <c r="BG316" s="118">
        <f>IF(ISNUMBER(Z316),Z316,0)+IF(ISNUMBER(AK316),AK316,0)</f>
        <v>4966.5</v>
      </c>
      <c r="BH316" s="118"/>
      <c r="BI316" s="118"/>
      <c r="BJ316" s="118"/>
      <c r="BK316" s="118"/>
      <c r="BL316" s="118"/>
    </row>
    <row r="317" spans="1:79" s="100" customFormat="1" ht="25.5" customHeight="1" x14ac:dyDescent="0.2">
      <c r="A317" s="111">
        <v>2272</v>
      </c>
      <c r="B317" s="111"/>
      <c r="C317" s="111"/>
      <c r="D317" s="111"/>
      <c r="E317" s="111"/>
      <c r="F317" s="111"/>
      <c r="G317" s="93" t="s">
        <v>179</v>
      </c>
      <c r="H317" s="94"/>
      <c r="I317" s="94"/>
      <c r="J317" s="94"/>
      <c r="K317" s="94"/>
      <c r="L317" s="94"/>
      <c r="M317" s="94"/>
      <c r="N317" s="94"/>
      <c r="O317" s="94"/>
      <c r="P317" s="94"/>
      <c r="Q317" s="94"/>
      <c r="R317" s="94"/>
      <c r="S317" s="95"/>
      <c r="T317" s="118">
        <v>157009</v>
      </c>
      <c r="U317" s="118"/>
      <c r="V317" s="118"/>
      <c r="W317" s="118"/>
      <c r="X317" s="118"/>
      <c r="Y317" s="118"/>
      <c r="Z317" s="118">
        <v>135940.5</v>
      </c>
      <c r="AA317" s="118"/>
      <c r="AB317" s="118"/>
      <c r="AC317" s="118"/>
      <c r="AD317" s="118"/>
      <c r="AE317" s="118">
        <v>0</v>
      </c>
      <c r="AF317" s="118"/>
      <c r="AG317" s="118"/>
      <c r="AH317" s="118"/>
      <c r="AI317" s="118"/>
      <c r="AJ317" s="118"/>
      <c r="AK317" s="118">
        <v>0</v>
      </c>
      <c r="AL317" s="118"/>
      <c r="AM317" s="118"/>
      <c r="AN317" s="118"/>
      <c r="AO317" s="118"/>
      <c r="AP317" s="118"/>
      <c r="AQ317" s="118">
        <f>IF(ISNUMBER(AK317),AK317,0)-IF(ISNUMBER(AE317),AE317,0)</f>
        <v>0</v>
      </c>
      <c r="AR317" s="118"/>
      <c r="AS317" s="118"/>
      <c r="AT317" s="118"/>
      <c r="AU317" s="118"/>
      <c r="AV317" s="118"/>
      <c r="AW317" s="118">
        <v>0</v>
      </c>
      <c r="AX317" s="118"/>
      <c r="AY317" s="118"/>
      <c r="AZ317" s="118"/>
      <c r="BA317" s="118"/>
      <c r="BB317" s="118">
        <v>0</v>
      </c>
      <c r="BC317" s="118"/>
      <c r="BD317" s="118"/>
      <c r="BE317" s="118"/>
      <c r="BF317" s="118"/>
      <c r="BG317" s="118">
        <f>IF(ISNUMBER(Z317),Z317,0)+IF(ISNUMBER(AK317),AK317,0)</f>
        <v>135940.5</v>
      </c>
      <c r="BH317" s="118"/>
      <c r="BI317" s="118"/>
      <c r="BJ317" s="118"/>
      <c r="BK317" s="118"/>
      <c r="BL317" s="118"/>
    </row>
    <row r="318" spans="1:79" s="100" customFormat="1" ht="12.75" customHeight="1" x14ac:dyDescent="0.2">
      <c r="A318" s="111">
        <v>2273</v>
      </c>
      <c r="B318" s="111"/>
      <c r="C318" s="111"/>
      <c r="D318" s="111"/>
      <c r="E318" s="111"/>
      <c r="F318" s="111"/>
      <c r="G318" s="93" t="s">
        <v>180</v>
      </c>
      <c r="H318" s="94"/>
      <c r="I318" s="94"/>
      <c r="J318" s="94"/>
      <c r="K318" s="94"/>
      <c r="L318" s="94"/>
      <c r="M318" s="94"/>
      <c r="N318" s="94"/>
      <c r="O318" s="94"/>
      <c r="P318" s="94"/>
      <c r="Q318" s="94"/>
      <c r="R318" s="94"/>
      <c r="S318" s="95"/>
      <c r="T318" s="118">
        <v>633064.68000000005</v>
      </c>
      <c r="U318" s="118"/>
      <c r="V318" s="118"/>
      <c r="W318" s="118"/>
      <c r="X318" s="118"/>
      <c r="Y318" s="118"/>
      <c r="Z318" s="118">
        <v>578901.68999999994</v>
      </c>
      <c r="AA318" s="118"/>
      <c r="AB318" s="118"/>
      <c r="AC318" s="118"/>
      <c r="AD318" s="118"/>
      <c r="AE318" s="118">
        <v>0</v>
      </c>
      <c r="AF318" s="118"/>
      <c r="AG318" s="118"/>
      <c r="AH318" s="118"/>
      <c r="AI318" s="118"/>
      <c r="AJ318" s="118"/>
      <c r="AK318" s="118">
        <v>0</v>
      </c>
      <c r="AL318" s="118"/>
      <c r="AM318" s="118"/>
      <c r="AN318" s="118"/>
      <c r="AO318" s="118"/>
      <c r="AP318" s="118"/>
      <c r="AQ318" s="118">
        <f>IF(ISNUMBER(AK318),AK318,0)-IF(ISNUMBER(AE318),AE318,0)</f>
        <v>0</v>
      </c>
      <c r="AR318" s="118"/>
      <c r="AS318" s="118"/>
      <c r="AT318" s="118"/>
      <c r="AU318" s="118"/>
      <c r="AV318" s="118"/>
      <c r="AW318" s="118">
        <v>0</v>
      </c>
      <c r="AX318" s="118"/>
      <c r="AY318" s="118"/>
      <c r="AZ318" s="118"/>
      <c r="BA318" s="118"/>
      <c r="BB318" s="118">
        <v>0</v>
      </c>
      <c r="BC318" s="118"/>
      <c r="BD318" s="118"/>
      <c r="BE318" s="118"/>
      <c r="BF318" s="118"/>
      <c r="BG318" s="118">
        <f>IF(ISNUMBER(Z318),Z318,0)+IF(ISNUMBER(AK318),AK318,0)</f>
        <v>578901.68999999994</v>
      </c>
      <c r="BH318" s="118"/>
      <c r="BI318" s="118"/>
      <c r="BJ318" s="118"/>
      <c r="BK318" s="118"/>
      <c r="BL318" s="118"/>
    </row>
    <row r="319" spans="1:79" s="100" customFormat="1" ht="12.75" customHeight="1" x14ac:dyDescent="0.2">
      <c r="A319" s="111">
        <v>2274</v>
      </c>
      <c r="B319" s="111"/>
      <c r="C319" s="111"/>
      <c r="D319" s="111"/>
      <c r="E319" s="111"/>
      <c r="F319" s="111"/>
      <c r="G319" s="93" t="s">
        <v>181</v>
      </c>
      <c r="H319" s="94"/>
      <c r="I319" s="94"/>
      <c r="J319" s="94"/>
      <c r="K319" s="94"/>
      <c r="L319" s="94"/>
      <c r="M319" s="94"/>
      <c r="N319" s="94"/>
      <c r="O319" s="94"/>
      <c r="P319" s="94"/>
      <c r="Q319" s="94"/>
      <c r="R319" s="94"/>
      <c r="S319" s="95"/>
      <c r="T319" s="118">
        <v>439039.45</v>
      </c>
      <c r="U319" s="118"/>
      <c r="V319" s="118"/>
      <c r="W319" s="118"/>
      <c r="X319" s="118"/>
      <c r="Y319" s="118"/>
      <c r="Z319" s="118">
        <v>362481.65</v>
      </c>
      <c r="AA319" s="118"/>
      <c r="AB319" s="118"/>
      <c r="AC319" s="118"/>
      <c r="AD319" s="118"/>
      <c r="AE319" s="118">
        <v>0</v>
      </c>
      <c r="AF319" s="118"/>
      <c r="AG319" s="118"/>
      <c r="AH319" s="118"/>
      <c r="AI319" s="118"/>
      <c r="AJ319" s="118"/>
      <c r="AK319" s="118">
        <v>0</v>
      </c>
      <c r="AL319" s="118"/>
      <c r="AM319" s="118"/>
      <c r="AN319" s="118"/>
      <c r="AO319" s="118"/>
      <c r="AP319" s="118"/>
      <c r="AQ319" s="118">
        <f>IF(ISNUMBER(AK319),AK319,0)-IF(ISNUMBER(AE319),AE319,0)</f>
        <v>0</v>
      </c>
      <c r="AR319" s="118"/>
      <c r="AS319" s="118"/>
      <c r="AT319" s="118"/>
      <c r="AU319" s="118"/>
      <c r="AV319" s="118"/>
      <c r="AW319" s="118">
        <v>0</v>
      </c>
      <c r="AX319" s="118"/>
      <c r="AY319" s="118"/>
      <c r="AZ319" s="118"/>
      <c r="BA319" s="118"/>
      <c r="BB319" s="118">
        <v>0</v>
      </c>
      <c r="BC319" s="118"/>
      <c r="BD319" s="118"/>
      <c r="BE319" s="118"/>
      <c r="BF319" s="118"/>
      <c r="BG319" s="118">
        <f>IF(ISNUMBER(Z319),Z319,0)+IF(ISNUMBER(AK319),AK319,0)</f>
        <v>362481.65</v>
      </c>
      <c r="BH319" s="118"/>
      <c r="BI319" s="118"/>
      <c r="BJ319" s="118"/>
      <c r="BK319" s="118"/>
      <c r="BL319" s="118"/>
    </row>
    <row r="320" spans="1:79" s="100" customFormat="1" ht="25.5" customHeight="1" x14ac:dyDescent="0.2">
      <c r="A320" s="111">
        <v>2275</v>
      </c>
      <c r="B320" s="111"/>
      <c r="C320" s="111"/>
      <c r="D320" s="111"/>
      <c r="E320" s="111"/>
      <c r="F320" s="111"/>
      <c r="G320" s="93" t="s">
        <v>182</v>
      </c>
      <c r="H320" s="94"/>
      <c r="I320" s="94"/>
      <c r="J320" s="94"/>
      <c r="K320" s="94"/>
      <c r="L320" s="94"/>
      <c r="M320" s="94"/>
      <c r="N320" s="94"/>
      <c r="O320" s="94"/>
      <c r="P320" s="94"/>
      <c r="Q320" s="94"/>
      <c r="R320" s="94"/>
      <c r="S320" s="95"/>
      <c r="T320" s="118">
        <v>139957.15</v>
      </c>
      <c r="U320" s="118"/>
      <c r="V320" s="118"/>
      <c r="W320" s="118"/>
      <c r="X320" s="118"/>
      <c r="Y320" s="118"/>
      <c r="Z320" s="118">
        <v>136470.28</v>
      </c>
      <c r="AA320" s="118"/>
      <c r="AB320" s="118"/>
      <c r="AC320" s="118"/>
      <c r="AD320" s="118"/>
      <c r="AE320" s="118">
        <v>0</v>
      </c>
      <c r="AF320" s="118"/>
      <c r="AG320" s="118"/>
      <c r="AH320" s="118"/>
      <c r="AI320" s="118"/>
      <c r="AJ320" s="118"/>
      <c r="AK320" s="118">
        <v>0</v>
      </c>
      <c r="AL320" s="118"/>
      <c r="AM320" s="118"/>
      <c r="AN320" s="118"/>
      <c r="AO320" s="118"/>
      <c r="AP320" s="118"/>
      <c r="AQ320" s="118">
        <f>IF(ISNUMBER(AK320),AK320,0)-IF(ISNUMBER(AE320),AE320,0)</f>
        <v>0</v>
      </c>
      <c r="AR320" s="118"/>
      <c r="AS320" s="118"/>
      <c r="AT320" s="118"/>
      <c r="AU320" s="118"/>
      <c r="AV320" s="118"/>
      <c r="AW320" s="118">
        <v>0</v>
      </c>
      <c r="AX320" s="118"/>
      <c r="AY320" s="118"/>
      <c r="AZ320" s="118"/>
      <c r="BA320" s="118"/>
      <c r="BB320" s="118">
        <v>0</v>
      </c>
      <c r="BC320" s="118"/>
      <c r="BD320" s="118"/>
      <c r="BE320" s="118"/>
      <c r="BF320" s="118"/>
      <c r="BG320" s="118">
        <f>IF(ISNUMBER(Z320),Z320,0)+IF(ISNUMBER(AK320),AK320,0)</f>
        <v>136470.28</v>
      </c>
      <c r="BH320" s="118"/>
      <c r="BI320" s="118"/>
      <c r="BJ320" s="118"/>
      <c r="BK320" s="118"/>
      <c r="BL320" s="118"/>
    </row>
    <row r="321" spans="1:79" s="100" customFormat="1" ht="12.75" customHeight="1" x14ac:dyDescent="0.2">
      <c r="A321" s="111">
        <v>2800</v>
      </c>
      <c r="B321" s="111"/>
      <c r="C321" s="111"/>
      <c r="D321" s="111"/>
      <c r="E321" s="111"/>
      <c r="F321" s="111"/>
      <c r="G321" s="93" t="s">
        <v>184</v>
      </c>
      <c r="H321" s="94"/>
      <c r="I321" s="94"/>
      <c r="J321" s="94"/>
      <c r="K321" s="94"/>
      <c r="L321" s="94"/>
      <c r="M321" s="94"/>
      <c r="N321" s="94"/>
      <c r="O321" s="94"/>
      <c r="P321" s="94"/>
      <c r="Q321" s="94"/>
      <c r="R321" s="94"/>
      <c r="S321" s="95"/>
      <c r="T321" s="118">
        <v>100</v>
      </c>
      <c r="U321" s="118"/>
      <c r="V321" s="118"/>
      <c r="W321" s="118"/>
      <c r="X321" s="118"/>
      <c r="Y321" s="118"/>
      <c r="Z321" s="118">
        <v>60.54</v>
      </c>
      <c r="AA321" s="118"/>
      <c r="AB321" s="118"/>
      <c r="AC321" s="118"/>
      <c r="AD321" s="118"/>
      <c r="AE321" s="118">
        <v>0</v>
      </c>
      <c r="AF321" s="118"/>
      <c r="AG321" s="118"/>
      <c r="AH321" s="118"/>
      <c r="AI321" s="118"/>
      <c r="AJ321" s="118"/>
      <c r="AK321" s="118">
        <v>0</v>
      </c>
      <c r="AL321" s="118"/>
      <c r="AM321" s="118"/>
      <c r="AN321" s="118"/>
      <c r="AO321" s="118"/>
      <c r="AP321" s="118"/>
      <c r="AQ321" s="118">
        <f>IF(ISNUMBER(AK321),AK321,0)-IF(ISNUMBER(AE321),AE321,0)</f>
        <v>0</v>
      </c>
      <c r="AR321" s="118"/>
      <c r="AS321" s="118"/>
      <c r="AT321" s="118"/>
      <c r="AU321" s="118"/>
      <c r="AV321" s="118"/>
      <c r="AW321" s="118">
        <v>0</v>
      </c>
      <c r="AX321" s="118"/>
      <c r="AY321" s="118"/>
      <c r="AZ321" s="118"/>
      <c r="BA321" s="118"/>
      <c r="BB321" s="118">
        <v>0</v>
      </c>
      <c r="BC321" s="118"/>
      <c r="BD321" s="118"/>
      <c r="BE321" s="118"/>
      <c r="BF321" s="118"/>
      <c r="BG321" s="118">
        <f>IF(ISNUMBER(Z321),Z321,0)+IF(ISNUMBER(AK321),AK321,0)</f>
        <v>60.54</v>
      </c>
      <c r="BH321" s="118"/>
      <c r="BI321" s="118"/>
      <c r="BJ321" s="118"/>
      <c r="BK321" s="118"/>
      <c r="BL321" s="118"/>
    </row>
    <row r="322" spans="1:79" s="6" customFormat="1" ht="12.75" customHeight="1" x14ac:dyDescent="0.2">
      <c r="A322" s="89"/>
      <c r="B322" s="89"/>
      <c r="C322" s="89"/>
      <c r="D322" s="89"/>
      <c r="E322" s="89"/>
      <c r="F322" s="89"/>
      <c r="G322" s="101" t="s">
        <v>147</v>
      </c>
      <c r="H322" s="102"/>
      <c r="I322" s="102"/>
      <c r="J322" s="102"/>
      <c r="K322" s="102"/>
      <c r="L322" s="102"/>
      <c r="M322" s="102"/>
      <c r="N322" s="102"/>
      <c r="O322" s="102"/>
      <c r="P322" s="102"/>
      <c r="Q322" s="102"/>
      <c r="R322" s="102"/>
      <c r="S322" s="103"/>
      <c r="T322" s="117">
        <v>14177499.279999999</v>
      </c>
      <c r="U322" s="117"/>
      <c r="V322" s="117"/>
      <c r="W322" s="117"/>
      <c r="X322" s="117"/>
      <c r="Y322" s="117"/>
      <c r="Z322" s="117">
        <v>13981470.359999999</v>
      </c>
      <c r="AA322" s="117"/>
      <c r="AB322" s="117"/>
      <c r="AC322" s="117"/>
      <c r="AD322" s="117"/>
      <c r="AE322" s="117">
        <v>0</v>
      </c>
      <c r="AF322" s="117"/>
      <c r="AG322" s="117"/>
      <c r="AH322" s="117"/>
      <c r="AI322" s="117"/>
      <c r="AJ322" s="117"/>
      <c r="AK322" s="117">
        <v>639.63</v>
      </c>
      <c r="AL322" s="117"/>
      <c r="AM322" s="117"/>
      <c r="AN322" s="117"/>
      <c r="AO322" s="117"/>
      <c r="AP322" s="117"/>
      <c r="AQ322" s="117">
        <f>IF(ISNUMBER(AK322),AK322,0)-IF(ISNUMBER(AE322),AE322,0)</f>
        <v>639.63</v>
      </c>
      <c r="AR322" s="117"/>
      <c r="AS322" s="117"/>
      <c r="AT322" s="117"/>
      <c r="AU322" s="117"/>
      <c r="AV322" s="117"/>
      <c r="AW322" s="117">
        <v>0</v>
      </c>
      <c r="AX322" s="117"/>
      <c r="AY322" s="117"/>
      <c r="AZ322" s="117"/>
      <c r="BA322" s="117"/>
      <c r="BB322" s="117">
        <v>0</v>
      </c>
      <c r="BC322" s="117"/>
      <c r="BD322" s="117"/>
      <c r="BE322" s="117"/>
      <c r="BF322" s="117"/>
      <c r="BG322" s="117">
        <f>IF(ISNUMBER(Z322),Z322,0)+IF(ISNUMBER(AK322),AK322,0)</f>
        <v>13982109.99</v>
      </c>
      <c r="BH322" s="117"/>
      <c r="BI322" s="117"/>
      <c r="BJ322" s="117"/>
      <c r="BK322" s="117"/>
      <c r="BL322" s="117"/>
    </row>
    <row r="324" spans="1:79" ht="14.25" customHeight="1" x14ac:dyDescent="12.75">
      <c r="A324" s="42" t="s">
        <v>275</v>
      </c>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row>
    <row r="325" spans="1:79" ht="15" customHeight="1" x14ac:dyDescent="0.2">
      <c r="A325" s="40" t="s">
        <v>255</v>
      </c>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row>
    <row r="326" spans="1:79" ht="18" customHeight="1" x14ac:dyDescent="0.2">
      <c r="A326" s="36" t="s">
        <v>135</v>
      </c>
      <c r="B326" s="36"/>
      <c r="C326" s="36"/>
      <c r="D326" s="36"/>
      <c r="E326" s="36"/>
      <c r="F326" s="36"/>
      <c r="G326" s="36" t="s">
        <v>19</v>
      </c>
      <c r="H326" s="36"/>
      <c r="I326" s="36"/>
      <c r="J326" s="36"/>
      <c r="K326" s="36"/>
      <c r="L326" s="36"/>
      <c r="M326" s="36"/>
      <c r="N326" s="36"/>
      <c r="O326" s="36"/>
      <c r="P326" s="36"/>
      <c r="Q326" s="36" t="s">
        <v>261</v>
      </c>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t="s">
        <v>272</v>
      </c>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row>
    <row r="327" spans="1:79" ht="42.95" customHeight="1" x14ac:dyDescent="0.2">
      <c r="A327" s="36"/>
      <c r="B327" s="36"/>
      <c r="C327" s="36"/>
      <c r="D327" s="36"/>
      <c r="E327" s="36"/>
      <c r="F327" s="36"/>
      <c r="G327" s="36"/>
      <c r="H327" s="36"/>
      <c r="I327" s="36"/>
      <c r="J327" s="36"/>
      <c r="K327" s="36"/>
      <c r="L327" s="36"/>
      <c r="M327" s="36"/>
      <c r="N327" s="36"/>
      <c r="O327" s="36"/>
      <c r="P327" s="36"/>
      <c r="Q327" s="36" t="s">
        <v>140</v>
      </c>
      <c r="R327" s="36"/>
      <c r="S327" s="36"/>
      <c r="T327" s="36"/>
      <c r="U327" s="36"/>
      <c r="V327" s="49" t="s">
        <v>141</v>
      </c>
      <c r="W327" s="49"/>
      <c r="X327" s="49"/>
      <c r="Y327" s="49"/>
      <c r="Z327" s="36" t="s">
        <v>142</v>
      </c>
      <c r="AA327" s="36"/>
      <c r="AB327" s="36"/>
      <c r="AC327" s="36"/>
      <c r="AD327" s="36"/>
      <c r="AE327" s="36"/>
      <c r="AF327" s="36"/>
      <c r="AG327" s="36"/>
      <c r="AH327" s="36"/>
      <c r="AI327" s="36"/>
      <c r="AJ327" s="36" t="s">
        <v>143</v>
      </c>
      <c r="AK327" s="36"/>
      <c r="AL327" s="36"/>
      <c r="AM327" s="36"/>
      <c r="AN327" s="36"/>
      <c r="AO327" s="36" t="s">
        <v>20</v>
      </c>
      <c r="AP327" s="36"/>
      <c r="AQ327" s="36"/>
      <c r="AR327" s="36"/>
      <c r="AS327" s="36"/>
      <c r="AT327" s="49" t="s">
        <v>144</v>
      </c>
      <c r="AU327" s="49"/>
      <c r="AV327" s="49"/>
      <c r="AW327" s="49"/>
      <c r="AX327" s="36" t="s">
        <v>142</v>
      </c>
      <c r="AY327" s="36"/>
      <c r="AZ327" s="36"/>
      <c r="BA327" s="36"/>
      <c r="BB327" s="36"/>
      <c r="BC327" s="36"/>
      <c r="BD327" s="36"/>
      <c r="BE327" s="36"/>
      <c r="BF327" s="36"/>
      <c r="BG327" s="36"/>
      <c r="BH327" s="36" t="s">
        <v>145</v>
      </c>
      <c r="BI327" s="36"/>
      <c r="BJ327" s="36"/>
      <c r="BK327" s="36"/>
      <c r="BL327" s="36"/>
    </row>
    <row r="328" spans="1:79" ht="63"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V328" s="49"/>
      <c r="W328" s="49"/>
      <c r="X328" s="49"/>
      <c r="Y328" s="49"/>
      <c r="Z328" s="36" t="s">
        <v>17</v>
      </c>
      <c r="AA328" s="36"/>
      <c r="AB328" s="36"/>
      <c r="AC328" s="36"/>
      <c r="AD328" s="36"/>
      <c r="AE328" s="36" t="s">
        <v>16</v>
      </c>
      <c r="AF328" s="36"/>
      <c r="AG328" s="36"/>
      <c r="AH328" s="36"/>
      <c r="AI328" s="36"/>
      <c r="AJ328" s="36"/>
      <c r="AK328" s="36"/>
      <c r="AL328" s="36"/>
      <c r="AM328" s="36"/>
      <c r="AN328" s="36"/>
      <c r="AO328" s="36"/>
      <c r="AP328" s="36"/>
      <c r="AQ328" s="36"/>
      <c r="AR328" s="36"/>
      <c r="AS328" s="36"/>
      <c r="AT328" s="49"/>
      <c r="AU328" s="49"/>
      <c r="AV328" s="49"/>
      <c r="AW328" s="49"/>
      <c r="AX328" s="36" t="s">
        <v>17</v>
      </c>
      <c r="AY328" s="36"/>
      <c r="AZ328" s="36"/>
      <c r="BA328" s="36"/>
      <c r="BB328" s="36"/>
      <c r="BC328" s="36" t="s">
        <v>16</v>
      </c>
      <c r="BD328" s="36"/>
      <c r="BE328" s="36"/>
      <c r="BF328" s="36"/>
      <c r="BG328" s="36"/>
      <c r="BH328" s="36"/>
      <c r="BI328" s="36"/>
      <c r="BJ328" s="36"/>
      <c r="BK328" s="36"/>
      <c r="BL328" s="36"/>
    </row>
    <row r="329" spans="1:79" ht="15" customHeight="1" x14ac:dyDescent="0.2">
      <c r="A329" s="36">
        <v>1</v>
      </c>
      <c r="B329" s="36"/>
      <c r="C329" s="36"/>
      <c r="D329" s="36"/>
      <c r="E329" s="36"/>
      <c r="F329" s="36"/>
      <c r="G329" s="36">
        <v>2</v>
      </c>
      <c r="H329" s="36"/>
      <c r="I329" s="36"/>
      <c r="J329" s="36"/>
      <c r="K329" s="36"/>
      <c r="L329" s="36"/>
      <c r="M329" s="36"/>
      <c r="N329" s="36"/>
      <c r="O329" s="36"/>
      <c r="P329" s="36"/>
      <c r="Q329" s="36">
        <v>3</v>
      </c>
      <c r="R329" s="36"/>
      <c r="S329" s="36"/>
      <c r="T329" s="36"/>
      <c r="U329" s="36"/>
      <c r="V329" s="36">
        <v>4</v>
      </c>
      <c r="W329" s="36"/>
      <c r="X329" s="36"/>
      <c r="Y329" s="36"/>
      <c r="Z329" s="36">
        <v>5</v>
      </c>
      <c r="AA329" s="36"/>
      <c r="AB329" s="36"/>
      <c r="AC329" s="36"/>
      <c r="AD329" s="36"/>
      <c r="AE329" s="36">
        <v>6</v>
      </c>
      <c r="AF329" s="36"/>
      <c r="AG329" s="36"/>
      <c r="AH329" s="36"/>
      <c r="AI329" s="36"/>
      <c r="AJ329" s="36">
        <v>7</v>
      </c>
      <c r="AK329" s="36"/>
      <c r="AL329" s="36"/>
      <c r="AM329" s="36"/>
      <c r="AN329" s="36"/>
      <c r="AO329" s="36">
        <v>8</v>
      </c>
      <c r="AP329" s="36"/>
      <c r="AQ329" s="36"/>
      <c r="AR329" s="36"/>
      <c r="AS329" s="36"/>
      <c r="AT329" s="36">
        <v>9</v>
      </c>
      <c r="AU329" s="36"/>
      <c r="AV329" s="36"/>
      <c r="AW329" s="36"/>
      <c r="AX329" s="36">
        <v>10</v>
      </c>
      <c r="AY329" s="36"/>
      <c r="AZ329" s="36"/>
      <c r="BA329" s="36"/>
      <c r="BB329" s="36"/>
      <c r="BC329" s="36">
        <v>11</v>
      </c>
      <c r="BD329" s="36"/>
      <c r="BE329" s="36"/>
      <c r="BF329" s="36"/>
      <c r="BG329" s="36"/>
      <c r="BH329" s="36">
        <v>12</v>
      </c>
      <c r="BI329" s="36"/>
      <c r="BJ329" s="36"/>
      <c r="BK329" s="36"/>
      <c r="BL329" s="36"/>
    </row>
    <row r="330" spans="1:79" s="1" customFormat="1" ht="12" hidden="1" customHeight="1" x14ac:dyDescent="0.2">
      <c r="A330" s="38" t="s">
        <v>64</v>
      </c>
      <c r="B330" s="38"/>
      <c r="C330" s="38"/>
      <c r="D330" s="38"/>
      <c r="E330" s="38"/>
      <c r="F330" s="38"/>
      <c r="G330" s="74" t="s">
        <v>57</v>
      </c>
      <c r="H330" s="74"/>
      <c r="I330" s="74"/>
      <c r="J330" s="74"/>
      <c r="K330" s="74"/>
      <c r="L330" s="74"/>
      <c r="M330" s="74"/>
      <c r="N330" s="74"/>
      <c r="O330" s="74"/>
      <c r="P330" s="74"/>
      <c r="Q330" s="37" t="s">
        <v>80</v>
      </c>
      <c r="R330" s="37"/>
      <c r="S330" s="37"/>
      <c r="T330" s="37"/>
      <c r="U330" s="37"/>
      <c r="V330" s="37" t="s">
        <v>81</v>
      </c>
      <c r="W330" s="37"/>
      <c r="X330" s="37"/>
      <c r="Y330" s="37"/>
      <c r="Z330" s="37" t="s">
        <v>82</v>
      </c>
      <c r="AA330" s="37"/>
      <c r="AB330" s="37"/>
      <c r="AC330" s="37"/>
      <c r="AD330" s="37"/>
      <c r="AE330" s="37" t="s">
        <v>83</v>
      </c>
      <c r="AF330" s="37"/>
      <c r="AG330" s="37"/>
      <c r="AH330" s="37"/>
      <c r="AI330" s="37"/>
      <c r="AJ330" s="75" t="s">
        <v>101</v>
      </c>
      <c r="AK330" s="37"/>
      <c r="AL330" s="37"/>
      <c r="AM330" s="37"/>
      <c r="AN330" s="37"/>
      <c r="AO330" s="37" t="s">
        <v>84</v>
      </c>
      <c r="AP330" s="37"/>
      <c r="AQ330" s="37"/>
      <c r="AR330" s="37"/>
      <c r="AS330" s="37"/>
      <c r="AT330" s="75" t="s">
        <v>102</v>
      </c>
      <c r="AU330" s="37"/>
      <c r="AV330" s="37"/>
      <c r="AW330" s="37"/>
      <c r="AX330" s="37" t="s">
        <v>85</v>
      </c>
      <c r="AY330" s="37"/>
      <c r="AZ330" s="37"/>
      <c r="BA330" s="37"/>
      <c r="BB330" s="37"/>
      <c r="BC330" s="37" t="s">
        <v>86</v>
      </c>
      <c r="BD330" s="37"/>
      <c r="BE330" s="37"/>
      <c r="BF330" s="37"/>
      <c r="BG330" s="37"/>
      <c r="BH330" s="75" t="s">
        <v>101</v>
      </c>
      <c r="BI330" s="37"/>
      <c r="BJ330" s="37"/>
      <c r="BK330" s="37"/>
      <c r="BL330" s="37"/>
      <c r="CA330" s="1" t="s">
        <v>52</v>
      </c>
    </row>
    <row r="331" spans="1:79" s="100" customFormat="1" ht="12.75" customHeight="1" x14ac:dyDescent="0.2">
      <c r="A331" s="111">
        <v>2111</v>
      </c>
      <c r="B331" s="111"/>
      <c r="C331" s="111"/>
      <c r="D331" s="111"/>
      <c r="E331" s="111"/>
      <c r="F331" s="111"/>
      <c r="G331" s="93" t="s">
        <v>174</v>
      </c>
      <c r="H331" s="94"/>
      <c r="I331" s="94"/>
      <c r="J331" s="94"/>
      <c r="K331" s="94"/>
      <c r="L331" s="94"/>
      <c r="M331" s="94"/>
      <c r="N331" s="94"/>
      <c r="O331" s="94"/>
      <c r="P331" s="95"/>
      <c r="Q331" s="118">
        <v>10947851</v>
      </c>
      <c r="R331" s="118"/>
      <c r="S331" s="118"/>
      <c r="T331" s="118"/>
      <c r="U331" s="118"/>
      <c r="V331" s="118">
        <v>0</v>
      </c>
      <c r="W331" s="118"/>
      <c r="X331" s="118"/>
      <c r="Y331" s="118"/>
      <c r="Z331" s="118">
        <v>0</v>
      </c>
      <c r="AA331" s="118"/>
      <c r="AB331" s="118"/>
      <c r="AC331" s="118"/>
      <c r="AD331" s="118"/>
      <c r="AE331" s="118">
        <v>0</v>
      </c>
      <c r="AF331" s="118"/>
      <c r="AG331" s="118"/>
      <c r="AH331" s="118"/>
      <c r="AI331" s="118"/>
      <c r="AJ331" s="118">
        <f>IF(ISNUMBER(Q331),Q331,0)-IF(ISNUMBER(Z331),Z331,0)</f>
        <v>10947851</v>
      </c>
      <c r="AK331" s="118"/>
      <c r="AL331" s="118"/>
      <c r="AM331" s="118"/>
      <c r="AN331" s="118"/>
      <c r="AO331" s="118">
        <v>13379198</v>
      </c>
      <c r="AP331" s="118"/>
      <c r="AQ331" s="118"/>
      <c r="AR331" s="118"/>
      <c r="AS331" s="118"/>
      <c r="AT331" s="118">
        <f>IF(ISNUMBER(V331),V331,0)-IF(ISNUMBER(Z331),Z331,0)-IF(ISNUMBER(AE331),AE331,0)</f>
        <v>0</v>
      </c>
      <c r="AU331" s="118"/>
      <c r="AV331" s="118"/>
      <c r="AW331" s="118"/>
      <c r="AX331" s="118">
        <v>0</v>
      </c>
      <c r="AY331" s="118"/>
      <c r="AZ331" s="118"/>
      <c r="BA331" s="118"/>
      <c r="BB331" s="118"/>
      <c r="BC331" s="118">
        <v>0</v>
      </c>
      <c r="BD331" s="118"/>
      <c r="BE331" s="118"/>
      <c r="BF331" s="118"/>
      <c r="BG331" s="118"/>
      <c r="BH331" s="118">
        <f>IF(ISNUMBER(AO331),AO331,0)-IF(ISNUMBER(AX331),AX331,0)</f>
        <v>13379198</v>
      </c>
      <c r="BI331" s="118"/>
      <c r="BJ331" s="118"/>
      <c r="BK331" s="118"/>
      <c r="BL331" s="118"/>
      <c r="CA331" s="100" t="s">
        <v>53</v>
      </c>
    </row>
    <row r="332" spans="1:79" s="100" customFormat="1" ht="12.75" customHeight="1" x14ac:dyDescent="0.2">
      <c r="A332" s="111">
        <v>2120</v>
      </c>
      <c r="B332" s="111"/>
      <c r="C332" s="111"/>
      <c r="D332" s="111"/>
      <c r="E332" s="111"/>
      <c r="F332" s="111"/>
      <c r="G332" s="93" t="s">
        <v>175</v>
      </c>
      <c r="H332" s="94"/>
      <c r="I332" s="94"/>
      <c r="J332" s="94"/>
      <c r="K332" s="94"/>
      <c r="L332" s="94"/>
      <c r="M332" s="94"/>
      <c r="N332" s="94"/>
      <c r="O332" s="94"/>
      <c r="P332" s="95"/>
      <c r="Q332" s="118">
        <v>2408526</v>
      </c>
      <c r="R332" s="118"/>
      <c r="S332" s="118"/>
      <c r="T332" s="118"/>
      <c r="U332" s="118"/>
      <c r="V332" s="118">
        <v>0</v>
      </c>
      <c r="W332" s="118"/>
      <c r="X332" s="118"/>
      <c r="Y332" s="118"/>
      <c r="Z332" s="118">
        <v>0</v>
      </c>
      <c r="AA332" s="118"/>
      <c r="AB332" s="118"/>
      <c r="AC332" s="118"/>
      <c r="AD332" s="118"/>
      <c r="AE332" s="118">
        <v>0</v>
      </c>
      <c r="AF332" s="118"/>
      <c r="AG332" s="118"/>
      <c r="AH332" s="118"/>
      <c r="AI332" s="118"/>
      <c r="AJ332" s="118">
        <f>IF(ISNUMBER(Q332),Q332,0)-IF(ISNUMBER(Z332),Z332,0)</f>
        <v>2408526</v>
      </c>
      <c r="AK332" s="118"/>
      <c r="AL332" s="118"/>
      <c r="AM332" s="118"/>
      <c r="AN332" s="118"/>
      <c r="AO332" s="118">
        <v>2935401</v>
      </c>
      <c r="AP332" s="118"/>
      <c r="AQ332" s="118"/>
      <c r="AR332" s="118"/>
      <c r="AS332" s="118"/>
      <c r="AT332" s="118">
        <f>IF(ISNUMBER(V332),V332,0)-IF(ISNUMBER(Z332),Z332,0)-IF(ISNUMBER(AE332),AE332,0)</f>
        <v>0</v>
      </c>
      <c r="AU332" s="118"/>
      <c r="AV332" s="118"/>
      <c r="AW332" s="118"/>
      <c r="AX332" s="118">
        <v>0</v>
      </c>
      <c r="AY332" s="118"/>
      <c r="AZ332" s="118"/>
      <c r="BA332" s="118"/>
      <c r="BB332" s="118"/>
      <c r="BC332" s="118">
        <v>0</v>
      </c>
      <c r="BD332" s="118"/>
      <c r="BE332" s="118"/>
      <c r="BF332" s="118"/>
      <c r="BG332" s="118"/>
      <c r="BH332" s="118">
        <f>IF(ISNUMBER(AO332),AO332,0)-IF(ISNUMBER(AX332),AX332,0)</f>
        <v>2935401</v>
      </c>
      <c r="BI332" s="118"/>
      <c r="BJ332" s="118"/>
      <c r="BK332" s="118"/>
      <c r="BL332" s="118"/>
    </row>
    <row r="333" spans="1:79" s="100" customFormat="1" ht="25.5" customHeight="1" x14ac:dyDescent="0.2">
      <c r="A333" s="111">
        <v>2210</v>
      </c>
      <c r="B333" s="111"/>
      <c r="C333" s="111"/>
      <c r="D333" s="111"/>
      <c r="E333" s="111"/>
      <c r="F333" s="111"/>
      <c r="G333" s="93" t="s">
        <v>176</v>
      </c>
      <c r="H333" s="94"/>
      <c r="I333" s="94"/>
      <c r="J333" s="94"/>
      <c r="K333" s="94"/>
      <c r="L333" s="94"/>
      <c r="M333" s="94"/>
      <c r="N333" s="94"/>
      <c r="O333" s="94"/>
      <c r="P333" s="95"/>
      <c r="Q333" s="118">
        <v>279738</v>
      </c>
      <c r="R333" s="118"/>
      <c r="S333" s="118"/>
      <c r="T333" s="118"/>
      <c r="U333" s="118"/>
      <c r="V333" s="118">
        <v>639.63</v>
      </c>
      <c r="W333" s="118"/>
      <c r="X333" s="118"/>
      <c r="Y333" s="118"/>
      <c r="Z333" s="118">
        <v>639.63</v>
      </c>
      <c r="AA333" s="118"/>
      <c r="AB333" s="118"/>
      <c r="AC333" s="118"/>
      <c r="AD333" s="118"/>
      <c r="AE333" s="118">
        <v>0</v>
      </c>
      <c r="AF333" s="118"/>
      <c r="AG333" s="118"/>
      <c r="AH333" s="118"/>
      <c r="AI333" s="118"/>
      <c r="AJ333" s="118">
        <f>IF(ISNUMBER(Q333),Q333,0)-IF(ISNUMBER(Z333),Z333,0)</f>
        <v>279098.37</v>
      </c>
      <c r="AK333" s="118"/>
      <c r="AL333" s="118"/>
      <c r="AM333" s="118"/>
      <c r="AN333" s="118"/>
      <c r="AO333" s="118">
        <v>127782</v>
      </c>
      <c r="AP333" s="118"/>
      <c r="AQ333" s="118"/>
      <c r="AR333" s="118"/>
      <c r="AS333" s="118"/>
      <c r="AT333" s="118">
        <f>IF(ISNUMBER(V333),V333,0)-IF(ISNUMBER(Z333),Z333,0)-IF(ISNUMBER(AE333),AE333,0)</f>
        <v>0</v>
      </c>
      <c r="AU333" s="118"/>
      <c r="AV333" s="118"/>
      <c r="AW333" s="118"/>
      <c r="AX333" s="118">
        <v>0</v>
      </c>
      <c r="AY333" s="118"/>
      <c r="AZ333" s="118"/>
      <c r="BA333" s="118"/>
      <c r="BB333" s="118"/>
      <c r="BC333" s="118">
        <v>0</v>
      </c>
      <c r="BD333" s="118"/>
      <c r="BE333" s="118"/>
      <c r="BF333" s="118"/>
      <c r="BG333" s="118"/>
      <c r="BH333" s="118">
        <f>IF(ISNUMBER(AO333),AO333,0)-IF(ISNUMBER(AX333),AX333,0)</f>
        <v>127782</v>
      </c>
      <c r="BI333" s="118"/>
      <c r="BJ333" s="118"/>
      <c r="BK333" s="118"/>
      <c r="BL333" s="118"/>
    </row>
    <row r="334" spans="1:79" s="100" customFormat="1" ht="12.75" customHeight="1" x14ac:dyDescent="0.2">
      <c r="A334" s="111">
        <v>2230</v>
      </c>
      <c r="B334" s="111"/>
      <c r="C334" s="111"/>
      <c r="D334" s="111"/>
      <c r="E334" s="111"/>
      <c r="F334" s="111"/>
      <c r="G334" s="93" t="s">
        <v>409</v>
      </c>
      <c r="H334" s="94"/>
      <c r="I334" s="94"/>
      <c r="J334" s="94"/>
      <c r="K334" s="94"/>
      <c r="L334" s="94"/>
      <c r="M334" s="94"/>
      <c r="N334" s="94"/>
      <c r="O334" s="94"/>
      <c r="P334" s="95"/>
      <c r="Q334" s="118">
        <v>265700</v>
      </c>
      <c r="R334" s="118"/>
      <c r="S334" s="118"/>
      <c r="T334" s="118"/>
      <c r="U334" s="118"/>
      <c r="V334" s="118">
        <v>0</v>
      </c>
      <c r="W334" s="118"/>
      <c r="X334" s="118"/>
      <c r="Y334" s="118"/>
      <c r="Z334" s="118">
        <v>0</v>
      </c>
      <c r="AA334" s="118"/>
      <c r="AB334" s="118"/>
      <c r="AC334" s="118"/>
      <c r="AD334" s="118"/>
      <c r="AE334" s="118">
        <v>0</v>
      </c>
      <c r="AF334" s="118"/>
      <c r="AG334" s="118"/>
      <c r="AH334" s="118"/>
      <c r="AI334" s="118"/>
      <c r="AJ334" s="118">
        <f>IF(ISNUMBER(Q334),Q334,0)-IF(ISNUMBER(Z334),Z334,0)</f>
        <v>265700</v>
      </c>
      <c r="AK334" s="118"/>
      <c r="AL334" s="118"/>
      <c r="AM334" s="118"/>
      <c r="AN334" s="118"/>
      <c r="AO334" s="118">
        <v>204000</v>
      </c>
      <c r="AP334" s="118"/>
      <c r="AQ334" s="118"/>
      <c r="AR334" s="118"/>
      <c r="AS334" s="118"/>
      <c r="AT334" s="118">
        <f>IF(ISNUMBER(V334),V334,0)-IF(ISNUMBER(Z334),Z334,0)-IF(ISNUMBER(AE334),AE334,0)</f>
        <v>0</v>
      </c>
      <c r="AU334" s="118"/>
      <c r="AV334" s="118"/>
      <c r="AW334" s="118"/>
      <c r="AX334" s="118">
        <v>0</v>
      </c>
      <c r="AY334" s="118"/>
      <c r="AZ334" s="118"/>
      <c r="BA334" s="118"/>
      <c r="BB334" s="118"/>
      <c r="BC334" s="118">
        <v>0</v>
      </c>
      <c r="BD334" s="118"/>
      <c r="BE334" s="118"/>
      <c r="BF334" s="118"/>
      <c r="BG334" s="118"/>
      <c r="BH334" s="118">
        <f>IF(ISNUMBER(AO334),AO334,0)-IF(ISNUMBER(AX334),AX334,0)</f>
        <v>204000</v>
      </c>
      <c r="BI334" s="118"/>
      <c r="BJ334" s="118"/>
      <c r="BK334" s="118"/>
      <c r="BL334" s="118"/>
    </row>
    <row r="335" spans="1:79" s="100" customFormat="1" ht="25.5" customHeight="1" x14ac:dyDescent="0.2">
      <c r="A335" s="111">
        <v>2240</v>
      </c>
      <c r="B335" s="111"/>
      <c r="C335" s="111"/>
      <c r="D335" s="111"/>
      <c r="E335" s="111"/>
      <c r="F335" s="111"/>
      <c r="G335" s="93" t="s">
        <v>177</v>
      </c>
      <c r="H335" s="94"/>
      <c r="I335" s="94"/>
      <c r="J335" s="94"/>
      <c r="K335" s="94"/>
      <c r="L335" s="94"/>
      <c r="M335" s="94"/>
      <c r="N335" s="94"/>
      <c r="O335" s="94"/>
      <c r="P335" s="95"/>
      <c r="Q335" s="118">
        <v>453665</v>
      </c>
      <c r="R335" s="118"/>
      <c r="S335" s="118"/>
      <c r="T335" s="118"/>
      <c r="U335" s="118"/>
      <c r="V335" s="118">
        <v>0</v>
      </c>
      <c r="W335" s="118"/>
      <c r="X335" s="118"/>
      <c r="Y335" s="118"/>
      <c r="Z335" s="118">
        <v>0</v>
      </c>
      <c r="AA335" s="118"/>
      <c r="AB335" s="118"/>
      <c r="AC335" s="118"/>
      <c r="AD335" s="118"/>
      <c r="AE335" s="118">
        <v>0</v>
      </c>
      <c r="AF335" s="118"/>
      <c r="AG335" s="118"/>
      <c r="AH335" s="118"/>
      <c r="AI335" s="118"/>
      <c r="AJ335" s="118">
        <f>IF(ISNUMBER(Q335),Q335,0)-IF(ISNUMBER(Z335),Z335,0)</f>
        <v>453665</v>
      </c>
      <c r="AK335" s="118"/>
      <c r="AL335" s="118"/>
      <c r="AM335" s="118"/>
      <c r="AN335" s="118"/>
      <c r="AO335" s="118">
        <v>120400</v>
      </c>
      <c r="AP335" s="118"/>
      <c r="AQ335" s="118"/>
      <c r="AR335" s="118"/>
      <c r="AS335" s="118"/>
      <c r="AT335" s="118">
        <f>IF(ISNUMBER(V335),V335,0)-IF(ISNUMBER(Z335),Z335,0)-IF(ISNUMBER(AE335),AE335,0)</f>
        <v>0</v>
      </c>
      <c r="AU335" s="118"/>
      <c r="AV335" s="118"/>
      <c r="AW335" s="118"/>
      <c r="AX335" s="118">
        <v>0</v>
      </c>
      <c r="AY335" s="118"/>
      <c r="AZ335" s="118"/>
      <c r="BA335" s="118"/>
      <c r="BB335" s="118"/>
      <c r="BC335" s="118">
        <v>0</v>
      </c>
      <c r="BD335" s="118"/>
      <c r="BE335" s="118"/>
      <c r="BF335" s="118"/>
      <c r="BG335" s="118"/>
      <c r="BH335" s="118">
        <f>IF(ISNUMBER(AO335),AO335,0)-IF(ISNUMBER(AX335),AX335,0)</f>
        <v>120400</v>
      </c>
      <c r="BI335" s="118"/>
      <c r="BJ335" s="118"/>
      <c r="BK335" s="118"/>
      <c r="BL335" s="118"/>
    </row>
    <row r="336" spans="1:79" s="100" customFormat="1" ht="12.75" customHeight="1" x14ac:dyDescent="0.2">
      <c r="A336" s="111">
        <v>2250</v>
      </c>
      <c r="B336" s="111"/>
      <c r="C336" s="111"/>
      <c r="D336" s="111"/>
      <c r="E336" s="111"/>
      <c r="F336" s="111"/>
      <c r="G336" s="93" t="s">
        <v>178</v>
      </c>
      <c r="H336" s="94"/>
      <c r="I336" s="94"/>
      <c r="J336" s="94"/>
      <c r="K336" s="94"/>
      <c r="L336" s="94"/>
      <c r="M336" s="94"/>
      <c r="N336" s="94"/>
      <c r="O336" s="94"/>
      <c r="P336" s="95"/>
      <c r="Q336" s="118">
        <v>22600</v>
      </c>
      <c r="R336" s="118"/>
      <c r="S336" s="118"/>
      <c r="T336" s="118"/>
      <c r="U336" s="118"/>
      <c r="V336" s="118">
        <v>0</v>
      </c>
      <c r="W336" s="118"/>
      <c r="X336" s="118"/>
      <c r="Y336" s="118"/>
      <c r="Z336" s="118">
        <v>0</v>
      </c>
      <c r="AA336" s="118"/>
      <c r="AB336" s="118"/>
      <c r="AC336" s="118"/>
      <c r="AD336" s="118"/>
      <c r="AE336" s="118">
        <v>0</v>
      </c>
      <c r="AF336" s="118"/>
      <c r="AG336" s="118"/>
      <c r="AH336" s="118"/>
      <c r="AI336" s="118"/>
      <c r="AJ336" s="118">
        <f>IF(ISNUMBER(Q336),Q336,0)-IF(ISNUMBER(Z336),Z336,0)</f>
        <v>22600</v>
      </c>
      <c r="AK336" s="118"/>
      <c r="AL336" s="118"/>
      <c r="AM336" s="118"/>
      <c r="AN336" s="118"/>
      <c r="AO336" s="118">
        <v>4500</v>
      </c>
      <c r="AP336" s="118"/>
      <c r="AQ336" s="118"/>
      <c r="AR336" s="118"/>
      <c r="AS336" s="118"/>
      <c r="AT336" s="118">
        <f>IF(ISNUMBER(V336),V336,0)-IF(ISNUMBER(Z336),Z336,0)-IF(ISNUMBER(AE336),AE336,0)</f>
        <v>0</v>
      </c>
      <c r="AU336" s="118"/>
      <c r="AV336" s="118"/>
      <c r="AW336" s="118"/>
      <c r="AX336" s="118">
        <v>0</v>
      </c>
      <c r="AY336" s="118"/>
      <c r="AZ336" s="118"/>
      <c r="BA336" s="118"/>
      <c r="BB336" s="118"/>
      <c r="BC336" s="118">
        <v>0</v>
      </c>
      <c r="BD336" s="118"/>
      <c r="BE336" s="118"/>
      <c r="BF336" s="118"/>
      <c r="BG336" s="118"/>
      <c r="BH336" s="118">
        <f>IF(ISNUMBER(AO336),AO336,0)-IF(ISNUMBER(AX336),AX336,0)</f>
        <v>4500</v>
      </c>
      <c r="BI336" s="118"/>
      <c r="BJ336" s="118"/>
      <c r="BK336" s="118"/>
      <c r="BL336" s="118"/>
    </row>
    <row r="337" spans="1:79" s="100" customFormat="1" ht="12.75" customHeight="1" x14ac:dyDescent="0.2">
      <c r="A337" s="111">
        <v>2271</v>
      </c>
      <c r="B337" s="111"/>
      <c r="C337" s="111"/>
      <c r="D337" s="111"/>
      <c r="E337" s="111"/>
      <c r="F337" s="111"/>
      <c r="G337" s="93" t="s">
        <v>410</v>
      </c>
      <c r="H337" s="94"/>
      <c r="I337" s="94"/>
      <c r="J337" s="94"/>
      <c r="K337" s="94"/>
      <c r="L337" s="94"/>
      <c r="M337" s="94"/>
      <c r="N337" s="94"/>
      <c r="O337" s="94"/>
      <c r="P337" s="95"/>
      <c r="Q337" s="118">
        <v>107395.36</v>
      </c>
      <c r="R337" s="118"/>
      <c r="S337" s="118"/>
      <c r="T337" s="118"/>
      <c r="U337" s="118"/>
      <c r="V337" s="118">
        <v>0</v>
      </c>
      <c r="W337" s="118"/>
      <c r="X337" s="118"/>
      <c r="Y337" s="118"/>
      <c r="Z337" s="118">
        <v>0</v>
      </c>
      <c r="AA337" s="118"/>
      <c r="AB337" s="118"/>
      <c r="AC337" s="118"/>
      <c r="AD337" s="118"/>
      <c r="AE337" s="118">
        <v>0</v>
      </c>
      <c r="AF337" s="118"/>
      <c r="AG337" s="118"/>
      <c r="AH337" s="118"/>
      <c r="AI337" s="118"/>
      <c r="AJ337" s="118">
        <f>IF(ISNUMBER(Q337),Q337,0)-IF(ISNUMBER(Z337),Z337,0)</f>
        <v>107395.36</v>
      </c>
      <c r="AK337" s="118"/>
      <c r="AL337" s="118"/>
      <c r="AM337" s="118"/>
      <c r="AN337" s="118"/>
      <c r="AO337" s="118">
        <v>121905</v>
      </c>
      <c r="AP337" s="118"/>
      <c r="AQ337" s="118"/>
      <c r="AR337" s="118"/>
      <c r="AS337" s="118"/>
      <c r="AT337" s="118">
        <f>IF(ISNUMBER(V337),V337,0)-IF(ISNUMBER(Z337),Z337,0)-IF(ISNUMBER(AE337),AE337,0)</f>
        <v>0</v>
      </c>
      <c r="AU337" s="118"/>
      <c r="AV337" s="118"/>
      <c r="AW337" s="118"/>
      <c r="AX337" s="118">
        <v>0</v>
      </c>
      <c r="AY337" s="118"/>
      <c r="AZ337" s="118"/>
      <c r="BA337" s="118"/>
      <c r="BB337" s="118"/>
      <c r="BC337" s="118">
        <v>0</v>
      </c>
      <c r="BD337" s="118"/>
      <c r="BE337" s="118"/>
      <c r="BF337" s="118"/>
      <c r="BG337" s="118"/>
      <c r="BH337" s="118">
        <f>IF(ISNUMBER(AO337),AO337,0)-IF(ISNUMBER(AX337),AX337,0)</f>
        <v>121905</v>
      </c>
      <c r="BI337" s="118"/>
      <c r="BJ337" s="118"/>
      <c r="BK337" s="118"/>
      <c r="BL337" s="118"/>
    </row>
    <row r="338" spans="1:79" s="100" customFormat="1" ht="25.5" customHeight="1" x14ac:dyDescent="0.2">
      <c r="A338" s="111">
        <v>2272</v>
      </c>
      <c r="B338" s="111"/>
      <c r="C338" s="111"/>
      <c r="D338" s="111"/>
      <c r="E338" s="111"/>
      <c r="F338" s="111"/>
      <c r="G338" s="93" t="s">
        <v>179</v>
      </c>
      <c r="H338" s="94"/>
      <c r="I338" s="94"/>
      <c r="J338" s="94"/>
      <c r="K338" s="94"/>
      <c r="L338" s="94"/>
      <c r="M338" s="94"/>
      <c r="N338" s="94"/>
      <c r="O338" s="94"/>
      <c r="P338" s="95"/>
      <c r="Q338" s="118">
        <v>206550</v>
      </c>
      <c r="R338" s="118"/>
      <c r="S338" s="118"/>
      <c r="T338" s="118"/>
      <c r="U338" s="118"/>
      <c r="V338" s="118">
        <v>0</v>
      </c>
      <c r="W338" s="118"/>
      <c r="X338" s="118"/>
      <c r="Y338" s="118"/>
      <c r="Z338" s="118">
        <v>0</v>
      </c>
      <c r="AA338" s="118"/>
      <c r="AB338" s="118"/>
      <c r="AC338" s="118"/>
      <c r="AD338" s="118"/>
      <c r="AE338" s="118">
        <v>0</v>
      </c>
      <c r="AF338" s="118"/>
      <c r="AG338" s="118"/>
      <c r="AH338" s="118"/>
      <c r="AI338" s="118"/>
      <c r="AJ338" s="118">
        <f>IF(ISNUMBER(Q338),Q338,0)-IF(ISNUMBER(Z338),Z338,0)</f>
        <v>206550</v>
      </c>
      <c r="AK338" s="118"/>
      <c r="AL338" s="118"/>
      <c r="AM338" s="118"/>
      <c r="AN338" s="118"/>
      <c r="AO338" s="118">
        <v>94669</v>
      </c>
      <c r="AP338" s="118"/>
      <c r="AQ338" s="118"/>
      <c r="AR338" s="118"/>
      <c r="AS338" s="118"/>
      <c r="AT338" s="118">
        <f>IF(ISNUMBER(V338),V338,0)-IF(ISNUMBER(Z338),Z338,0)-IF(ISNUMBER(AE338),AE338,0)</f>
        <v>0</v>
      </c>
      <c r="AU338" s="118"/>
      <c r="AV338" s="118"/>
      <c r="AW338" s="118"/>
      <c r="AX338" s="118">
        <v>0</v>
      </c>
      <c r="AY338" s="118"/>
      <c r="AZ338" s="118"/>
      <c r="BA338" s="118"/>
      <c r="BB338" s="118"/>
      <c r="BC338" s="118">
        <v>0</v>
      </c>
      <c r="BD338" s="118"/>
      <c r="BE338" s="118"/>
      <c r="BF338" s="118"/>
      <c r="BG338" s="118"/>
      <c r="BH338" s="118">
        <f>IF(ISNUMBER(AO338),AO338,0)-IF(ISNUMBER(AX338),AX338,0)</f>
        <v>94669</v>
      </c>
      <c r="BI338" s="118"/>
      <c r="BJ338" s="118"/>
      <c r="BK338" s="118"/>
      <c r="BL338" s="118"/>
    </row>
    <row r="339" spans="1:79" s="100" customFormat="1" ht="12.75" customHeight="1" x14ac:dyDescent="0.2">
      <c r="A339" s="111">
        <v>2273</v>
      </c>
      <c r="B339" s="111"/>
      <c r="C339" s="111"/>
      <c r="D339" s="111"/>
      <c r="E339" s="111"/>
      <c r="F339" s="111"/>
      <c r="G339" s="93" t="s">
        <v>180</v>
      </c>
      <c r="H339" s="94"/>
      <c r="I339" s="94"/>
      <c r="J339" s="94"/>
      <c r="K339" s="94"/>
      <c r="L339" s="94"/>
      <c r="M339" s="94"/>
      <c r="N339" s="94"/>
      <c r="O339" s="94"/>
      <c r="P339" s="95"/>
      <c r="Q339" s="118">
        <v>1129156.01</v>
      </c>
      <c r="R339" s="118"/>
      <c r="S339" s="118"/>
      <c r="T339" s="118"/>
      <c r="U339" s="118"/>
      <c r="V339" s="118">
        <v>0</v>
      </c>
      <c r="W339" s="118"/>
      <c r="X339" s="118"/>
      <c r="Y339" s="118"/>
      <c r="Z339" s="118">
        <v>0</v>
      </c>
      <c r="AA339" s="118"/>
      <c r="AB339" s="118"/>
      <c r="AC339" s="118"/>
      <c r="AD339" s="118"/>
      <c r="AE339" s="118">
        <v>0</v>
      </c>
      <c r="AF339" s="118"/>
      <c r="AG339" s="118"/>
      <c r="AH339" s="118"/>
      <c r="AI339" s="118"/>
      <c r="AJ339" s="118">
        <f>IF(ISNUMBER(Q339),Q339,0)-IF(ISNUMBER(Z339),Z339,0)</f>
        <v>1129156.01</v>
      </c>
      <c r="AK339" s="118"/>
      <c r="AL339" s="118"/>
      <c r="AM339" s="118"/>
      <c r="AN339" s="118"/>
      <c r="AO339" s="118">
        <v>346164</v>
      </c>
      <c r="AP339" s="118"/>
      <c r="AQ339" s="118"/>
      <c r="AR339" s="118"/>
      <c r="AS339" s="118"/>
      <c r="AT339" s="118">
        <f>IF(ISNUMBER(V339),V339,0)-IF(ISNUMBER(Z339),Z339,0)-IF(ISNUMBER(AE339),AE339,0)</f>
        <v>0</v>
      </c>
      <c r="AU339" s="118"/>
      <c r="AV339" s="118"/>
      <c r="AW339" s="118"/>
      <c r="AX339" s="118">
        <v>0</v>
      </c>
      <c r="AY339" s="118"/>
      <c r="AZ339" s="118"/>
      <c r="BA339" s="118"/>
      <c r="BB339" s="118"/>
      <c r="BC339" s="118">
        <v>0</v>
      </c>
      <c r="BD339" s="118"/>
      <c r="BE339" s="118"/>
      <c r="BF339" s="118"/>
      <c r="BG339" s="118"/>
      <c r="BH339" s="118">
        <f>IF(ISNUMBER(AO339),AO339,0)-IF(ISNUMBER(AX339),AX339,0)</f>
        <v>346164</v>
      </c>
      <c r="BI339" s="118"/>
      <c r="BJ339" s="118"/>
      <c r="BK339" s="118"/>
      <c r="BL339" s="118"/>
    </row>
    <row r="340" spans="1:79" s="100" customFormat="1" ht="12.75" customHeight="1" x14ac:dyDescent="0.2">
      <c r="A340" s="111">
        <v>2274</v>
      </c>
      <c r="B340" s="111"/>
      <c r="C340" s="111"/>
      <c r="D340" s="111"/>
      <c r="E340" s="111"/>
      <c r="F340" s="111"/>
      <c r="G340" s="93" t="s">
        <v>181</v>
      </c>
      <c r="H340" s="94"/>
      <c r="I340" s="94"/>
      <c r="J340" s="94"/>
      <c r="K340" s="94"/>
      <c r="L340" s="94"/>
      <c r="M340" s="94"/>
      <c r="N340" s="94"/>
      <c r="O340" s="94"/>
      <c r="P340" s="95"/>
      <c r="Q340" s="118">
        <v>697765</v>
      </c>
      <c r="R340" s="118"/>
      <c r="S340" s="118"/>
      <c r="T340" s="118"/>
      <c r="U340" s="118"/>
      <c r="V340" s="118">
        <v>0</v>
      </c>
      <c r="W340" s="118"/>
      <c r="X340" s="118"/>
      <c r="Y340" s="118"/>
      <c r="Z340" s="118">
        <v>0</v>
      </c>
      <c r="AA340" s="118"/>
      <c r="AB340" s="118"/>
      <c r="AC340" s="118"/>
      <c r="AD340" s="118"/>
      <c r="AE340" s="118">
        <v>0</v>
      </c>
      <c r="AF340" s="118"/>
      <c r="AG340" s="118"/>
      <c r="AH340" s="118"/>
      <c r="AI340" s="118"/>
      <c r="AJ340" s="118">
        <f>IF(ISNUMBER(Q340),Q340,0)-IF(ISNUMBER(Z340),Z340,0)</f>
        <v>697765</v>
      </c>
      <c r="AK340" s="118"/>
      <c r="AL340" s="118"/>
      <c r="AM340" s="118"/>
      <c r="AN340" s="118"/>
      <c r="AO340" s="118">
        <v>331651</v>
      </c>
      <c r="AP340" s="118"/>
      <c r="AQ340" s="118"/>
      <c r="AR340" s="118"/>
      <c r="AS340" s="118"/>
      <c r="AT340" s="118">
        <f>IF(ISNUMBER(V340),V340,0)-IF(ISNUMBER(Z340),Z340,0)-IF(ISNUMBER(AE340),AE340,0)</f>
        <v>0</v>
      </c>
      <c r="AU340" s="118"/>
      <c r="AV340" s="118"/>
      <c r="AW340" s="118"/>
      <c r="AX340" s="118">
        <v>0</v>
      </c>
      <c r="AY340" s="118"/>
      <c r="AZ340" s="118"/>
      <c r="BA340" s="118"/>
      <c r="BB340" s="118"/>
      <c r="BC340" s="118">
        <v>0</v>
      </c>
      <c r="BD340" s="118"/>
      <c r="BE340" s="118"/>
      <c r="BF340" s="118"/>
      <c r="BG340" s="118"/>
      <c r="BH340" s="118">
        <f>IF(ISNUMBER(AO340),AO340,0)-IF(ISNUMBER(AX340),AX340,0)</f>
        <v>331651</v>
      </c>
      <c r="BI340" s="118"/>
      <c r="BJ340" s="118"/>
      <c r="BK340" s="118"/>
      <c r="BL340" s="118"/>
    </row>
    <row r="341" spans="1:79" s="100" customFormat="1" ht="25.5" customHeight="1" x14ac:dyDescent="0.2">
      <c r="A341" s="111">
        <v>2275</v>
      </c>
      <c r="B341" s="111"/>
      <c r="C341" s="111"/>
      <c r="D341" s="111"/>
      <c r="E341" s="111"/>
      <c r="F341" s="111"/>
      <c r="G341" s="93" t="s">
        <v>182</v>
      </c>
      <c r="H341" s="94"/>
      <c r="I341" s="94"/>
      <c r="J341" s="94"/>
      <c r="K341" s="94"/>
      <c r="L341" s="94"/>
      <c r="M341" s="94"/>
      <c r="N341" s="94"/>
      <c r="O341" s="94"/>
      <c r="P341" s="95"/>
      <c r="Q341" s="118">
        <v>145190</v>
      </c>
      <c r="R341" s="118"/>
      <c r="S341" s="118"/>
      <c r="T341" s="118"/>
      <c r="U341" s="118"/>
      <c r="V341" s="118">
        <v>0</v>
      </c>
      <c r="W341" s="118"/>
      <c r="X341" s="118"/>
      <c r="Y341" s="118"/>
      <c r="Z341" s="118">
        <v>0</v>
      </c>
      <c r="AA341" s="118"/>
      <c r="AB341" s="118"/>
      <c r="AC341" s="118"/>
      <c r="AD341" s="118"/>
      <c r="AE341" s="118">
        <v>0</v>
      </c>
      <c r="AF341" s="118"/>
      <c r="AG341" s="118"/>
      <c r="AH341" s="118"/>
      <c r="AI341" s="118"/>
      <c r="AJ341" s="118">
        <f>IF(ISNUMBER(Q341),Q341,0)-IF(ISNUMBER(Z341),Z341,0)</f>
        <v>145190</v>
      </c>
      <c r="AK341" s="118"/>
      <c r="AL341" s="118"/>
      <c r="AM341" s="118"/>
      <c r="AN341" s="118"/>
      <c r="AO341" s="118">
        <v>33930</v>
      </c>
      <c r="AP341" s="118"/>
      <c r="AQ341" s="118"/>
      <c r="AR341" s="118"/>
      <c r="AS341" s="118"/>
      <c r="AT341" s="118">
        <f>IF(ISNUMBER(V341),V341,0)-IF(ISNUMBER(Z341),Z341,0)-IF(ISNUMBER(AE341),AE341,0)</f>
        <v>0</v>
      </c>
      <c r="AU341" s="118"/>
      <c r="AV341" s="118"/>
      <c r="AW341" s="118"/>
      <c r="AX341" s="118">
        <v>0</v>
      </c>
      <c r="AY341" s="118"/>
      <c r="AZ341" s="118"/>
      <c r="BA341" s="118"/>
      <c r="BB341" s="118"/>
      <c r="BC341" s="118">
        <v>0</v>
      </c>
      <c r="BD341" s="118"/>
      <c r="BE341" s="118"/>
      <c r="BF341" s="118"/>
      <c r="BG341" s="118"/>
      <c r="BH341" s="118">
        <f>IF(ISNUMBER(AO341),AO341,0)-IF(ISNUMBER(AX341),AX341,0)</f>
        <v>33930</v>
      </c>
      <c r="BI341" s="118"/>
      <c r="BJ341" s="118"/>
      <c r="BK341" s="118"/>
      <c r="BL341" s="118"/>
    </row>
    <row r="342" spans="1:79" s="100" customFormat="1" ht="12.75" customHeight="1" x14ac:dyDescent="0.2">
      <c r="A342" s="111">
        <v>2800</v>
      </c>
      <c r="B342" s="111"/>
      <c r="C342" s="111"/>
      <c r="D342" s="111"/>
      <c r="E342" s="111"/>
      <c r="F342" s="111"/>
      <c r="G342" s="93" t="s">
        <v>184</v>
      </c>
      <c r="H342" s="94"/>
      <c r="I342" s="94"/>
      <c r="J342" s="94"/>
      <c r="K342" s="94"/>
      <c r="L342" s="94"/>
      <c r="M342" s="94"/>
      <c r="N342" s="94"/>
      <c r="O342" s="94"/>
      <c r="P342" s="95"/>
      <c r="Q342" s="118">
        <v>21040</v>
      </c>
      <c r="R342" s="118"/>
      <c r="S342" s="118"/>
      <c r="T342" s="118"/>
      <c r="U342" s="118"/>
      <c r="V342" s="118">
        <v>0</v>
      </c>
      <c r="W342" s="118"/>
      <c r="X342" s="118"/>
      <c r="Y342" s="118"/>
      <c r="Z342" s="118">
        <v>0</v>
      </c>
      <c r="AA342" s="118"/>
      <c r="AB342" s="118"/>
      <c r="AC342" s="118"/>
      <c r="AD342" s="118"/>
      <c r="AE342" s="118">
        <v>0</v>
      </c>
      <c r="AF342" s="118"/>
      <c r="AG342" s="118"/>
      <c r="AH342" s="118"/>
      <c r="AI342" s="118"/>
      <c r="AJ342" s="118">
        <f>IF(ISNUMBER(Q342),Q342,0)-IF(ISNUMBER(Z342),Z342,0)</f>
        <v>21040</v>
      </c>
      <c r="AK342" s="118"/>
      <c r="AL342" s="118"/>
      <c r="AM342" s="118"/>
      <c r="AN342" s="118"/>
      <c r="AO342" s="118">
        <v>400</v>
      </c>
      <c r="AP342" s="118"/>
      <c r="AQ342" s="118"/>
      <c r="AR342" s="118"/>
      <c r="AS342" s="118"/>
      <c r="AT342" s="118">
        <f>IF(ISNUMBER(V342),V342,0)-IF(ISNUMBER(Z342),Z342,0)-IF(ISNUMBER(AE342),AE342,0)</f>
        <v>0</v>
      </c>
      <c r="AU342" s="118"/>
      <c r="AV342" s="118"/>
      <c r="AW342" s="118"/>
      <c r="AX342" s="118">
        <v>0</v>
      </c>
      <c r="AY342" s="118"/>
      <c r="AZ342" s="118"/>
      <c r="BA342" s="118"/>
      <c r="BB342" s="118"/>
      <c r="BC342" s="118">
        <v>0</v>
      </c>
      <c r="BD342" s="118"/>
      <c r="BE342" s="118"/>
      <c r="BF342" s="118"/>
      <c r="BG342" s="118"/>
      <c r="BH342" s="118">
        <f>IF(ISNUMBER(AO342),AO342,0)-IF(ISNUMBER(AX342),AX342,0)</f>
        <v>400</v>
      </c>
      <c r="BI342" s="118"/>
      <c r="BJ342" s="118"/>
      <c r="BK342" s="118"/>
      <c r="BL342" s="118"/>
    </row>
    <row r="343" spans="1:79" s="6" customFormat="1" ht="12.75" customHeight="1" x14ac:dyDescent="0.2">
      <c r="A343" s="89"/>
      <c r="B343" s="89"/>
      <c r="C343" s="89"/>
      <c r="D343" s="89"/>
      <c r="E343" s="89"/>
      <c r="F343" s="89"/>
      <c r="G343" s="101" t="s">
        <v>147</v>
      </c>
      <c r="H343" s="102"/>
      <c r="I343" s="102"/>
      <c r="J343" s="102"/>
      <c r="K343" s="102"/>
      <c r="L343" s="102"/>
      <c r="M343" s="102"/>
      <c r="N343" s="102"/>
      <c r="O343" s="102"/>
      <c r="P343" s="103"/>
      <c r="Q343" s="117">
        <v>16685176.369999999</v>
      </c>
      <c r="R343" s="117"/>
      <c r="S343" s="117"/>
      <c r="T343" s="117"/>
      <c r="U343" s="117"/>
      <c r="V343" s="117">
        <v>639.63</v>
      </c>
      <c r="W343" s="117"/>
      <c r="X343" s="117"/>
      <c r="Y343" s="117"/>
      <c r="Z343" s="117">
        <v>639.63</v>
      </c>
      <c r="AA343" s="117"/>
      <c r="AB343" s="117"/>
      <c r="AC343" s="117"/>
      <c r="AD343" s="117"/>
      <c r="AE343" s="117">
        <v>0</v>
      </c>
      <c r="AF343" s="117"/>
      <c r="AG343" s="117"/>
      <c r="AH343" s="117"/>
      <c r="AI343" s="117"/>
      <c r="AJ343" s="117">
        <f>IF(ISNUMBER(Q343),Q343,0)-IF(ISNUMBER(Z343),Z343,0)</f>
        <v>16684536.739999998</v>
      </c>
      <c r="AK343" s="117"/>
      <c r="AL343" s="117"/>
      <c r="AM343" s="117"/>
      <c r="AN343" s="117"/>
      <c r="AO343" s="117">
        <v>17700000</v>
      </c>
      <c r="AP343" s="117"/>
      <c r="AQ343" s="117"/>
      <c r="AR343" s="117"/>
      <c r="AS343" s="117"/>
      <c r="AT343" s="117">
        <f>IF(ISNUMBER(V343),V343,0)-IF(ISNUMBER(Z343),Z343,0)-IF(ISNUMBER(AE343),AE343,0)</f>
        <v>0</v>
      </c>
      <c r="AU343" s="117"/>
      <c r="AV343" s="117"/>
      <c r="AW343" s="117"/>
      <c r="AX343" s="117">
        <v>0</v>
      </c>
      <c r="AY343" s="117"/>
      <c r="AZ343" s="117"/>
      <c r="BA343" s="117"/>
      <c r="BB343" s="117"/>
      <c r="BC343" s="117">
        <v>0</v>
      </c>
      <c r="BD343" s="117"/>
      <c r="BE343" s="117"/>
      <c r="BF343" s="117"/>
      <c r="BG343" s="117"/>
      <c r="BH343" s="117">
        <f>IF(ISNUMBER(AO343),AO343,0)-IF(ISNUMBER(AX343),AX343,0)</f>
        <v>17700000</v>
      </c>
      <c r="BI343" s="117"/>
      <c r="BJ343" s="117"/>
      <c r="BK343" s="117"/>
      <c r="BL343" s="117"/>
    </row>
    <row r="345" spans="1:79" ht="14.25" customHeight="1" x14ac:dyDescent="12.75">
      <c r="A345" s="42" t="s">
        <v>262</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row>
    <row r="346" spans="1:79" ht="15" customHeight="1" x14ac:dyDescent="0.2">
      <c r="A346" s="40" t="s">
        <v>255</v>
      </c>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row>
    <row r="347" spans="1:79" ht="42.95" customHeight="1" x14ac:dyDescent="0.2">
      <c r="A347" s="49" t="s">
        <v>135</v>
      </c>
      <c r="B347" s="49"/>
      <c r="C347" s="49"/>
      <c r="D347" s="49"/>
      <c r="E347" s="49"/>
      <c r="F347" s="49"/>
      <c r="G347" s="36" t="s">
        <v>19</v>
      </c>
      <c r="H347" s="36"/>
      <c r="I347" s="36"/>
      <c r="J347" s="36"/>
      <c r="K347" s="36"/>
      <c r="L347" s="36"/>
      <c r="M347" s="36"/>
      <c r="N347" s="36"/>
      <c r="O347" s="36"/>
      <c r="P347" s="36"/>
      <c r="Q347" s="36"/>
      <c r="R347" s="36"/>
      <c r="S347" s="36"/>
      <c r="T347" s="36" t="s">
        <v>15</v>
      </c>
      <c r="U347" s="36"/>
      <c r="V347" s="36"/>
      <c r="W347" s="36"/>
      <c r="X347" s="36"/>
      <c r="Y347" s="36"/>
      <c r="Z347" s="36" t="s">
        <v>14</v>
      </c>
      <c r="AA347" s="36"/>
      <c r="AB347" s="36"/>
      <c r="AC347" s="36"/>
      <c r="AD347" s="36"/>
      <c r="AE347" s="36" t="s">
        <v>258</v>
      </c>
      <c r="AF347" s="36"/>
      <c r="AG347" s="36"/>
      <c r="AH347" s="36"/>
      <c r="AI347" s="36"/>
      <c r="AJ347" s="36"/>
      <c r="AK347" s="36" t="s">
        <v>263</v>
      </c>
      <c r="AL347" s="36"/>
      <c r="AM347" s="36"/>
      <c r="AN347" s="36"/>
      <c r="AO347" s="36"/>
      <c r="AP347" s="36"/>
      <c r="AQ347" s="36" t="s">
        <v>276</v>
      </c>
      <c r="AR347" s="36"/>
      <c r="AS347" s="36"/>
      <c r="AT347" s="36"/>
      <c r="AU347" s="36"/>
      <c r="AV347" s="36"/>
      <c r="AW347" s="36" t="s">
        <v>18</v>
      </c>
      <c r="AX347" s="36"/>
      <c r="AY347" s="36"/>
      <c r="AZ347" s="36"/>
      <c r="BA347" s="36"/>
      <c r="BB347" s="36"/>
      <c r="BC347" s="36"/>
      <c r="BD347" s="36"/>
      <c r="BE347" s="36" t="s">
        <v>156</v>
      </c>
      <c r="BF347" s="36"/>
      <c r="BG347" s="36"/>
      <c r="BH347" s="36"/>
      <c r="BI347" s="36"/>
      <c r="BJ347" s="36"/>
      <c r="BK347" s="36"/>
      <c r="BL347" s="36"/>
    </row>
    <row r="348" spans="1:79" ht="21.75" customHeight="1" x14ac:dyDescent="0.2">
      <c r="A348" s="49"/>
      <c r="B348" s="49"/>
      <c r="C348" s="49"/>
      <c r="D348" s="49"/>
      <c r="E348" s="49"/>
      <c r="F348" s="49"/>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row>
    <row r="349" spans="1:79" ht="15" customHeight="1" x14ac:dyDescent="0.2">
      <c r="A349" s="36">
        <v>1</v>
      </c>
      <c r="B349" s="36"/>
      <c r="C349" s="36"/>
      <c r="D349" s="36"/>
      <c r="E349" s="36"/>
      <c r="F349" s="36"/>
      <c r="G349" s="36">
        <v>2</v>
      </c>
      <c r="H349" s="36"/>
      <c r="I349" s="36"/>
      <c r="J349" s="36"/>
      <c r="K349" s="36"/>
      <c r="L349" s="36"/>
      <c r="M349" s="36"/>
      <c r="N349" s="36"/>
      <c r="O349" s="36"/>
      <c r="P349" s="36"/>
      <c r="Q349" s="36"/>
      <c r="R349" s="36"/>
      <c r="S349" s="36"/>
      <c r="T349" s="36">
        <v>3</v>
      </c>
      <c r="U349" s="36"/>
      <c r="V349" s="36"/>
      <c r="W349" s="36"/>
      <c r="X349" s="36"/>
      <c r="Y349" s="36"/>
      <c r="Z349" s="36">
        <v>4</v>
      </c>
      <c r="AA349" s="36"/>
      <c r="AB349" s="36"/>
      <c r="AC349" s="36"/>
      <c r="AD349" s="36"/>
      <c r="AE349" s="36">
        <v>5</v>
      </c>
      <c r="AF349" s="36"/>
      <c r="AG349" s="36"/>
      <c r="AH349" s="36"/>
      <c r="AI349" s="36"/>
      <c r="AJ349" s="36"/>
      <c r="AK349" s="36">
        <v>6</v>
      </c>
      <c r="AL349" s="36"/>
      <c r="AM349" s="36"/>
      <c r="AN349" s="36"/>
      <c r="AO349" s="36"/>
      <c r="AP349" s="36"/>
      <c r="AQ349" s="36">
        <v>7</v>
      </c>
      <c r="AR349" s="36"/>
      <c r="AS349" s="36"/>
      <c r="AT349" s="36"/>
      <c r="AU349" s="36"/>
      <c r="AV349" s="36"/>
      <c r="AW349" s="38">
        <v>8</v>
      </c>
      <c r="AX349" s="38"/>
      <c r="AY349" s="38"/>
      <c r="AZ349" s="38"/>
      <c r="BA349" s="38"/>
      <c r="BB349" s="38"/>
      <c r="BC349" s="38"/>
      <c r="BD349" s="38"/>
      <c r="BE349" s="38">
        <v>9</v>
      </c>
      <c r="BF349" s="38"/>
      <c r="BG349" s="38"/>
      <c r="BH349" s="38"/>
      <c r="BI349" s="38"/>
      <c r="BJ349" s="38"/>
      <c r="BK349" s="38"/>
      <c r="BL349" s="38"/>
    </row>
    <row r="350" spans="1:79" s="1" customFormat="1" ht="18.75" hidden="1" customHeight="1" x14ac:dyDescent="0.2">
      <c r="A350" s="38" t="s">
        <v>64</v>
      </c>
      <c r="B350" s="38"/>
      <c r="C350" s="38"/>
      <c r="D350" s="38"/>
      <c r="E350" s="38"/>
      <c r="F350" s="38"/>
      <c r="G350" s="74" t="s">
        <v>57</v>
      </c>
      <c r="H350" s="74"/>
      <c r="I350" s="74"/>
      <c r="J350" s="74"/>
      <c r="K350" s="74"/>
      <c r="L350" s="74"/>
      <c r="M350" s="74"/>
      <c r="N350" s="74"/>
      <c r="O350" s="74"/>
      <c r="P350" s="74"/>
      <c r="Q350" s="74"/>
      <c r="R350" s="74"/>
      <c r="S350" s="74"/>
      <c r="T350" s="37" t="s">
        <v>80</v>
      </c>
      <c r="U350" s="37"/>
      <c r="V350" s="37"/>
      <c r="W350" s="37"/>
      <c r="X350" s="37"/>
      <c r="Y350" s="37"/>
      <c r="Z350" s="37" t="s">
        <v>81</v>
      </c>
      <c r="AA350" s="37"/>
      <c r="AB350" s="37"/>
      <c r="AC350" s="37"/>
      <c r="AD350" s="37"/>
      <c r="AE350" s="37" t="s">
        <v>82</v>
      </c>
      <c r="AF350" s="37"/>
      <c r="AG350" s="37"/>
      <c r="AH350" s="37"/>
      <c r="AI350" s="37"/>
      <c r="AJ350" s="37"/>
      <c r="AK350" s="37" t="s">
        <v>83</v>
      </c>
      <c r="AL350" s="37"/>
      <c r="AM350" s="37"/>
      <c r="AN350" s="37"/>
      <c r="AO350" s="37"/>
      <c r="AP350" s="37"/>
      <c r="AQ350" s="37" t="s">
        <v>84</v>
      </c>
      <c r="AR350" s="37"/>
      <c r="AS350" s="37"/>
      <c r="AT350" s="37"/>
      <c r="AU350" s="37"/>
      <c r="AV350" s="37"/>
      <c r="AW350" s="74" t="s">
        <v>87</v>
      </c>
      <c r="AX350" s="74"/>
      <c r="AY350" s="74"/>
      <c r="AZ350" s="74"/>
      <c r="BA350" s="74"/>
      <c r="BB350" s="74"/>
      <c r="BC350" s="74"/>
      <c r="BD350" s="74"/>
      <c r="BE350" s="74" t="s">
        <v>88</v>
      </c>
      <c r="BF350" s="74"/>
      <c r="BG350" s="74"/>
      <c r="BH350" s="74"/>
      <c r="BI350" s="74"/>
      <c r="BJ350" s="74"/>
      <c r="BK350" s="74"/>
      <c r="BL350" s="74"/>
      <c r="CA350" s="1" t="s">
        <v>54</v>
      </c>
    </row>
    <row r="351" spans="1:79" s="100" customFormat="1" ht="12.75" customHeight="1" x14ac:dyDescent="0.2">
      <c r="A351" s="111">
        <v>2111</v>
      </c>
      <c r="B351" s="111"/>
      <c r="C351" s="111"/>
      <c r="D351" s="111"/>
      <c r="E351" s="111"/>
      <c r="F351" s="111"/>
      <c r="G351" s="93" t="s">
        <v>174</v>
      </c>
      <c r="H351" s="94"/>
      <c r="I351" s="94"/>
      <c r="J351" s="94"/>
      <c r="K351" s="94"/>
      <c r="L351" s="94"/>
      <c r="M351" s="94"/>
      <c r="N351" s="94"/>
      <c r="O351" s="94"/>
      <c r="P351" s="94"/>
      <c r="Q351" s="94"/>
      <c r="R351" s="94"/>
      <c r="S351" s="95"/>
      <c r="T351" s="118">
        <v>9889888</v>
      </c>
      <c r="U351" s="118"/>
      <c r="V351" s="118"/>
      <c r="W351" s="118"/>
      <c r="X351" s="118"/>
      <c r="Y351" s="118"/>
      <c r="Z351" s="118">
        <v>9889883.6899999995</v>
      </c>
      <c r="AA351" s="118"/>
      <c r="AB351" s="118"/>
      <c r="AC351" s="118"/>
      <c r="AD351" s="118"/>
      <c r="AE351" s="118">
        <v>0</v>
      </c>
      <c r="AF351" s="118"/>
      <c r="AG351" s="118"/>
      <c r="AH351" s="118"/>
      <c r="AI351" s="118"/>
      <c r="AJ351" s="118"/>
      <c r="AK351" s="118">
        <v>0</v>
      </c>
      <c r="AL351" s="118"/>
      <c r="AM351" s="118"/>
      <c r="AN351" s="118"/>
      <c r="AO351" s="118"/>
      <c r="AP351" s="118"/>
      <c r="AQ351" s="118">
        <v>0</v>
      </c>
      <c r="AR351" s="118"/>
      <c r="AS351" s="118"/>
      <c r="AT351" s="118"/>
      <c r="AU351" s="118"/>
      <c r="AV351" s="118"/>
      <c r="AW351" s="125"/>
      <c r="AX351" s="125"/>
      <c r="AY351" s="125"/>
      <c r="AZ351" s="125"/>
      <c r="BA351" s="125"/>
      <c r="BB351" s="125"/>
      <c r="BC351" s="125"/>
      <c r="BD351" s="125"/>
      <c r="BE351" s="125"/>
      <c r="BF351" s="125"/>
      <c r="BG351" s="125"/>
      <c r="BH351" s="125"/>
      <c r="BI351" s="125"/>
      <c r="BJ351" s="125"/>
      <c r="BK351" s="125"/>
      <c r="BL351" s="125"/>
      <c r="CA351" s="100" t="s">
        <v>55</v>
      </c>
    </row>
    <row r="352" spans="1:79" s="100" customFormat="1" ht="12.75" customHeight="1" x14ac:dyDescent="0.2">
      <c r="A352" s="111">
        <v>2120</v>
      </c>
      <c r="B352" s="111"/>
      <c r="C352" s="111"/>
      <c r="D352" s="111"/>
      <c r="E352" s="111"/>
      <c r="F352" s="111"/>
      <c r="G352" s="93" t="s">
        <v>175</v>
      </c>
      <c r="H352" s="94"/>
      <c r="I352" s="94"/>
      <c r="J352" s="94"/>
      <c r="K352" s="94"/>
      <c r="L352" s="94"/>
      <c r="M352" s="94"/>
      <c r="N352" s="94"/>
      <c r="O352" s="94"/>
      <c r="P352" s="94"/>
      <c r="Q352" s="94"/>
      <c r="R352" s="94"/>
      <c r="S352" s="95"/>
      <c r="T352" s="118">
        <v>2199579</v>
      </c>
      <c r="U352" s="118"/>
      <c r="V352" s="118"/>
      <c r="W352" s="118"/>
      <c r="X352" s="118"/>
      <c r="Y352" s="118"/>
      <c r="Z352" s="118">
        <v>2190871.54</v>
      </c>
      <c r="AA352" s="118"/>
      <c r="AB352" s="118"/>
      <c r="AC352" s="118"/>
      <c r="AD352" s="118"/>
      <c r="AE352" s="118">
        <v>0</v>
      </c>
      <c r="AF352" s="118"/>
      <c r="AG352" s="118"/>
      <c r="AH352" s="118"/>
      <c r="AI352" s="118"/>
      <c r="AJ352" s="118"/>
      <c r="AK352" s="118">
        <v>0</v>
      </c>
      <c r="AL352" s="118"/>
      <c r="AM352" s="118"/>
      <c r="AN352" s="118"/>
      <c r="AO352" s="118"/>
      <c r="AP352" s="118"/>
      <c r="AQ352" s="118">
        <v>0</v>
      </c>
      <c r="AR352" s="118"/>
      <c r="AS352" s="118"/>
      <c r="AT352" s="118"/>
      <c r="AU352" s="118"/>
      <c r="AV352" s="118"/>
      <c r="AW352" s="125"/>
      <c r="AX352" s="125"/>
      <c r="AY352" s="125"/>
      <c r="AZ352" s="125"/>
      <c r="BA352" s="125"/>
      <c r="BB352" s="125"/>
      <c r="BC352" s="125"/>
      <c r="BD352" s="125"/>
      <c r="BE352" s="125"/>
      <c r="BF352" s="125"/>
      <c r="BG352" s="125"/>
      <c r="BH352" s="125"/>
      <c r="BI352" s="125"/>
      <c r="BJ352" s="125"/>
      <c r="BK352" s="125"/>
      <c r="BL352" s="125"/>
    </row>
    <row r="353" spans="1:64" s="100" customFormat="1" ht="25.5" customHeight="1" x14ac:dyDescent="0.2">
      <c r="A353" s="111">
        <v>2210</v>
      </c>
      <c r="B353" s="111"/>
      <c r="C353" s="111"/>
      <c r="D353" s="111"/>
      <c r="E353" s="111"/>
      <c r="F353" s="111"/>
      <c r="G353" s="93" t="s">
        <v>176</v>
      </c>
      <c r="H353" s="94"/>
      <c r="I353" s="94"/>
      <c r="J353" s="94"/>
      <c r="K353" s="94"/>
      <c r="L353" s="94"/>
      <c r="M353" s="94"/>
      <c r="N353" s="94"/>
      <c r="O353" s="94"/>
      <c r="P353" s="94"/>
      <c r="Q353" s="94"/>
      <c r="R353" s="94"/>
      <c r="S353" s="95"/>
      <c r="T353" s="118">
        <v>268000</v>
      </c>
      <c r="U353" s="118"/>
      <c r="V353" s="118"/>
      <c r="W353" s="118"/>
      <c r="X353" s="118"/>
      <c r="Y353" s="118"/>
      <c r="Z353" s="118">
        <v>264436.82</v>
      </c>
      <c r="AA353" s="118"/>
      <c r="AB353" s="118"/>
      <c r="AC353" s="118"/>
      <c r="AD353" s="118"/>
      <c r="AE353" s="118">
        <v>0</v>
      </c>
      <c r="AF353" s="118"/>
      <c r="AG353" s="118"/>
      <c r="AH353" s="118"/>
      <c r="AI353" s="118"/>
      <c r="AJ353" s="118"/>
      <c r="AK353" s="118">
        <v>0</v>
      </c>
      <c r="AL353" s="118"/>
      <c r="AM353" s="118"/>
      <c r="AN353" s="118"/>
      <c r="AO353" s="118"/>
      <c r="AP353" s="118"/>
      <c r="AQ353" s="118">
        <v>0</v>
      </c>
      <c r="AR353" s="118"/>
      <c r="AS353" s="118"/>
      <c r="AT353" s="118"/>
      <c r="AU353" s="118"/>
      <c r="AV353" s="118"/>
      <c r="AW353" s="125"/>
      <c r="AX353" s="125"/>
      <c r="AY353" s="125"/>
      <c r="AZ353" s="125"/>
      <c r="BA353" s="125"/>
      <c r="BB353" s="125"/>
      <c r="BC353" s="125"/>
      <c r="BD353" s="125"/>
      <c r="BE353" s="125"/>
      <c r="BF353" s="125"/>
      <c r="BG353" s="125"/>
      <c r="BH353" s="125"/>
      <c r="BI353" s="125"/>
      <c r="BJ353" s="125"/>
      <c r="BK353" s="125"/>
      <c r="BL353" s="125"/>
    </row>
    <row r="354" spans="1:64" s="100" customFormat="1" ht="12.75" customHeight="1" x14ac:dyDescent="0.2">
      <c r="A354" s="111">
        <v>2230</v>
      </c>
      <c r="B354" s="111"/>
      <c r="C354" s="111"/>
      <c r="D354" s="111"/>
      <c r="E354" s="111"/>
      <c r="F354" s="111"/>
      <c r="G354" s="93" t="s">
        <v>409</v>
      </c>
      <c r="H354" s="94"/>
      <c r="I354" s="94"/>
      <c r="J354" s="94"/>
      <c r="K354" s="94"/>
      <c r="L354" s="94"/>
      <c r="M354" s="94"/>
      <c r="N354" s="94"/>
      <c r="O354" s="94"/>
      <c r="P354" s="94"/>
      <c r="Q354" s="94"/>
      <c r="R354" s="94"/>
      <c r="S354" s="95"/>
      <c r="T354" s="118">
        <v>197550</v>
      </c>
      <c r="U354" s="118"/>
      <c r="V354" s="118"/>
      <c r="W354" s="118"/>
      <c r="X354" s="118"/>
      <c r="Y354" s="118"/>
      <c r="Z354" s="118">
        <v>175619.46</v>
      </c>
      <c r="AA354" s="118"/>
      <c r="AB354" s="118"/>
      <c r="AC354" s="118"/>
      <c r="AD354" s="118"/>
      <c r="AE354" s="118">
        <v>0</v>
      </c>
      <c r="AF354" s="118"/>
      <c r="AG354" s="118"/>
      <c r="AH354" s="118"/>
      <c r="AI354" s="118"/>
      <c r="AJ354" s="118"/>
      <c r="AK354" s="118">
        <v>0</v>
      </c>
      <c r="AL354" s="118"/>
      <c r="AM354" s="118"/>
      <c r="AN354" s="118"/>
      <c r="AO354" s="118"/>
      <c r="AP354" s="118"/>
      <c r="AQ354" s="118">
        <v>0</v>
      </c>
      <c r="AR354" s="118"/>
      <c r="AS354" s="118"/>
      <c r="AT354" s="118"/>
      <c r="AU354" s="118"/>
      <c r="AV354" s="118"/>
      <c r="AW354" s="125"/>
      <c r="AX354" s="125"/>
      <c r="AY354" s="125"/>
      <c r="AZ354" s="125"/>
      <c r="BA354" s="125"/>
      <c r="BB354" s="125"/>
      <c r="BC354" s="125"/>
      <c r="BD354" s="125"/>
      <c r="BE354" s="125"/>
      <c r="BF354" s="125"/>
      <c r="BG354" s="125"/>
      <c r="BH354" s="125"/>
      <c r="BI354" s="125"/>
      <c r="BJ354" s="125"/>
      <c r="BK354" s="125"/>
      <c r="BL354" s="125"/>
    </row>
    <row r="355" spans="1:64" s="100" customFormat="1" ht="12.75" customHeight="1" x14ac:dyDescent="0.2">
      <c r="A355" s="111">
        <v>2240</v>
      </c>
      <c r="B355" s="111"/>
      <c r="C355" s="111"/>
      <c r="D355" s="111"/>
      <c r="E355" s="111"/>
      <c r="F355" s="111"/>
      <c r="G355" s="93" t="s">
        <v>177</v>
      </c>
      <c r="H355" s="94"/>
      <c r="I355" s="94"/>
      <c r="J355" s="94"/>
      <c r="K355" s="94"/>
      <c r="L355" s="94"/>
      <c r="M355" s="94"/>
      <c r="N355" s="94"/>
      <c r="O355" s="94"/>
      <c r="P355" s="94"/>
      <c r="Q355" s="94"/>
      <c r="R355" s="94"/>
      <c r="S355" s="95"/>
      <c r="T355" s="118">
        <v>248125.5</v>
      </c>
      <c r="U355" s="118"/>
      <c r="V355" s="118"/>
      <c r="W355" s="118"/>
      <c r="X355" s="118"/>
      <c r="Y355" s="118"/>
      <c r="Z355" s="118">
        <v>241837.69</v>
      </c>
      <c r="AA355" s="118"/>
      <c r="AB355" s="118"/>
      <c r="AC355" s="118"/>
      <c r="AD355" s="118"/>
      <c r="AE355" s="118">
        <v>0</v>
      </c>
      <c r="AF355" s="118"/>
      <c r="AG355" s="118"/>
      <c r="AH355" s="118"/>
      <c r="AI355" s="118"/>
      <c r="AJ355" s="118"/>
      <c r="AK355" s="118">
        <v>0</v>
      </c>
      <c r="AL355" s="118"/>
      <c r="AM355" s="118"/>
      <c r="AN355" s="118"/>
      <c r="AO355" s="118"/>
      <c r="AP355" s="118"/>
      <c r="AQ355" s="118">
        <v>0</v>
      </c>
      <c r="AR355" s="118"/>
      <c r="AS355" s="118"/>
      <c r="AT355" s="118"/>
      <c r="AU355" s="118"/>
      <c r="AV355" s="118"/>
      <c r="AW355" s="125"/>
      <c r="AX355" s="125"/>
      <c r="AY355" s="125"/>
      <c r="AZ355" s="125"/>
      <c r="BA355" s="125"/>
      <c r="BB355" s="125"/>
      <c r="BC355" s="125"/>
      <c r="BD355" s="125"/>
      <c r="BE355" s="125"/>
      <c r="BF355" s="125"/>
      <c r="BG355" s="125"/>
      <c r="BH355" s="125"/>
      <c r="BI355" s="125"/>
      <c r="BJ355" s="125"/>
      <c r="BK355" s="125"/>
      <c r="BL355" s="125"/>
    </row>
    <row r="356" spans="1:64" s="100" customFormat="1" ht="12.75" customHeight="1" x14ac:dyDescent="0.2">
      <c r="A356" s="111">
        <v>2250</v>
      </c>
      <c r="B356" s="111"/>
      <c r="C356" s="111"/>
      <c r="D356" s="111"/>
      <c r="E356" s="111"/>
      <c r="F356" s="111"/>
      <c r="G356" s="93" t="s">
        <v>178</v>
      </c>
      <c r="H356" s="94"/>
      <c r="I356" s="94"/>
      <c r="J356" s="94"/>
      <c r="K356" s="94"/>
      <c r="L356" s="94"/>
      <c r="M356" s="94"/>
      <c r="N356" s="94"/>
      <c r="O356" s="94"/>
      <c r="P356" s="94"/>
      <c r="Q356" s="94"/>
      <c r="R356" s="94"/>
      <c r="S356" s="95"/>
      <c r="T356" s="118">
        <v>5186.5</v>
      </c>
      <c r="U356" s="118"/>
      <c r="V356" s="118"/>
      <c r="W356" s="118"/>
      <c r="X356" s="118"/>
      <c r="Y356" s="118"/>
      <c r="Z356" s="118">
        <v>4966.5</v>
      </c>
      <c r="AA356" s="118"/>
      <c r="AB356" s="118"/>
      <c r="AC356" s="118"/>
      <c r="AD356" s="118"/>
      <c r="AE356" s="118">
        <v>0</v>
      </c>
      <c r="AF356" s="118"/>
      <c r="AG356" s="118"/>
      <c r="AH356" s="118"/>
      <c r="AI356" s="118"/>
      <c r="AJ356" s="118"/>
      <c r="AK356" s="118">
        <v>0</v>
      </c>
      <c r="AL356" s="118"/>
      <c r="AM356" s="118"/>
      <c r="AN356" s="118"/>
      <c r="AO356" s="118"/>
      <c r="AP356" s="118"/>
      <c r="AQ356" s="118">
        <v>0</v>
      </c>
      <c r="AR356" s="118"/>
      <c r="AS356" s="118"/>
      <c r="AT356" s="118"/>
      <c r="AU356" s="118"/>
      <c r="AV356" s="118"/>
      <c r="AW356" s="125"/>
      <c r="AX356" s="125"/>
      <c r="AY356" s="125"/>
      <c r="AZ356" s="125"/>
      <c r="BA356" s="125"/>
      <c r="BB356" s="125"/>
      <c r="BC356" s="125"/>
      <c r="BD356" s="125"/>
      <c r="BE356" s="125"/>
      <c r="BF356" s="125"/>
      <c r="BG356" s="125"/>
      <c r="BH356" s="125"/>
      <c r="BI356" s="125"/>
      <c r="BJ356" s="125"/>
      <c r="BK356" s="125"/>
      <c r="BL356" s="125"/>
    </row>
    <row r="357" spans="1:64" s="100" customFormat="1" ht="25.5" customHeight="1" x14ac:dyDescent="0.2">
      <c r="A357" s="111">
        <v>2272</v>
      </c>
      <c r="B357" s="111"/>
      <c r="C357" s="111"/>
      <c r="D357" s="111"/>
      <c r="E357" s="111"/>
      <c r="F357" s="111"/>
      <c r="G357" s="93" t="s">
        <v>179</v>
      </c>
      <c r="H357" s="94"/>
      <c r="I357" s="94"/>
      <c r="J357" s="94"/>
      <c r="K357" s="94"/>
      <c r="L357" s="94"/>
      <c r="M357" s="94"/>
      <c r="N357" s="94"/>
      <c r="O357" s="94"/>
      <c r="P357" s="94"/>
      <c r="Q357" s="94"/>
      <c r="R357" s="94"/>
      <c r="S357" s="95"/>
      <c r="T357" s="118">
        <v>157009</v>
      </c>
      <c r="U357" s="118"/>
      <c r="V357" s="118"/>
      <c r="W357" s="118"/>
      <c r="X357" s="118"/>
      <c r="Y357" s="118"/>
      <c r="Z357" s="118">
        <v>135940.5</v>
      </c>
      <c r="AA357" s="118"/>
      <c r="AB357" s="118"/>
      <c r="AC357" s="118"/>
      <c r="AD357" s="118"/>
      <c r="AE357" s="118">
        <v>0</v>
      </c>
      <c r="AF357" s="118"/>
      <c r="AG357" s="118"/>
      <c r="AH357" s="118"/>
      <c r="AI357" s="118"/>
      <c r="AJ357" s="118"/>
      <c r="AK357" s="118">
        <v>0</v>
      </c>
      <c r="AL357" s="118"/>
      <c r="AM357" s="118"/>
      <c r="AN357" s="118"/>
      <c r="AO357" s="118"/>
      <c r="AP357" s="118"/>
      <c r="AQ357" s="118">
        <v>0</v>
      </c>
      <c r="AR357" s="118"/>
      <c r="AS357" s="118"/>
      <c r="AT357" s="118"/>
      <c r="AU357" s="118"/>
      <c r="AV357" s="118"/>
      <c r="AW357" s="125"/>
      <c r="AX357" s="125"/>
      <c r="AY357" s="125"/>
      <c r="AZ357" s="125"/>
      <c r="BA357" s="125"/>
      <c r="BB357" s="125"/>
      <c r="BC357" s="125"/>
      <c r="BD357" s="125"/>
      <c r="BE357" s="125"/>
      <c r="BF357" s="125"/>
      <c r="BG357" s="125"/>
      <c r="BH357" s="125"/>
      <c r="BI357" s="125"/>
      <c r="BJ357" s="125"/>
      <c r="BK357" s="125"/>
      <c r="BL357" s="125"/>
    </row>
    <row r="358" spans="1:64" s="100" customFormat="1" ht="12.75" customHeight="1" x14ac:dyDescent="0.2">
      <c r="A358" s="111">
        <v>2273</v>
      </c>
      <c r="B358" s="111"/>
      <c r="C358" s="111"/>
      <c r="D358" s="111"/>
      <c r="E358" s="111"/>
      <c r="F358" s="111"/>
      <c r="G358" s="93" t="s">
        <v>180</v>
      </c>
      <c r="H358" s="94"/>
      <c r="I358" s="94"/>
      <c r="J358" s="94"/>
      <c r="K358" s="94"/>
      <c r="L358" s="94"/>
      <c r="M358" s="94"/>
      <c r="N358" s="94"/>
      <c r="O358" s="94"/>
      <c r="P358" s="94"/>
      <c r="Q358" s="94"/>
      <c r="R358" s="94"/>
      <c r="S358" s="95"/>
      <c r="T358" s="118">
        <v>633064.68000000005</v>
      </c>
      <c r="U358" s="118"/>
      <c r="V358" s="118"/>
      <c r="W358" s="118"/>
      <c r="X358" s="118"/>
      <c r="Y358" s="118"/>
      <c r="Z358" s="118">
        <v>578901.68999999994</v>
      </c>
      <c r="AA358" s="118"/>
      <c r="AB358" s="118"/>
      <c r="AC358" s="118"/>
      <c r="AD358" s="118"/>
      <c r="AE358" s="118">
        <v>0</v>
      </c>
      <c r="AF358" s="118"/>
      <c r="AG358" s="118"/>
      <c r="AH358" s="118"/>
      <c r="AI358" s="118"/>
      <c r="AJ358" s="118"/>
      <c r="AK358" s="118">
        <v>0</v>
      </c>
      <c r="AL358" s="118"/>
      <c r="AM358" s="118"/>
      <c r="AN358" s="118"/>
      <c r="AO358" s="118"/>
      <c r="AP358" s="118"/>
      <c r="AQ358" s="118">
        <v>0</v>
      </c>
      <c r="AR358" s="118"/>
      <c r="AS358" s="118"/>
      <c r="AT358" s="118"/>
      <c r="AU358" s="118"/>
      <c r="AV358" s="118"/>
      <c r="AW358" s="125"/>
      <c r="AX358" s="125"/>
      <c r="AY358" s="125"/>
      <c r="AZ358" s="125"/>
      <c r="BA358" s="125"/>
      <c r="BB358" s="125"/>
      <c r="BC358" s="125"/>
      <c r="BD358" s="125"/>
      <c r="BE358" s="125"/>
      <c r="BF358" s="125"/>
      <c r="BG358" s="125"/>
      <c r="BH358" s="125"/>
      <c r="BI358" s="125"/>
      <c r="BJ358" s="125"/>
      <c r="BK358" s="125"/>
      <c r="BL358" s="125"/>
    </row>
    <row r="359" spans="1:64" s="100" customFormat="1" ht="51" customHeight="1" x14ac:dyDescent="0.2">
      <c r="A359" s="111">
        <v>2274</v>
      </c>
      <c r="B359" s="111"/>
      <c r="C359" s="111"/>
      <c r="D359" s="111"/>
      <c r="E359" s="111"/>
      <c r="F359" s="111"/>
      <c r="G359" s="93" t="s">
        <v>181</v>
      </c>
      <c r="H359" s="94"/>
      <c r="I359" s="94"/>
      <c r="J359" s="94"/>
      <c r="K359" s="94"/>
      <c r="L359" s="94"/>
      <c r="M359" s="94"/>
      <c r="N359" s="94"/>
      <c r="O359" s="94"/>
      <c r="P359" s="94"/>
      <c r="Q359" s="94"/>
      <c r="R359" s="94"/>
      <c r="S359" s="95"/>
      <c r="T359" s="118">
        <v>439039.45</v>
      </c>
      <c r="U359" s="118"/>
      <c r="V359" s="118"/>
      <c r="W359" s="118"/>
      <c r="X359" s="118"/>
      <c r="Y359" s="118"/>
      <c r="Z359" s="118">
        <v>362481.65</v>
      </c>
      <c r="AA359" s="118"/>
      <c r="AB359" s="118"/>
      <c r="AC359" s="118"/>
      <c r="AD359" s="118"/>
      <c r="AE359" s="118">
        <v>22016.82</v>
      </c>
      <c r="AF359" s="118"/>
      <c r="AG359" s="118"/>
      <c r="AH359" s="118"/>
      <c r="AI359" s="118"/>
      <c r="AJ359" s="118"/>
      <c r="AK359" s="118">
        <v>148984.98000000001</v>
      </c>
      <c r="AL359" s="118"/>
      <c r="AM359" s="118"/>
      <c r="AN359" s="118"/>
      <c r="AO359" s="118"/>
      <c r="AP359" s="118"/>
      <c r="AQ359" s="118">
        <v>107600.27</v>
      </c>
      <c r="AR359" s="118"/>
      <c r="AS359" s="118"/>
      <c r="AT359" s="118"/>
      <c r="AU359" s="118"/>
      <c r="AV359" s="118"/>
      <c r="AW359" s="93" t="s">
        <v>464</v>
      </c>
      <c r="AX359" s="94"/>
      <c r="AY359" s="94"/>
      <c r="AZ359" s="94"/>
      <c r="BA359" s="94"/>
      <c r="BB359" s="94"/>
      <c r="BC359" s="94"/>
      <c r="BD359" s="95"/>
      <c r="BE359" s="93" t="s">
        <v>465</v>
      </c>
      <c r="BF359" s="94"/>
      <c r="BG359" s="94"/>
      <c r="BH359" s="94"/>
      <c r="BI359" s="94"/>
      <c r="BJ359" s="94"/>
      <c r="BK359" s="94"/>
      <c r="BL359" s="95"/>
    </row>
    <row r="360" spans="1:64" s="100" customFormat="1" ht="25.5" customHeight="1" x14ac:dyDescent="0.2">
      <c r="A360" s="111">
        <v>2275</v>
      </c>
      <c r="B360" s="111"/>
      <c r="C360" s="111"/>
      <c r="D360" s="111"/>
      <c r="E360" s="111"/>
      <c r="F360" s="111"/>
      <c r="G360" s="93" t="s">
        <v>182</v>
      </c>
      <c r="H360" s="94"/>
      <c r="I360" s="94"/>
      <c r="J360" s="94"/>
      <c r="K360" s="94"/>
      <c r="L360" s="94"/>
      <c r="M360" s="94"/>
      <c r="N360" s="94"/>
      <c r="O360" s="94"/>
      <c r="P360" s="94"/>
      <c r="Q360" s="94"/>
      <c r="R360" s="94"/>
      <c r="S360" s="95"/>
      <c r="T360" s="118">
        <v>139957.15</v>
      </c>
      <c r="U360" s="118"/>
      <c r="V360" s="118"/>
      <c r="W360" s="118"/>
      <c r="X360" s="118"/>
      <c r="Y360" s="118"/>
      <c r="Z360" s="118">
        <v>136470.28</v>
      </c>
      <c r="AA360" s="118"/>
      <c r="AB360" s="118"/>
      <c r="AC360" s="118"/>
      <c r="AD360" s="118"/>
      <c r="AE360" s="118">
        <v>0</v>
      </c>
      <c r="AF360" s="118"/>
      <c r="AG360" s="118"/>
      <c r="AH360" s="118"/>
      <c r="AI360" s="118"/>
      <c r="AJ360" s="118"/>
      <c r="AK360" s="118">
        <v>0</v>
      </c>
      <c r="AL360" s="118"/>
      <c r="AM360" s="118"/>
      <c r="AN360" s="118"/>
      <c r="AO360" s="118"/>
      <c r="AP360" s="118"/>
      <c r="AQ360" s="118">
        <v>0</v>
      </c>
      <c r="AR360" s="118"/>
      <c r="AS360" s="118"/>
      <c r="AT360" s="118"/>
      <c r="AU360" s="118"/>
      <c r="AV360" s="118"/>
      <c r="AW360" s="93"/>
      <c r="AX360" s="94"/>
      <c r="AY360" s="94"/>
      <c r="AZ360" s="94"/>
      <c r="BA360" s="94"/>
      <c r="BB360" s="94"/>
      <c r="BC360" s="94"/>
      <c r="BD360" s="95"/>
      <c r="BE360" s="93"/>
      <c r="BF360" s="94"/>
      <c r="BG360" s="94"/>
      <c r="BH360" s="94"/>
      <c r="BI360" s="94"/>
      <c r="BJ360" s="94"/>
      <c r="BK360" s="94"/>
      <c r="BL360" s="95"/>
    </row>
    <row r="361" spans="1:64" s="100" customFormat="1" ht="12.75" customHeight="1" x14ac:dyDescent="0.2">
      <c r="A361" s="111">
        <v>2800</v>
      </c>
      <c r="B361" s="111"/>
      <c r="C361" s="111"/>
      <c r="D361" s="111"/>
      <c r="E361" s="111"/>
      <c r="F361" s="111"/>
      <c r="G361" s="93" t="s">
        <v>184</v>
      </c>
      <c r="H361" s="94"/>
      <c r="I361" s="94"/>
      <c r="J361" s="94"/>
      <c r="K361" s="94"/>
      <c r="L361" s="94"/>
      <c r="M361" s="94"/>
      <c r="N361" s="94"/>
      <c r="O361" s="94"/>
      <c r="P361" s="94"/>
      <c r="Q361" s="94"/>
      <c r="R361" s="94"/>
      <c r="S361" s="95"/>
      <c r="T361" s="118">
        <v>100</v>
      </c>
      <c r="U361" s="118"/>
      <c r="V361" s="118"/>
      <c r="W361" s="118"/>
      <c r="X361" s="118"/>
      <c r="Y361" s="118"/>
      <c r="Z361" s="118">
        <v>60.54</v>
      </c>
      <c r="AA361" s="118"/>
      <c r="AB361" s="118"/>
      <c r="AC361" s="118"/>
      <c r="AD361" s="118"/>
      <c r="AE361" s="118">
        <v>0</v>
      </c>
      <c r="AF361" s="118"/>
      <c r="AG361" s="118"/>
      <c r="AH361" s="118"/>
      <c r="AI361" s="118"/>
      <c r="AJ361" s="118"/>
      <c r="AK361" s="118">
        <v>0</v>
      </c>
      <c r="AL361" s="118"/>
      <c r="AM361" s="118"/>
      <c r="AN361" s="118"/>
      <c r="AO361" s="118"/>
      <c r="AP361" s="118"/>
      <c r="AQ361" s="118">
        <v>0</v>
      </c>
      <c r="AR361" s="118"/>
      <c r="AS361" s="118"/>
      <c r="AT361" s="118"/>
      <c r="AU361" s="118"/>
      <c r="AV361" s="118"/>
      <c r="AW361" s="93"/>
      <c r="AX361" s="94"/>
      <c r="AY361" s="94"/>
      <c r="AZ361" s="94"/>
      <c r="BA361" s="94"/>
      <c r="BB361" s="94"/>
      <c r="BC361" s="94"/>
      <c r="BD361" s="95"/>
      <c r="BE361" s="93"/>
      <c r="BF361" s="94"/>
      <c r="BG361" s="94"/>
      <c r="BH361" s="94"/>
      <c r="BI361" s="94"/>
      <c r="BJ361" s="94"/>
      <c r="BK361" s="94"/>
      <c r="BL361" s="95"/>
    </row>
    <row r="362" spans="1:64" s="6" customFormat="1" ht="12.75" customHeight="1" x14ac:dyDescent="0.2">
      <c r="A362" s="89"/>
      <c r="B362" s="89"/>
      <c r="C362" s="89"/>
      <c r="D362" s="89"/>
      <c r="E362" s="89"/>
      <c r="F362" s="89"/>
      <c r="G362" s="101" t="s">
        <v>147</v>
      </c>
      <c r="H362" s="102"/>
      <c r="I362" s="102"/>
      <c r="J362" s="102"/>
      <c r="K362" s="102"/>
      <c r="L362" s="102"/>
      <c r="M362" s="102"/>
      <c r="N362" s="102"/>
      <c r="O362" s="102"/>
      <c r="P362" s="102"/>
      <c r="Q362" s="102"/>
      <c r="R362" s="102"/>
      <c r="S362" s="103"/>
      <c r="T362" s="117">
        <v>14177499.279999999</v>
      </c>
      <c r="U362" s="117"/>
      <c r="V362" s="117"/>
      <c r="W362" s="117"/>
      <c r="X362" s="117"/>
      <c r="Y362" s="117"/>
      <c r="Z362" s="117">
        <v>13981470.359999999</v>
      </c>
      <c r="AA362" s="117"/>
      <c r="AB362" s="117"/>
      <c r="AC362" s="117"/>
      <c r="AD362" s="117"/>
      <c r="AE362" s="117">
        <v>22016.82</v>
      </c>
      <c r="AF362" s="117"/>
      <c r="AG362" s="117"/>
      <c r="AH362" s="117"/>
      <c r="AI362" s="117"/>
      <c r="AJ362" s="117"/>
      <c r="AK362" s="117">
        <v>148984.98000000001</v>
      </c>
      <c r="AL362" s="117"/>
      <c r="AM362" s="117"/>
      <c r="AN362" s="117"/>
      <c r="AO362" s="117"/>
      <c r="AP362" s="117"/>
      <c r="AQ362" s="117">
        <v>107600.27</v>
      </c>
      <c r="AR362" s="117"/>
      <c r="AS362" s="117"/>
      <c r="AT362" s="117"/>
      <c r="AU362" s="117"/>
      <c r="AV362" s="117"/>
      <c r="AW362" s="101"/>
      <c r="AX362" s="102"/>
      <c r="AY362" s="102"/>
      <c r="AZ362" s="102"/>
      <c r="BA362" s="102"/>
      <c r="BB362" s="102"/>
      <c r="BC362" s="102"/>
      <c r="BD362" s="103"/>
      <c r="BE362" s="101"/>
      <c r="BF362" s="102"/>
      <c r="BG362" s="102"/>
      <c r="BH362" s="102"/>
      <c r="BI362" s="102"/>
      <c r="BJ362" s="102"/>
      <c r="BK362" s="102"/>
      <c r="BL362" s="103"/>
    </row>
    <row r="364" spans="1:64" ht="14.25" customHeight="1" x14ac:dyDescent="12.75">
      <c r="A364" s="42" t="s">
        <v>264</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row>
    <row r="365" spans="1:64" ht="15"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row>
    <row r="366" spans="1:64" ht="1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8" spans="1:64" ht="14.25" x14ac:dyDescent="0.2">
      <c r="A368" s="42" t="s">
        <v>291</v>
      </c>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row>
    <row r="369" spans="1:64" ht="14.25" x14ac:dyDescent="0.2">
      <c r="A369" s="42" t="s">
        <v>265</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row>
    <row r="370" spans="1:64" ht="120" customHeight="1" x14ac:dyDescent="0.2">
      <c r="A370" s="126" t="s">
        <v>467</v>
      </c>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row>
    <row r="371" spans="1:64" ht="1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4" spans="1:64" ht="18.95" customHeight="1" x14ac:dyDescent="0.2">
      <c r="A374" s="130" t="s">
        <v>249</v>
      </c>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22"/>
      <c r="AC374" s="22"/>
      <c r="AD374" s="22"/>
      <c r="AE374" s="22"/>
      <c r="AF374" s="22"/>
      <c r="AG374" s="22"/>
      <c r="AH374" s="25"/>
      <c r="AI374" s="25"/>
      <c r="AJ374" s="25"/>
      <c r="AK374" s="25"/>
      <c r="AL374" s="25"/>
      <c r="AM374" s="25"/>
      <c r="AN374" s="25"/>
      <c r="AO374" s="25"/>
      <c r="AP374" s="25"/>
      <c r="AQ374" s="22"/>
      <c r="AR374" s="22"/>
      <c r="AS374" s="22"/>
      <c r="AT374" s="22"/>
      <c r="AU374" s="131" t="s">
        <v>251</v>
      </c>
      <c r="AV374" s="129"/>
      <c r="AW374" s="129"/>
      <c r="AX374" s="129"/>
      <c r="AY374" s="129"/>
      <c r="AZ374" s="129"/>
      <c r="BA374" s="129"/>
      <c r="BB374" s="129"/>
      <c r="BC374" s="129"/>
      <c r="BD374" s="129"/>
      <c r="BE374" s="129"/>
      <c r="BF374" s="129"/>
    </row>
    <row r="375" spans="1:64" ht="12.75" customHeight="1" x14ac:dyDescent="0.2">
      <c r="AB375" s="23"/>
      <c r="AC375" s="23"/>
      <c r="AD375" s="23"/>
      <c r="AE375" s="23"/>
      <c r="AF375" s="23"/>
      <c r="AG375" s="23"/>
      <c r="AH375" s="27" t="s">
        <v>1</v>
      </c>
      <c r="AI375" s="27"/>
      <c r="AJ375" s="27"/>
      <c r="AK375" s="27"/>
      <c r="AL375" s="27"/>
      <c r="AM375" s="27"/>
      <c r="AN375" s="27"/>
      <c r="AO375" s="27"/>
      <c r="AP375" s="27"/>
      <c r="AQ375" s="23"/>
      <c r="AR375" s="23"/>
      <c r="AS375" s="23"/>
      <c r="AT375" s="23"/>
      <c r="AU375" s="27" t="s">
        <v>160</v>
      </c>
      <c r="AV375" s="27"/>
      <c r="AW375" s="27"/>
      <c r="AX375" s="27"/>
      <c r="AY375" s="27"/>
      <c r="AZ375" s="27"/>
      <c r="BA375" s="27"/>
      <c r="BB375" s="27"/>
      <c r="BC375" s="27"/>
      <c r="BD375" s="27"/>
      <c r="BE375" s="27"/>
      <c r="BF375" s="27"/>
    </row>
    <row r="376" spans="1:64" ht="15" x14ac:dyDescent="0.2">
      <c r="AB376" s="23"/>
      <c r="AC376" s="23"/>
      <c r="AD376" s="23"/>
      <c r="AE376" s="23"/>
      <c r="AF376" s="23"/>
      <c r="AG376" s="23"/>
      <c r="AH376" s="24"/>
      <c r="AI376" s="24"/>
      <c r="AJ376" s="24"/>
      <c r="AK376" s="24"/>
      <c r="AL376" s="24"/>
      <c r="AM376" s="24"/>
      <c r="AN376" s="24"/>
      <c r="AO376" s="24"/>
      <c r="AP376" s="24"/>
      <c r="AQ376" s="23"/>
      <c r="AR376" s="23"/>
      <c r="AS376" s="23"/>
      <c r="AT376" s="23"/>
      <c r="AU376" s="24"/>
      <c r="AV376" s="24"/>
      <c r="AW376" s="24"/>
      <c r="AX376" s="24"/>
      <c r="AY376" s="24"/>
      <c r="AZ376" s="24"/>
      <c r="BA376" s="24"/>
      <c r="BB376" s="24"/>
      <c r="BC376" s="24"/>
      <c r="BD376" s="24"/>
      <c r="BE376" s="24"/>
      <c r="BF376" s="24"/>
    </row>
    <row r="377" spans="1:64" ht="18" customHeight="1" x14ac:dyDescent="0.2">
      <c r="A377" s="130" t="s">
        <v>250</v>
      </c>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23"/>
      <c r="AC377" s="23"/>
      <c r="AD377" s="23"/>
      <c r="AE377" s="23"/>
      <c r="AF377" s="23"/>
      <c r="AG377" s="23"/>
      <c r="AH377" s="26"/>
      <c r="AI377" s="26"/>
      <c r="AJ377" s="26"/>
      <c r="AK377" s="26"/>
      <c r="AL377" s="26"/>
      <c r="AM377" s="26"/>
      <c r="AN377" s="26"/>
      <c r="AO377" s="26"/>
      <c r="AP377" s="26"/>
      <c r="AQ377" s="23"/>
      <c r="AR377" s="23"/>
      <c r="AS377" s="23"/>
      <c r="AT377" s="23"/>
      <c r="AU377" s="132" t="s">
        <v>252</v>
      </c>
      <c r="AV377" s="129"/>
      <c r="AW377" s="129"/>
      <c r="AX377" s="129"/>
      <c r="AY377" s="129"/>
      <c r="AZ377" s="129"/>
      <c r="BA377" s="129"/>
      <c r="BB377" s="129"/>
      <c r="BC377" s="129"/>
      <c r="BD377" s="129"/>
      <c r="BE377" s="129"/>
      <c r="BF377" s="129"/>
    </row>
    <row r="378" spans="1:64" ht="12" customHeight="1" x14ac:dyDescent="0.2">
      <c r="AB378" s="23"/>
      <c r="AC378" s="23"/>
      <c r="AD378" s="23"/>
      <c r="AE378" s="23"/>
      <c r="AF378" s="23"/>
      <c r="AG378" s="23"/>
      <c r="AH378" s="27" t="s">
        <v>1</v>
      </c>
      <c r="AI378" s="27"/>
      <c r="AJ378" s="27"/>
      <c r="AK378" s="27"/>
      <c r="AL378" s="27"/>
      <c r="AM378" s="27"/>
      <c r="AN378" s="27"/>
      <c r="AO378" s="27"/>
      <c r="AP378" s="27"/>
      <c r="AQ378" s="23"/>
      <c r="AR378" s="23"/>
      <c r="AS378" s="23"/>
      <c r="AT378" s="23"/>
      <c r="AU378" s="27" t="s">
        <v>160</v>
      </c>
      <c r="AV378" s="27"/>
      <c r="AW378" s="27"/>
      <c r="AX378" s="27"/>
      <c r="AY378" s="27"/>
      <c r="AZ378" s="27"/>
      <c r="BA378" s="27"/>
      <c r="BB378" s="27"/>
      <c r="BC378" s="27"/>
      <c r="BD378" s="27"/>
      <c r="BE378" s="27"/>
      <c r="BF378" s="27"/>
    </row>
  </sheetData>
  <mergeCells count="3076">
    <mergeCell ref="BE361:BL361"/>
    <mergeCell ref="A362:F362"/>
    <mergeCell ref="G362:S362"/>
    <mergeCell ref="T362:Y362"/>
    <mergeCell ref="Z362:AD362"/>
    <mergeCell ref="AE362:AJ362"/>
    <mergeCell ref="AK362:AP362"/>
    <mergeCell ref="AQ362:AV362"/>
    <mergeCell ref="AW362:BD362"/>
    <mergeCell ref="BE362:BL362"/>
    <mergeCell ref="AW360:BD360"/>
    <mergeCell ref="BE360:BL360"/>
    <mergeCell ref="A361:F361"/>
    <mergeCell ref="G361:S361"/>
    <mergeCell ref="T361:Y361"/>
    <mergeCell ref="Z361:AD361"/>
    <mergeCell ref="AE361:AJ361"/>
    <mergeCell ref="AK361:AP361"/>
    <mergeCell ref="AQ361:AV361"/>
    <mergeCell ref="AW361:BD361"/>
    <mergeCell ref="AQ359:AV359"/>
    <mergeCell ref="AW359:BD359"/>
    <mergeCell ref="BE359:BL359"/>
    <mergeCell ref="A360:F360"/>
    <mergeCell ref="G360:S360"/>
    <mergeCell ref="T360:Y360"/>
    <mergeCell ref="Z360:AD360"/>
    <mergeCell ref="AE360:AJ360"/>
    <mergeCell ref="AK360:AP360"/>
    <mergeCell ref="AQ360:AV360"/>
    <mergeCell ref="A359:F359"/>
    <mergeCell ref="G359:S359"/>
    <mergeCell ref="T359:Y359"/>
    <mergeCell ref="Z359:AD359"/>
    <mergeCell ref="AE359:AJ359"/>
    <mergeCell ref="AK359:AP359"/>
    <mergeCell ref="BE357:BL357"/>
    <mergeCell ref="A358:F358"/>
    <mergeCell ref="G358:S358"/>
    <mergeCell ref="T358:Y358"/>
    <mergeCell ref="Z358:AD358"/>
    <mergeCell ref="AE358:AJ358"/>
    <mergeCell ref="AK358:AP358"/>
    <mergeCell ref="AQ358:AV358"/>
    <mergeCell ref="AW358:BD358"/>
    <mergeCell ref="BE358:BL358"/>
    <mergeCell ref="AW356:BD356"/>
    <mergeCell ref="BE356:BL356"/>
    <mergeCell ref="A357:F357"/>
    <mergeCell ref="G357:S357"/>
    <mergeCell ref="T357:Y357"/>
    <mergeCell ref="Z357:AD357"/>
    <mergeCell ref="AE357:AJ357"/>
    <mergeCell ref="AK357:AP357"/>
    <mergeCell ref="AQ357:AV357"/>
    <mergeCell ref="AW357:BD357"/>
    <mergeCell ref="AQ355:AV355"/>
    <mergeCell ref="AW355:BD355"/>
    <mergeCell ref="BE355:BL355"/>
    <mergeCell ref="A356:F356"/>
    <mergeCell ref="G356:S356"/>
    <mergeCell ref="T356:Y356"/>
    <mergeCell ref="Z356:AD356"/>
    <mergeCell ref="AE356:AJ356"/>
    <mergeCell ref="AK356:AP356"/>
    <mergeCell ref="AQ356:AV356"/>
    <mergeCell ref="A355:F355"/>
    <mergeCell ref="G355:S355"/>
    <mergeCell ref="T355:Y355"/>
    <mergeCell ref="Z355:AD355"/>
    <mergeCell ref="AE355:AJ355"/>
    <mergeCell ref="AK355:AP355"/>
    <mergeCell ref="BE353:BL353"/>
    <mergeCell ref="A354:F354"/>
    <mergeCell ref="G354:S354"/>
    <mergeCell ref="T354:Y354"/>
    <mergeCell ref="Z354:AD354"/>
    <mergeCell ref="AE354:AJ354"/>
    <mergeCell ref="AK354:AP354"/>
    <mergeCell ref="AQ354:AV354"/>
    <mergeCell ref="AW354:BD354"/>
    <mergeCell ref="BE354:BL354"/>
    <mergeCell ref="T353:Y353"/>
    <mergeCell ref="Z353:AD353"/>
    <mergeCell ref="AE353:AJ353"/>
    <mergeCell ref="AK353:AP353"/>
    <mergeCell ref="AQ353:AV353"/>
    <mergeCell ref="AW353:BD353"/>
    <mergeCell ref="A352:F352"/>
    <mergeCell ref="G352:S352"/>
    <mergeCell ref="T352:Y352"/>
    <mergeCell ref="Z352:AD352"/>
    <mergeCell ref="AE352:AJ352"/>
    <mergeCell ref="AK352:AP352"/>
    <mergeCell ref="AQ352:AV352"/>
    <mergeCell ref="BH343:BL343"/>
    <mergeCell ref="AE343:AI343"/>
    <mergeCell ref="AJ343:AN343"/>
    <mergeCell ref="AO343:AS343"/>
    <mergeCell ref="AT343:AW343"/>
    <mergeCell ref="AX343:BB343"/>
    <mergeCell ref="BC343:BG343"/>
    <mergeCell ref="AO342:AS342"/>
    <mergeCell ref="AT342:AW342"/>
    <mergeCell ref="AX342:BB342"/>
    <mergeCell ref="BC342:BG342"/>
    <mergeCell ref="BH342:BL342"/>
    <mergeCell ref="A343:F343"/>
    <mergeCell ref="G343:P343"/>
    <mergeCell ref="Q343:U343"/>
    <mergeCell ref="V343:Y343"/>
    <mergeCell ref="Z343:AD343"/>
    <mergeCell ref="AX341:BB341"/>
    <mergeCell ref="BC341:BG341"/>
    <mergeCell ref="BH341:BL341"/>
    <mergeCell ref="A342:F342"/>
    <mergeCell ref="G342:P342"/>
    <mergeCell ref="Q342:U342"/>
    <mergeCell ref="V342:Y342"/>
    <mergeCell ref="Z342:AD342"/>
    <mergeCell ref="AE342:AI342"/>
    <mergeCell ref="AJ342:AN342"/>
    <mergeCell ref="BH340:BL340"/>
    <mergeCell ref="A341:F341"/>
    <mergeCell ref="G341:P341"/>
    <mergeCell ref="Q341:U341"/>
    <mergeCell ref="V341:Y341"/>
    <mergeCell ref="Z341:AD341"/>
    <mergeCell ref="AE341:AI341"/>
    <mergeCell ref="AJ341:AN341"/>
    <mergeCell ref="AO341:AS341"/>
    <mergeCell ref="AT341:AW341"/>
    <mergeCell ref="AE340:AI340"/>
    <mergeCell ref="AJ340:AN340"/>
    <mergeCell ref="AO340:AS340"/>
    <mergeCell ref="AT340:AW340"/>
    <mergeCell ref="AX340:BB340"/>
    <mergeCell ref="BC340:BG340"/>
    <mergeCell ref="AO339:AS339"/>
    <mergeCell ref="AT339:AW339"/>
    <mergeCell ref="AX339:BB339"/>
    <mergeCell ref="BC339:BG339"/>
    <mergeCell ref="BH339:BL339"/>
    <mergeCell ref="A340:F340"/>
    <mergeCell ref="G340:P340"/>
    <mergeCell ref="Q340:U340"/>
    <mergeCell ref="V340:Y340"/>
    <mergeCell ref="Z340:AD340"/>
    <mergeCell ref="AX338:BB338"/>
    <mergeCell ref="BC338:BG338"/>
    <mergeCell ref="BH338:BL338"/>
    <mergeCell ref="A339:F339"/>
    <mergeCell ref="G339:P339"/>
    <mergeCell ref="Q339:U339"/>
    <mergeCell ref="V339:Y339"/>
    <mergeCell ref="Z339:AD339"/>
    <mergeCell ref="AE339:AI339"/>
    <mergeCell ref="AJ339:AN339"/>
    <mergeCell ref="BH337:BL337"/>
    <mergeCell ref="A338:F338"/>
    <mergeCell ref="G338:P338"/>
    <mergeCell ref="Q338:U338"/>
    <mergeCell ref="V338:Y338"/>
    <mergeCell ref="Z338:AD338"/>
    <mergeCell ref="AE338:AI338"/>
    <mergeCell ref="AJ338:AN338"/>
    <mergeCell ref="AO338:AS338"/>
    <mergeCell ref="AT338:AW338"/>
    <mergeCell ref="AE337:AI337"/>
    <mergeCell ref="AJ337:AN337"/>
    <mergeCell ref="AO337:AS337"/>
    <mergeCell ref="AT337:AW337"/>
    <mergeCell ref="AX337:BB337"/>
    <mergeCell ref="BC337:BG337"/>
    <mergeCell ref="AO336:AS336"/>
    <mergeCell ref="AT336:AW336"/>
    <mergeCell ref="AX336:BB336"/>
    <mergeCell ref="BC336:BG336"/>
    <mergeCell ref="BH336:BL336"/>
    <mergeCell ref="A337:F337"/>
    <mergeCell ref="G337:P337"/>
    <mergeCell ref="Q337:U337"/>
    <mergeCell ref="V337:Y337"/>
    <mergeCell ref="Z337:AD337"/>
    <mergeCell ref="AX335:BB335"/>
    <mergeCell ref="BC335:BG335"/>
    <mergeCell ref="BH335:BL335"/>
    <mergeCell ref="A336:F336"/>
    <mergeCell ref="G336:P336"/>
    <mergeCell ref="Q336:U336"/>
    <mergeCell ref="V336:Y336"/>
    <mergeCell ref="Z336:AD336"/>
    <mergeCell ref="AE336:AI336"/>
    <mergeCell ref="AJ336:AN336"/>
    <mergeCell ref="BH334:BL334"/>
    <mergeCell ref="A335:F335"/>
    <mergeCell ref="G335:P335"/>
    <mergeCell ref="Q335:U335"/>
    <mergeCell ref="V335:Y335"/>
    <mergeCell ref="Z335:AD335"/>
    <mergeCell ref="AE335:AI335"/>
    <mergeCell ref="AJ335:AN335"/>
    <mergeCell ref="AO335:AS335"/>
    <mergeCell ref="AT335:AW335"/>
    <mergeCell ref="AE334:AI334"/>
    <mergeCell ref="AJ334:AN334"/>
    <mergeCell ref="AO334:AS334"/>
    <mergeCell ref="AT334:AW334"/>
    <mergeCell ref="AX334:BB334"/>
    <mergeCell ref="BC334:BG334"/>
    <mergeCell ref="AO333:AS333"/>
    <mergeCell ref="AT333:AW333"/>
    <mergeCell ref="AX333:BB333"/>
    <mergeCell ref="BC333:BG333"/>
    <mergeCell ref="BH333:BL333"/>
    <mergeCell ref="A334:F334"/>
    <mergeCell ref="G334:P334"/>
    <mergeCell ref="Q334:U334"/>
    <mergeCell ref="V334:Y334"/>
    <mergeCell ref="Z334:AD334"/>
    <mergeCell ref="AX332:BB332"/>
    <mergeCell ref="BC332:BG332"/>
    <mergeCell ref="BH332:BL332"/>
    <mergeCell ref="A333:F333"/>
    <mergeCell ref="G333:P333"/>
    <mergeCell ref="Q333:U333"/>
    <mergeCell ref="V333:Y333"/>
    <mergeCell ref="Z333:AD333"/>
    <mergeCell ref="AE333:AI333"/>
    <mergeCell ref="AJ333:AN333"/>
    <mergeCell ref="A332:F332"/>
    <mergeCell ref="G332:P332"/>
    <mergeCell ref="Q332:U332"/>
    <mergeCell ref="V332:Y332"/>
    <mergeCell ref="Z332:AD332"/>
    <mergeCell ref="AE332:AI332"/>
    <mergeCell ref="AJ332:AN332"/>
    <mergeCell ref="AO332:AS332"/>
    <mergeCell ref="AT332:AW332"/>
    <mergeCell ref="BG322:BL322"/>
    <mergeCell ref="BG321:BL321"/>
    <mergeCell ref="A322:F322"/>
    <mergeCell ref="G322:S322"/>
    <mergeCell ref="T322:Y322"/>
    <mergeCell ref="Z322:AD322"/>
    <mergeCell ref="AE322:AJ322"/>
    <mergeCell ref="AK322:AP322"/>
    <mergeCell ref="AQ322:AV322"/>
    <mergeCell ref="AW322:BA322"/>
    <mergeCell ref="BB322:BF322"/>
    <mergeCell ref="BG320:BL320"/>
    <mergeCell ref="A321:F321"/>
    <mergeCell ref="G321:S321"/>
    <mergeCell ref="T321:Y321"/>
    <mergeCell ref="Z321:AD321"/>
    <mergeCell ref="AE321:AJ321"/>
    <mergeCell ref="AK321:AP321"/>
    <mergeCell ref="AQ321:AV321"/>
    <mergeCell ref="AW321:BA321"/>
    <mergeCell ref="BB321:BF321"/>
    <mergeCell ref="BG319:BL319"/>
    <mergeCell ref="A320:F320"/>
    <mergeCell ref="G320:S320"/>
    <mergeCell ref="T320:Y320"/>
    <mergeCell ref="Z320:AD320"/>
    <mergeCell ref="AE320:AJ320"/>
    <mergeCell ref="AK320:AP320"/>
    <mergeCell ref="AQ320:AV320"/>
    <mergeCell ref="AW320:BA320"/>
    <mergeCell ref="BB320:BF320"/>
    <mergeCell ref="BG318:BL318"/>
    <mergeCell ref="A319:F319"/>
    <mergeCell ref="G319:S319"/>
    <mergeCell ref="T319:Y319"/>
    <mergeCell ref="Z319:AD319"/>
    <mergeCell ref="AE319:AJ319"/>
    <mergeCell ref="AK319:AP319"/>
    <mergeCell ref="AQ319:AV319"/>
    <mergeCell ref="AW319:BA319"/>
    <mergeCell ref="BB319:BF319"/>
    <mergeCell ref="BG317:BL317"/>
    <mergeCell ref="A318:F318"/>
    <mergeCell ref="G318:S318"/>
    <mergeCell ref="T318:Y318"/>
    <mergeCell ref="Z318:AD318"/>
    <mergeCell ref="AE318:AJ318"/>
    <mergeCell ref="AK318:AP318"/>
    <mergeCell ref="AQ318:AV318"/>
    <mergeCell ref="AW318:BA318"/>
    <mergeCell ref="BB318:BF318"/>
    <mergeCell ref="BG316:BL316"/>
    <mergeCell ref="A317:F317"/>
    <mergeCell ref="G317:S317"/>
    <mergeCell ref="T317:Y317"/>
    <mergeCell ref="Z317:AD317"/>
    <mergeCell ref="AE317:AJ317"/>
    <mergeCell ref="AK317:AP317"/>
    <mergeCell ref="AQ317:AV317"/>
    <mergeCell ref="AW317:BA317"/>
    <mergeCell ref="BB317:BF317"/>
    <mergeCell ref="BG315:BL315"/>
    <mergeCell ref="A316:F316"/>
    <mergeCell ref="G316:S316"/>
    <mergeCell ref="T316:Y316"/>
    <mergeCell ref="Z316:AD316"/>
    <mergeCell ref="AE316:AJ316"/>
    <mergeCell ref="AK316:AP316"/>
    <mergeCell ref="AQ316:AV316"/>
    <mergeCell ref="AW316:BA316"/>
    <mergeCell ref="BB316:BF316"/>
    <mergeCell ref="BG314:BL314"/>
    <mergeCell ref="A315:F315"/>
    <mergeCell ref="G315:S315"/>
    <mergeCell ref="T315:Y315"/>
    <mergeCell ref="Z315:AD315"/>
    <mergeCell ref="AE315:AJ315"/>
    <mergeCell ref="AK315:AP315"/>
    <mergeCell ref="AQ315:AV315"/>
    <mergeCell ref="AW315:BA315"/>
    <mergeCell ref="BB315:BF315"/>
    <mergeCell ref="BG313:BL313"/>
    <mergeCell ref="A314:F314"/>
    <mergeCell ref="G314:S314"/>
    <mergeCell ref="T314:Y314"/>
    <mergeCell ref="Z314:AD314"/>
    <mergeCell ref="AE314:AJ314"/>
    <mergeCell ref="AK314:AP314"/>
    <mergeCell ref="AQ314:AV314"/>
    <mergeCell ref="AW314:BA314"/>
    <mergeCell ref="BB314:BF314"/>
    <mergeCell ref="Z313:AD313"/>
    <mergeCell ref="AE313:AJ313"/>
    <mergeCell ref="AK313:AP313"/>
    <mergeCell ref="AQ313:AV313"/>
    <mergeCell ref="AW313:BA313"/>
    <mergeCell ref="BB313:BF313"/>
    <mergeCell ref="A312:F312"/>
    <mergeCell ref="G312:S312"/>
    <mergeCell ref="T312:Y312"/>
    <mergeCell ref="Z312:AD312"/>
    <mergeCell ref="AE312:AJ312"/>
    <mergeCell ref="AK312:AP312"/>
    <mergeCell ref="AQ312:AV312"/>
    <mergeCell ref="AW312:BA312"/>
    <mergeCell ref="BB312:BF312"/>
    <mergeCell ref="BJ270:BL270"/>
    <mergeCell ref="AR270:AT270"/>
    <mergeCell ref="AU270:AW270"/>
    <mergeCell ref="AX270:AZ270"/>
    <mergeCell ref="BA270:BC270"/>
    <mergeCell ref="BD270:BF270"/>
    <mergeCell ref="BG270:BI270"/>
    <mergeCell ref="BJ269:BL269"/>
    <mergeCell ref="A270:C270"/>
    <mergeCell ref="D270:V270"/>
    <mergeCell ref="W270:Y270"/>
    <mergeCell ref="Z270:AB270"/>
    <mergeCell ref="AC270:AE270"/>
    <mergeCell ref="AF270:AH270"/>
    <mergeCell ref="AI270:AK270"/>
    <mergeCell ref="AL270:AN270"/>
    <mergeCell ref="AO270:AQ270"/>
    <mergeCell ref="AR269:AT269"/>
    <mergeCell ref="AU269:AW269"/>
    <mergeCell ref="AX269:AZ269"/>
    <mergeCell ref="BA269:BC269"/>
    <mergeCell ref="BD269:BF269"/>
    <mergeCell ref="BG269:BI269"/>
    <mergeCell ref="BJ268:BL268"/>
    <mergeCell ref="A269:C269"/>
    <mergeCell ref="D269:V269"/>
    <mergeCell ref="W269:Y269"/>
    <mergeCell ref="Z269:AB269"/>
    <mergeCell ref="AC269:AE269"/>
    <mergeCell ref="AF269:AH269"/>
    <mergeCell ref="AI269:AK269"/>
    <mergeCell ref="AL269:AN269"/>
    <mergeCell ref="AO269:AQ269"/>
    <mergeCell ref="AR268:AT268"/>
    <mergeCell ref="AU268:AW268"/>
    <mergeCell ref="AX268:AZ268"/>
    <mergeCell ref="BA268:BC268"/>
    <mergeCell ref="BD268:BF268"/>
    <mergeCell ref="BG268:BI268"/>
    <mergeCell ref="BJ267:BL267"/>
    <mergeCell ref="A268:C268"/>
    <mergeCell ref="D268:V268"/>
    <mergeCell ref="W268:Y268"/>
    <mergeCell ref="Z268:AB268"/>
    <mergeCell ref="AC268:AE268"/>
    <mergeCell ref="AF268:AH268"/>
    <mergeCell ref="AI268:AK268"/>
    <mergeCell ref="AL268:AN268"/>
    <mergeCell ref="AO268:AQ268"/>
    <mergeCell ref="AR267:AT267"/>
    <mergeCell ref="AU267:AW267"/>
    <mergeCell ref="AX267:AZ267"/>
    <mergeCell ref="BA267:BC267"/>
    <mergeCell ref="BD267:BF267"/>
    <mergeCell ref="BG267:BI267"/>
    <mergeCell ref="BJ266:BL266"/>
    <mergeCell ref="A267:C267"/>
    <mergeCell ref="D267:V267"/>
    <mergeCell ref="W267:Y267"/>
    <mergeCell ref="Z267:AB267"/>
    <mergeCell ref="AC267:AE267"/>
    <mergeCell ref="AF267:AH267"/>
    <mergeCell ref="AI267:AK267"/>
    <mergeCell ref="AL267:AN267"/>
    <mergeCell ref="AO267:AQ267"/>
    <mergeCell ref="AR266:AT266"/>
    <mergeCell ref="AU266:AW266"/>
    <mergeCell ref="AX266:AZ266"/>
    <mergeCell ref="BA266:BC266"/>
    <mergeCell ref="BD266:BF266"/>
    <mergeCell ref="BG266:BI266"/>
    <mergeCell ref="BJ265:BL265"/>
    <mergeCell ref="A266:C266"/>
    <mergeCell ref="D266:V266"/>
    <mergeCell ref="W266:Y266"/>
    <mergeCell ref="Z266:AB266"/>
    <mergeCell ref="AC266:AE266"/>
    <mergeCell ref="AF266:AH266"/>
    <mergeCell ref="AI266:AK266"/>
    <mergeCell ref="AL266:AN266"/>
    <mergeCell ref="AO266:AQ266"/>
    <mergeCell ref="AR265:AT265"/>
    <mergeCell ref="AU265:AW265"/>
    <mergeCell ref="AX265:AZ265"/>
    <mergeCell ref="BA265:BC265"/>
    <mergeCell ref="BD265:BF265"/>
    <mergeCell ref="BG265:BI265"/>
    <mergeCell ref="A265:C265"/>
    <mergeCell ref="D265:V265"/>
    <mergeCell ref="W265:Y265"/>
    <mergeCell ref="Z265:AB265"/>
    <mergeCell ref="AC265:AE265"/>
    <mergeCell ref="AO255:AS255"/>
    <mergeCell ref="AT255:AX255"/>
    <mergeCell ref="AY255:BC255"/>
    <mergeCell ref="BD255:BH255"/>
    <mergeCell ref="BI255:BM255"/>
    <mergeCell ref="BN255:BR255"/>
    <mergeCell ref="AT254:AX254"/>
    <mergeCell ref="AY254:BC254"/>
    <mergeCell ref="BD254:BH254"/>
    <mergeCell ref="BI254:BM254"/>
    <mergeCell ref="BN254:BR254"/>
    <mergeCell ref="A255:T255"/>
    <mergeCell ref="U255:Y255"/>
    <mergeCell ref="Z255:AD255"/>
    <mergeCell ref="AE255:AI255"/>
    <mergeCell ref="AJ255:AN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Y247:BC247"/>
    <mergeCell ref="BD247:BH247"/>
    <mergeCell ref="BI247:BM247"/>
    <mergeCell ref="BN247:BR247"/>
    <mergeCell ref="A248:T248"/>
    <mergeCell ref="U248:Y248"/>
    <mergeCell ref="Z248:AD248"/>
    <mergeCell ref="AE248:AI248"/>
    <mergeCell ref="AJ248:AN248"/>
    <mergeCell ref="AO248:AS248"/>
    <mergeCell ref="BD246:BH246"/>
    <mergeCell ref="BI246:BM246"/>
    <mergeCell ref="BN246:BR246"/>
    <mergeCell ref="A247:T247"/>
    <mergeCell ref="U247:Y247"/>
    <mergeCell ref="Z247:AD247"/>
    <mergeCell ref="AE247:AI247"/>
    <mergeCell ref="AJ247:AN247"/>
    <mergeCell ref="AO247:AS247"/>
    <mergeCell ref="AT247:AX247"/>
    <mergeCell ref="Z246:AD246"/>
    <mergeCell ref="AE246:AI246"/>
    <mergeCell ref="AJ246:AN246"/>
    <mergeCell ref="AO246:AS246"/>
    <mergeCell ref="AT246:AX246"/>
    <mergeCell ref="AY246:BC246"/>
    <mergeCell ref="A245:T245"/>
    <mergeCell ref="U245:Y245"/>
    <mergeCell ref="Z245:AD245"/>
    <mergeCell ref="AE245:AI245"/>
    <mergeCell ref="AJ245:AN245"/>
    <mergeCell ref="AO245:AS245"/>
    <mergeCell ref="AT245:AX245"/>
    <mergeCell ref="AY245:BC245"/>
    <mergeCell ref="BD245:BH245"/>
    <mergeCell ref="BE236:BI236"/>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V199:AE199"/>
    <mergeCell ref="AF199:AJ199"/>
    <mergeCell ref="AK199:AO199"/>
    <mergeCell ref="AP199:AT199"/>
    <mergeCell ref="AU199:AY199"/>
    <mergeCell ref="AZ199:BD199"/>
    <mergeCell ref="A198:C198"/>
    <mergeCell ref="D198:P198"/>
    <mergeCell ref="Q198:U198"/>
    <mergeCell ref="V198:AE198"/>
    <mergeCell ref="AF198:AJ198"/>
    <mergeCell ref="AK198:AO198"/>
    <mergeCell ref="AP198:AT198"/>
    <mergeCell ref="AU198:AY198"/>
    <mergeCell ref="AZ198:BD198"/>
    <mergeCell ref="BE190:BI190"/>
    <mergeCell ref="BJ190:BN190"/>
    <mergeCell ref="BO190:BS190"/>
    <mergeCell ref="BT190:BX190"/>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U152:AY152"/>
    <mergeCell ref="AZ152:BD152"/>
    <mergeCell ref="BE152:BI152"/>
    <mergeCell ref="BJ152:BN152"/>
    <mergeCell ref="BO152:BS152"/>
    <mergeCell ref="BT152:BX152"/>
    <mergeCell ref="A152:C152"/>
    <mergeCell ref="D152:P152"/>
    <mergeCell ref="Q152:U152"/>
    <mergeCell ref="V152:AE152"/>
    <mergeCell ref="AF152:AJ152"/>
    <mergeCell ref="AK152:AO152"/>
    <mergeCell ref="AP152:AT152"/>
    <mergeCell ref="AT142:AX142"/>
    <mergeCell ref="AY142:BC142"/>
    <mergeCell ref="BD142:BH142"/>
    <mergeCell ref="AT141:AX141"/>
    <mergeCell ref="AY141:BC141"/>
    <mergeCell ref="BD141:BH141"/>
    <mergeCell ref="A142:C142"/>
    <mergeCell ref="D142:T142"/>
    <mergeCell ref="U142:Y142"/>
    <mergeCell ref="Z142:AD142"/>
    <mergeCell ref="AE142:AI142"/>
    <mergeCell ref="AJ142:AN142"/>
    <mergeCell ref="AO142:AS142"/>
    <mergeCell ref="AT140:AX140"/>
    <mergeCell ref="AY140:BC140"/>
    <mergeCell ref="BD140:BH140"/>
    <mergeCell ref="A141:C141"/>
    <mergeCell ref="D141:T141"/>
    <mergeCell ref="U141:Y141"/>
    <mergeCell ref="Z141:AD141"/>
    <mergeCell ref="AE141:AI141"/>
    <mergeCell ref="AJ141:AN141"/>
    <mergeCell ref="AO141:AS141"/>
    <mergeCell ref="AT139:AX139"/>
    <mergeCell ref="AY139:BC139"/>
    <mergeCell ref="BD139:BH139"/>
    <mergeCell ref="A140:C140"/>
    <mergeCell ref="D140:T140"/>
    <mergeCell ref="U140:Y140"/>
    <mergeCell ref="Z140:AD140"/>
    <mergeCell ref="AE140:AI140"/>
    <mergeCell ref="AJ140:AN140"/>
    <mergeCell ref="AO140:AS140"/>
    <mergeCell ref="AT138:AX138"/>
    <mergeCell ref="AY138:BC138"/>
    <mergeCell ref="BD138:BH138"/>
    <mergeCell ref="A139:C139"/>
    <mergeCell ref="D139:T139"/>
    <mergeCell ref="U139:Y139"/>
    <mergeCell ref="Z139:AD139"/>
    <mergeCell ref="AE139:AI139"/>
    <mergeCell ref="AJ139:AN139"/>
    <mergeCell ref="AO139:AS139"/>
    <mergeCell ref="AT137:AX137"/>
    <mergeCell ref="AY137:BC137"/>
    <mergeCell ref="BD137:BH137"/>
    <mergeCell ref="A138:C138"/>
    <mergeCell ref="D138:T138"/>
    <mergeCell ref="U138:Y138"/>
    <mergeCell ref="Z138:AD138"/>
    <mergeCell ref="AE138:AI138"/>
    <mergeCell ref="AJ138:AN138"/>
    <mergeCell ref="AO138:AS138"/>
    <mergeCell ref="D137:T137"/>
    <mergeCell ref="U137:Y137"/>
    <mergeCell ref="Z137:AD137"/>
    <mergeCell ref="AE137:AI137"/>
    <mergeCell ref="AJ137:AN137"/>
    <mergeCell ref="AO137:AS137"/>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89:D89"/>
    <mergeCell ref="E89:W89"/>
    <mergeCell ref="X89:AB89"/>
    <mergeCell ref="AC89:AG89"/>
    <mergeCell ref="AH89:AL89"/>
    <mergeCell ref="BL72:BP72"/>
    <mergeCell ref="BQ72:BT72"/>
    <mergeCell ref="BU72:BY72"/>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77:AA377"/>
    <mergeCell ref="AH377:AP377"/>
    <mergeCell ref="AU377:BF377"/>
    <mergeCell ref="AH378:AP378"/>
    <mergeCell ref="AU378:BF378"/>
    <mergeCell ref="A31:D31"/>
    <mergeCell ref="E31:T31"/>
    <mergeCell ref="U31:Y31"/>
    <mergeCell ref="Z31:AD31"/>
    <mergeCell ref="AE31:AH31"/>
    <mergeCell ref="A370:BL370"/>
    <mergeCell ref="A374:AA374"/>
    <mergeCell ref="AH374:AP374"/>
    <mergeCell ref="AU374:BF374"/>
    <mergeCell ref="AH375:AP375"/>
    <mergeCell ref="AU375:BF375"/>
    <mergeCell ref="AW351:BD351"/>
    <mergeCell ref="BE351:BL351"/>
    <mergeCell ref="A364:BL364"/>
    <mergeCell ref="A365:BL365"/>
    <mergeCell ref="A368:BL368"/>
    <mergeCell ref="A369:BL369"/>
    <mergeCell ref="AW352:BD352"/>
    <mergeCell ref="BE352:BL352"/>
    <mergeCell ref="A353:F353"/>
    <mergeCell ref="G353:S353"/>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7:BL348"/>
    <mergeCell ref="A349:F349"/>
    <mergeCell ref="G349:S349"/>
    <mergeCell ref="T349:Y349"/>
    <mergeCell ref="Z349:AD349"/>
    <mergeCell ref="AE349:AJ349"/>
    <mergeCell ref="AK349:AP349"/>
    <mergeCell ref="AQ349:AV349"/>
    <mergeCell ref="AW349:BD349"/>
    <mergeCell ref="BE349:BL349"/>
    <mergeCell ref="A345:BL345"/>
    <mergeCell ref="A346:BL346"/>
    <mergeCell ref="A347:F348"/>
    <mergeCell ref="G347:S348"/>
    <mergeCell ref="T347:Y348"/>
    <mergeCell ref="Z347:AD348"/>
    <mergeCell ref="AE347:AJ348"/>
    <mergeCell ref="AK347:AP348"/>
    <mergeCell ref="AQ347:AV348"/>
    <mergeCell ref="AW347:BD348"/>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T327:AW328"/>
    <mergeCell ref="AX327:BG327"/>
    <mergeCell ref="BH327:BL328"/>
    <mergeCell ref="Z328:AD328"/>
    <mergeCell ref="AE328:AI328"/>
    <mergeCell ref="AX328:BB328"/>
    <mergeCell ref="BC328:BG328"/>
    <mergeCell ref="A325:BL325"/>
    <mergeCell ref="A326:F328"/>
    <mergeCell ref="G326:P328"/>
    <mergeCell ref="Q326:AN326"/>
    <mergeCell ref="AO326:BL326"/>
    <mergeCell ref="Q327:U328"/>
    <mergeCell ref="V327:Y328"/>
    <mergeCell ref="Z327:AI327"/>
    <mergeCell ref="AJ327:AN328"/>
    <mergeCell ref="AO327:AS328"/>
    <mergeCell ref="AK311:AP311"/>
    <mergeCell ref="AQ311:AV311"/>
    <mergeCell ref="AW311:BA311"/>
    <mergeCell ref="BB311:BF311"/>
    <mergeCell ref="BG311:BL311"/>
    <mergeCell ref="A324:BL324"/>
    <mergeCell ref="BG312:BL312"/>
    <mergeCell ref="A313:F313"/>
    <mergeCell ref="G313:S313"/>
    <mergeCell ref="T313:Y313"/>
    <mergeCell ref="AK310:AP310"/>
    <mergeCell ref="AQ310:AV310"/>
    <mergeCell ref="AW310:BA310"/>
    <mergeCell ref="BB310:BF310"/>
    <mergeCell ref="BG310:BL310"/>
    <mergeCell ref="A311:F311"/>
    <mergeCell ref="G311:S311"/>
    <mergeCell ref="T311:Y311"/>
    <mergeCell ref="Z311:AD311"/>
    <mergeCell ref="AE311:AJ311"/>
    <mergeCell ref="AK309:AP309"/>
    <mergeCell ref="AQ309:AV309"/>
    <mergeCell ref="AW309:BA309"/>
    <mergeCell ref="BB309:BF309"/>
    <mergeCell ref="BG309:BL309"/>
    <mergeCell ref="A310:F310"/>
    <mergeCell ref="G310:S310"/>
    <mergeCell ref="T310:Y310"/>
    <mergeCell ref="Z310:AD310"/>
    <mergeCell ref="AE310:AJ310"/>
    <mergeCell ref="AQ307:AV308"/>
    <mergeCell ref="AW307:BF307"/>
    <mergeCell ref="BG307:BL308"/>
    <mergeCell ref="AW308:BA308"/>
    <mergeCell ref="BB308:BF308"/>
    <mergeCell ref="A309:F309"/>
    <mergeCell ref="G309:S309"/>
    <mergeCell ref="T309:Y309"/>
    <mergeCell ref="Z309:AD309"/>
    <mergeCell ref="AE309:AJ309"/>
    <mergeCell ref="A307:F308"/>
    <mergeCell ref="G307:S308"/>
    <mergeCell ref="T307:Y308"/>
    <mergeCell ref="Z307:AD308"/>
    <mergeCell ref="AE307:AJ308"/>
    <mergeCell ref="AK307:AP308"/>
    <mergeCell ref="BP297:BS297"/>
    <mergeCell ref="A300:BL300"/>
    <mergeCell ref="A301:BL301"/>
    <mergeCell ref="A304:BL304"/>
    <mergeCell ref="A305:BL305"/>
    <mergeCell ref="A306:BL306"/>
    <mergeCell ref="AO297:AR297"/>
    <mergeCell ref="AS297:AW297"/>
    <mergeCell ref="AX297:BA297"/>
    <mergeCell ref="BB297:BF297"/>
    <mergeCell ref="BG297:BJ297"/>
    <mergeCell ref="BK297:BO297"/>
    <mergeCell ref="BB296:BF296"/>
    <mergeCell ref="BG296:BJ296"/>
    <mergeCell ref="BK296:BO296"/>
    <mergeCell ref="BP296:BS296"/>
    <mergeCell ref="A297:M297"/>
    <mergeCell ref="N297:U297"/>
    <mergeCell ref="V297:Z297"/>
    <mergeCell ref="AA297:AE297"/>
    <mergeCell ref="AF297:AI297"/>
    <mergeCell ref="AJ297:AN297"/>
    <mergeCell ref="BP295:BS295"/>
    <mergeCell ref="A296:M296"/>
    <mergeCell ref="N296:U296"/>
    <mergeCell ref="V296:Z296"/>
    <mergeCell ref="AA296:AE296"/>
    <mergeCell ref="AF296:AI296"/>
    <mergeCell ref="AJ296:AN296"/>
    <mergeCell ref="AO296:AR296"/>
    <mergeCell ref="AS296:AW296"/>
    <mergeCell ref="AX296:BA296"/>
    <mergeCell ref="AO295:AR295"/>
    <mergeCell ref="AS295:AW295"/>
    <mergeCell ref="AX295:BA295"/>
    <mergeCell ref="BB295:BF295"/>
    <mergeCell ref="BG295:BJ295"/>
    <mergeCell ref="BK295:BO295"/>
    <mergeCell ref="BB294:BF294"/>
    <mergeCell ref="BG294:BJ294"/>
    <mergeCell ref="BK294:BO294"/>
    <mergeCell ref="BP294:BS294"/>
    <mergeCell ref="A295:M295"/>
    <mergeCell ref="N295:U295"/>
    <mergeCell ref="V295:Z295"/>
    <mergeCell ref="AA295:AE295"/>
    <mergeCell ref="AF295:AI295"/>
    <mergeCell ref="AJ295:AN295"/>
    <mergeCell ref="AA294:AE294"/>
    <mergeCell ref="AF294:AI294"/>
    <mergeCell ref="AJ294:AN294"/>
    <mergeCell ref="AO294:AR294"/>
    <mergeCell ref="AS294:AW294"/>
    <mergeCell ref="AX294:BA294"/>
    <mergeCell ref="A291:BL291"/>
    <mergeCell ref="A292:BM292"/>
    <mergeCell ref="A293:M294"/>
    <mergeCell ref="N293:U294"/>
    <mergeCell ref="V293:Z294"/>
    <mergeCell ref="AA293:AI293"/>
    <mergeCell ref="AJ293:AR293"/>
    <mergeCell ref="AS293:BA293"/>
    <mergeCell ref="BB293:BJ293"/>
    <mergeCell ref="BK293:BS293"/>
    <mergeCell ref="AZ287:BD287"/>
    <mergeCell ref="A288:F288"/>
    <mergeCell ref="G288:S288"/>
    <mergeCell ref="T288:Z288"/>
    <mergeCell ref="AA288:AE288"/>
    <mergeCell ref="AF288:AJ288"/>
    <mergeCell ref="AK288:AO288"/>
    <mergeCell ref="AP288:AT288"/>
    <mergeCell ref="AU288:AY288"/>
    <mergeCell ref="AZ288:BD288"/>
    <mergeCell ref="AU286:AY286"/>
    <mergeCell ref="AZ286:BD286"/>
    <mergeCell ref="A287:F287"/>
    <mergeCell ref="G287:S287"/>
    <mergeCell ref="T287:Z287"/>
    <mergeCell ref="AA287:AE287"/>
    <mergeCell ref="AF287:AJ287"/>
    <mergeCell ref="AK287:AO287"/>
    <mergeCell ref="AP287:AT287"/>
    <mergeCell ref="AU287:AY287"/>
    <mergeCell ref="AP285:AT285"/>
    <mergeCell ref="AU285:AY285"/>
    <mergeCell ref="AZ285:BD285"/>
    <mergeCell ref="A286:F286"/>
    <mergeCell ref="G286:S286"/>
    <mergeCell ref="T286:Z286"/>
    <mergeCell ref="AA286:AE286"/>
    <mergeCell ref="AF286:AJ286"/>
    <mergeCell ref="AK286:AO286"/>
    <mergeCell ref="AP286:AT286"/>
    <mergeCell ref="A282:BL282"/>
    <mergeCell ref="A283:BD283"/>
    <mergeCell ref="A284:F285"/>
    <mergeCell ref="G284:S285"/>
    <mergeCell ref="T284:Z285"/>
    <mergeCell ref="AA284:AO284"/>
    <mergeCell ref="AP284:BD284"/>
    <mergeCell ref="AA285:AE285"/>
    <mergeCell ref="AF285:AJ285"/>
    <mergeCell ref="AK285:AO285"/>
    <mergeCell ref="AP280:AT280"/>
    <mergeCell ref="AU280:AY280"/>
    <mergeCell ref="AZ280:BD280"/>
    <mergeCell ref="BE280:BI280"/>
    <mergeCell ref="BJ280:BN280"/>
    <mergeCell ref="BO280:BS280"/>
    <mergeCell ref="A280:F280"/>
    <mergeCell ref="G280:S280"/>
    <mergeCell ref="T280:Z280"/>
    <mergeCell ref="AA280:AE280"/>
    <mergeCell ref="AF280:AJ280"/>
    <mergeCell ref="AK280:AO280"/>
    <mergeCell ref="AP279:AT279"/>
    <mergeCell ref="AU279:AY279"/>
    <mergeCell ref="AZ279:BD279"/>
    <mergeCell ref="BE279:BI279"/>
    <mergeCell ref="BJ279:BN279"/>
    <mergeCell ref="BO279:BS279"/>
    <mergeCell ref="A279:F279"/>
    <mergeCell ref="G279:S279"/>
    <mergeCell ref="T279:Z279"/>
    <mergeCell ref="AA279:AE279"/>
    <mergeCell ref="AF279:AJ279"/>
    <mergeCell ref="AK279:AO279"/>
    <mergeCell ref="AP278:AT278"/>
    <mergeCell ref="AU278:AY278"/>
    <mergeCell ref="AZ278:BD278"/>
    <mergeCell ref="BE278:BI278"/>
    <mergeCell ref="BJ278:BN278"/>
    <mergeCell ref="BO278:BS278"/>
    <mergeCell ref="A278:F278"/>
    <mergeCell ref="G278:S278"/>
    <mergeCell ref="T278:Z278"/>
    <mergeCell ref="AA278:AE278"/>
    <mergeCell ref="AF278:AJ278"/>
    <mergeCell ref="AK278:AO278"/>
    <mergeCell ref="AP277:AT277"/>
    <mergeCell ref="AU277:AY277"/>
    <mergeCell ref="AZ277:BD277"/>
    <mergeCell ref="BE277:BI277"/>
    <mergeCell ref="BJ277:BN277"/>
    <mergeCell ref="BO277:BS277"/>
    <mergeCell ref="A275:BS275"/>
    <mergeCell ref="A276:F277"/>
    <mergeCell ref="G276:S277"/>
    <mergeCell ref="T276:Z277"/>
    <mergeCell ref="AA276:AO276"/>
    <mergeCell ref="AP276:BD276"/>
    <mergeCell ref="BE276:BS276"/>
    <mergeCell ref="AA277:AE277"/>
    <mergeCell ref="AF277:AJ277"/>
    <mergeCell ref="AK277:AO277"/>
    <mergeCell ref="BA264:BC264"/>
    <mergeCell ref="BD264:BF264"/>
    <mergeCell ref="BG264:BI264"/>
    <mergeCell ref="BJ264:BL264"/>
    <mergeCell ref="A273:BL273"/>
    <mergeCell ref="A274:BS274"/>
    <mergeCell ref="AF265:AH265"/>
    <mergeCell ref="AI265:AK265"/>
    <mergeCell ref="AL265:AN265"/>
    <mergeCell ref="AO265:AQ265"/>
    <mergeCell ref="AI264:AK264"/>
    <mergeCell ref="AL264:AN264"/>
    <mergeCell ref="AO264:AQ264"/>
    <mergeCell ref="AR264:AT264"/>
    <mergeCell ref="AU264:AW264"/>
    <mergeCell ref="AX264:AZ264"/>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BA262:BC262"/>
    <mergeCell ref="BD262:BF262"/>
    <mergeCell ref="BG262:BI262"/>
    <mergeCell ref="BJ262:BL262"/>
    <mergeCell ref="A263:C263"/>
    <mergeCell ref="D263:V263"/>
    <mergeCell ref="W263:Y263"/>
    <mergeCell ref="Z263:AB263"/>
    <mergeCell ref="AC263:AE263"/>
    <mergeCell ref="AF263:AH263"/>
    <mergeCell ref="AI262:AK262"/>
    <mergeCell ref="AL262:AN262"/>
    <mergeCell ref="AO262:AQ262"/>
    <mergeCell ref="AR262:AT262"/>
    <mergeCell ref="AU262:AW262"/>
    <mergeCell ref="AX262:AZ262"/>
    <mergeCell ref="A262:C262"/>
    <mergeCell ref="D262:V262"/>
    <mergeCell ref="W262:Y262"/>
    <mergeCell ref="Z262:AB262"/>
    <mergeCell ref="AC262:AE262"/>
    <mergeCell ref="AF262:AH262"/>
    <mergeCell ref="BJ260:BL261"/>
    <mergeCell ref="W261:Y261"/>
    <mergeCell ref="Z261:AB261"/>
    <mergeCell ref="AC261:AE261"/>
    <mergeCell ref="AF261:AH261"/>
    <mergeCell ref="AI261:AK261"/>
    <mergeCell ref="AL261:AN261"/>
    <mergeCell ref="AO261:AQ261"/>
    <mergeCell ref="AR261:AT261"/>
    <mergeCell ref="BG259:BL259"/>
    <mergeCell ref="W260:AB260"/>
    <mergeCell ref="AC260:AH260"/>
    <mergeCell ref="AI260:AN260"/>
    <mergeCell ref="AO260:AT260"/>
    <mergeCell ref="AU260:AW261"/>
    <mergeCell ref="AX260:AZ261"/>
    <mergeCell ref="BA260:BC261"/>
    <mergeCell ref="BD260:BF261"/>
    <mergeCell ref="BG260:BI261"/>
    <mergeCell ref="A259:C261"/>
    <mergeCell ref="D259:V261"/>
    <mergeCell ref="W259:AH259"/>
    <mergeCell ref="AI259:AT259"/>
    <mergeCell ref="AU259:AZ259"/>
    <mergeCell ref="BA259:BF259"/>
    <mergeCell ref="AT244:AX244"/>
    <mergeCell ref="AY244:BC244"/>
    <mergeCell ref="BD244:BH244"/>
    <mergeCell ref="BI244:BM244"/>
    <mergeCell ref="BN244:BR244"/>
    <mergeCell ref="A258:BL258"/>
    <mergeCell ref="BI245:BM245"/>
    <mergeCell ref="BN245:BR245"/>
    <mergeCell ref="A246:T246"/>
    <mergeCell ref="U246:Y246"/>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1:AS241"/>
    <mergeCell ref="AT241:AX241"/>
    <mergeCell ref="AY241:BC241"/>
    <mergeCell ref="BD241:BH241"/>
    <mergeCell ref="BI241:BM241"/>
    <mergeCell ref="BN241:BR241"/>
    <mergeCell ref="A240:T241"/>
    <mergeCell ref="U240:AD240"/>
    <mergeCell ref="AE240:AN240"/>
    <mergeCell ref="AO240:AX240"/>
    <mergeCell ref="AY240:BH240"/>
    <mergeCell ref="BI240:BR240"/>
    <mergeCell ref="U241:Y241"/>
    <mergeCell ref="Z241:AD241"/>
    <mergeCell ref="AE241:AI241"/>
    <mergeCell ref="AJ241:AN241"/>
    <mergeCell ref="AP197:AT197"/>
    <mergeCell ref="AU197:AY197"/>
    <mergeCell ref="AZ197:BD197"/>
    <mergeCell ref="BE197:BI197"/>
    <mergeCell ref="A238:BL238"/>
    <mergeCell ref="A239:BR239"/>
    <mergeCell ref="BE198:BI198"/>
    <mergeCell ref="A199:C199"/>
    <mergeCell ref="D199:P199"/>
    <mergeCell ref="Q199:U199"/>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BT151:BX151"/>
    <mergeCell ref="A192:BL192"/>
    <mergeCell ref="A193:C194"/>
    <mergeCell ref="D193:P194"/>
    <mergeCell ref="Q193:U194"/>
    <mergeCell ref="V193:AE194"/>
    <mergeCell ref="AF193:AT193"/>
    <mergeCell ref="AU193:BI193"/>
    <mergeCell ref="AF194:AJ194"/>
    <mergeCell ref="AK194:AO194"/>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35:AS135"/>
    <mergeCell ref="AT135:AX135"/>
    <mergeCell ref="AY135:BC135"/>
    <mergeCell ref="BD135:BH135"/>
    <mergeCell ref="A145:BL145"/>
    <mergeCell ref="A146:BL146"/>
    <mergeCell ref="AT136:AX136"/>
    <mergeCell ref="AY136:BC136"/>
    <mergeCell ref="BD136:BH136"/>
    <mergeCell ref="A137:C137"/>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0:BT120"/>
    <mergeCell ref="BU120:BY120"/>
    <mergeCell ref="A129:BL129"/>
    <mergeCell ref="A130:BH130"/>
    <mergeCell ref="A131:C132"/>
    <mergeCell ref="D131:T132"/>
    <mergeCell ref="U131:AN131"/>
    <mergeCell ref="AO131:BH131"/>
    <mergeCell ref="U132:Y132"/>
    <mergeCell ref="Z132:AD132"/>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8:AV88"/>
    <mergeCell ref="AW88:BA88"/>
    <mergeCell ref="BB88:BF88"/>
    <mergeCell ref="BG88:BK88"/>
    <mergeCell ref="A104:BL104"/>
    <mergeCell ref="A105:BK105"/>
    <mergeCell ref="AM89:AQ89"/>
    <mergeCell ref="AR89:AV89"/>
    <mergeCell ref="AW89:BA89"/>
    <mergeCell ref="BB89:BF89"/>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58:BY58"/>
    <mergeCell ref="A74:BL74"/>
    <mergeCell ref="A75:BY75"/>
    <mergeCell ref="A76:E77"/>
    <mergeCell ref="F76:T77"/>
    <mergeCell ref="U76:AM76"/>
    <mergeCell ref="AN76:BF76"/>
    <mergeCell ref="BG76:BY76"/>
    <mergeCell ref="U77:Y77"/>
    <mergeCell ref="Z77:AD7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64 A135">
    <cfRule type="cellIs" dxfId="513" priority="184" stopIfTrue="1" operator="equal">
      <formula>A119</formula>
    </cfRule>
  </conditionalFormatting>
  <conditionalFormatting sqref="A151:C151 A197:C197">
    <cfRule type="cellIs" dxfId="512" priority="185" stopIfTrue="1" operator="equal">
      <formula>A150</formula>
    </cfRule>
    <cfRule type="cellIs" dxfId="511" priority="186" stopIfTrue="1" operator="equal">
      <formula>0</formula>
    </cfRule>
  </conditionalFormatting>
  <conditionalFormatting sqref="A121">
    <cfRule type="cellIs" dxfId="510" priority="183" stopIfTrue="1" operator="equal">
      <formula>A120</formula>
    </cfRule>
  </conditionalFormatting>
  <conditionalFormatting sqref="A122">
    <cfRule type="cellIs" dxfId="509" priority="182" stopIfTrue="1" operator="equal">
      <formula>A121</formula>
    </cfRule>
  </conditionalFormatting>
  <conditionalFormatting sqref="A123">
    <cfRule type="cellIs" dxfId="508" priority="181" stopIfTrue="1" operator="equal">
      <formula>A122</formula>
    </cfRule>
  </conditionalFormatting>
  <conditionalFormatting sqref="A124">
    <cfRule type="cellIs" dxfId="507" priority="180" stopIfTrue="1" operator="equal">
      <formula>A123</formula>
    </cfRule>
  </conditionalFormatting>
  <conditionalFormatting sqref="A125">
    <cfRule type="cellIs" dxfId="506" priority="179" stopIfTrue="1" operator="equal">
      <formula>A124</formula>
    </cfRule>
  </conditionalFormatting>
  <conditionalFormatting sqref="A126">
    <cfRule type="cellIs" dxfId="505" priority="178" stopIfTrue="1" operator="equal">
      <formula>A125</formula>
    </cfRule>
  </conditionalFormatting>
  <conditionalFormatting sqref="A127">
    <cfRule type="cellIs" dxfId="504" priority="177" stopIfTrue="1" operator="equal">
      <formula>A126</formula>
    </cfRule>
  </conditionalFormatting>
  <conditionalFormatting sqref="A143">
    <cfRule type="cellIs" dxfId="503" priority="546" stopIfTrue="1" operator="equal">
      <formula>A135</formula>
    </cfRule>
  </conditionalFormatting>
  <conditionalFormatting sqref="A136">
    <cfRule type="cellIs" dxfId="502" priority="175" stopIfTrue="1" operator="equal">
      <formula>A135</formula>
    </cfRule>
  </conditionalFormatting>
  <conditionalFormatting sqref="A137">
    <cfRule type="cellIs" dxfId="501" priority="174" stopIfTrue="1" operator="equal">
      <formula>A136</formula>
    </cfRule>
  </conditionalFormatting>
  <conditionalFormatting sqref="A138">
    <cfRule type="cellIs" dxfId="500" priority="173" stopIfTrue="1" operator="equal">
      <formula>A137</formula>
    </cfRule>
  </conditionalFormatting>
  <conditionalFormatting sqref="A139">
    <cfRule type="cellIs" dxfId="499" priority="172" stopIfTrue="1" operator="equal">
      <formula>A138</formula>
    </cfRule>
  </conditionalFormatting>
  <conditionalFormatting sqref="A140">
    <cfRule type="cellIs" dxfId="498" priority="171" stopIfTrue="1" operator="equal">
      <formula>A139</formula>
    </cfRule>
  </conditionalFormatting>
  <conditionalFormatting sqref="A141">
    <cfRule type="cellIs" dxfId="497" priority="170" stopIfTrue="1" operator="equal">
      <formula>A140</formula>
    </cfRule>
  </conditionalFormatting>
  <conditionalFormatting sqref="A142">
    <cfRule type="cellIs" dxfId="496" priority="169" stopIfTrue="1" operator="equal">
      <formula>A141</formula>
    </cfRule>
  </conditionalFormatting>
  <conditionalFormatting sqref="A265">
    <cfRule type="cellIs" dxfId="495" priority="7" stopIfTrue="1" operator="equal">
      <formula>A264</formula>
    </cfRule>
  </conditionalFormatting>
  <conditionalFormatting sqref="A152:C152">
    <cfRule type="cellIs" dxfId="494" priority="166" stopIfTrue="1" operator="equal">
      <formula>A151</formula>
    </cfRule>
    <cfRule type="cellIs" dxfId="493" priority="167" stopIfTrue="1" operator="equal">
      <formula>0</formula>
    </cfRule>
  </conditionalFormatting>
  <conditionalFormatting sqref="A153:C153">
    <cfRule type="cellIs" dxfId="492" priority="164" stopIfTrue="1" operator="equal">
      <formula>A152</formula>
    </cfRule>
    <cfRule type="cellIs" dxfId="491" priority="165" stopIfTrue="1" operator="equal">
      <formula>0</formula>
    </cfRule>
  </conditionalFormatting>
  <conditionalFormatting sqref="A154:C154">
    <cfRule type="cellIs" dxfId="490" priority="162" stopIfTrue="1" operator="equal">
      <formula>A153</formula>
    </cfRule>
    <cfRule type="cellIs" dxfId="489" priority="163" stopIfTrue="1" operator="equal">
      <formula>0</formula>
    </cfRule>
  </conditionalFormatting>
  <conditionalFormatting sqref="A155:C155">
    <cfRule type="cellIs" dxfId="488" priority="160" stopIfTrue="1" operator="equal">
      <formula>A154</formula>
    </cfRule>
    <cfRule type="cellIs" dxfId="487" priority="161" stopIfTrue="1" operator="equal">
      <formula>0</formula>
    </cfRule>
  </conditionalFormatting>
  <conditionalFormatting sqref="A156:C156">
    <cfRule type="cellIs" dxfId="486" priority="158" stopIfTrue="1" operator="equal">
      <formula>A155</formula>
    </cfRule>
    <cfRule type="cellIs" dxfId="485" priority="159" stopIfTrue="1" operator="equal">
      <formula>0</formula>
    </cfRule>
  </conditionalFormatting>
  <conditionalFormatting sqref="A157:C157">
    <cfRule type="cellIs" dxfId="484" priority="156" stopIfTrue="1" operator="equal">
      <formula>A156</formula>
    </cfRule>
    <cfRule type="cellIs" dxfId="483" priority="157" stopIfTrue="1" operator="equal">
      <formula>0</formula>
    </cfRule>
  </conditionalFormatting>
  <conditionalFormatting sqref="A158:C158">
    <cfRule type="cellIs" dxfId="482" priority="154" stopIfTrue="1" operator="equal">
      <formula>A157</formula>
    </cfRule>
    <cfRule type="cellIs" dxfId="481" priority="155" stopIfTrue="1" operator="equal">
      <formula>0</formula>
    </cfRule>
  </conditionalFormatting>
  <conditionalFormatting sqref="A159:C159">
    <cfRule type="cellIs" dxfId="480" priority="152" stopIfTrue="1" operator="equal">
      <formula>A158</formula>
    </cfRule>
    <cfRule type="cellIs" dxfId="479" priority="153" stopIfTrue="1" operator="equal">
      <formula>0</formula>
    </cfRule>
  </conditionalFormatting>
  <conditionalFormatting sqref="A160:C160">
    <cfRule type="cellIs" dxfId="478" priority="150" stopIfTrue="1" operator="equal">
      <formula>A159</formula>
    </cfRule>
    <cfRule type="cellIs" dxfId="477" priority="151" stopIfTrue="1" operator="equal">
      <formula>0</formula>
    </cfRule>
  </conditionalFormatting>
  <conditionalFormatting sqref="A161:C161">
    <cfRule type="cellIs" dxfId="476" priority="148" stopIfTrue="1" operator="equal">
      <formula>A160</formula>
    </cfRule>
    <cfRule type="cellIs" dxfId="475" priority="149" stopIfTrue="1" operator="equal">
      <formula>0</formula>
    </cfRule>
  </conditionalFormatting>
  <conditionalFormatting sqref="A162:C162">
    <cfRule type="cellIs" dxfId="474" priority="146" stopIfTrue="1" operator="equal">
      <formula>A161</formula>
    </cfRule>
    <cfRule type="cellIs" dxfId="473" priority="147" stopIfTrue="1" operator="equal">
      <formula>0</formula>
    </cfRule>
  </conditionalFormatting>
  <conditionalFormatting sqref="A163:C163">
    <cfRule type="cellIs" dxfId="472" priority="144" stopIfTrue="1" operator="equal">
      <formula>A162</formula>
    </cfRule>
    <cfRule type="cellIs" dxfId="471" priority="145" stopIfTrue="1" operator="equal">
      <formula>0</formula>
    </cfRule>
  </conditionalFormatting>
  <conditionalFormatting sqref="A164:C164">
    <cfRule type="cellIs" dxfId="470" priority="142" stopIfTrue="1" operator="equal">
      <formula>A163</formula>
    </cfRule>
    <cfRule type="cellIs" dxfId="469" priority="143" stopIfTrue="1" operator="equal">
      <formula>0</formula>
    </cfRule>
  </conditionalFormatting>
  <conditionalFormatting sqref="A165:C165">
    <cfRule type="cellIs" dxfId="468" priority="140" stopIfTrue="1" operator="equal">
      <formula>A164</formula>
    </cfRule>
    <cfRule type="cellIs" dxfId="467" priority="141" stopIfTrue="1" operator="equal">
      <formula>0</formula>
    </cfRule>
  </conditionalFormatting>
  <conditionalFormatting sqref="A166:C166">
    <cfRule type="cellIs" dxfId="466" priority="138" stopIfTrue="1" operator="equal">
      <formula>A165</formula>
    </cfRule>
    <cfRule type="cellIs" dxfId="465" priority="139" stopIfTrue="1" operator="equal">
      <formula>0</formula>
    </cfRule>
  </conditionalFormatting>
  <conditionalFormatting sqref="A167:C167">
    <cfRule type="cellIs" dxfId="464" priority="136" stopIfTrue="1" operator="equal">
      <formula>A166</formula>
    </cfRule>
    <cfRule type="cellIs" dxfId="463" priority="137" stopIfTrue="1" operator="equal">
      <formula>0</formula>
    </cfRule>
  </conditionalFormatting>
  <conditionalFormatting sqref="A168:C168">
    <cfRule type="cellIs" dxfId="462" priority="134" stopIfTrue="1" operator="equal">
      <formula>A167</formula>
    </cfRule>
    <cfRule type="cellIs" dxfId="461" priority="135" stopIfTrue="1" operator="equal">
      <formula>0</formula>
    </cfRule>
  </conditionalFormatting>
  <conditionalFormatting sqref="A169:C169">
    <cfRule type="cellIs" dxfId="460" priority="132" stopIfTrue="1" operator="equal">
      <formula>A168</formula>
    </cfRule>
    <cfRule type="cellIs" dxfId="459" priority="133" stopIfTrue="1" operator="equal">
      <formula>0</formula>
    </cfRule>
  </conditionalFormatting>
  <conditionalFormatting sqref="A170:C170">
    <cfRule type="cellIs" dxfId="458" priority="130" stopIfTrue="1" operator="equal">
      <formula>A169</formula>
    </cfRule>
    <cfRule type="cellIs" dxfId="457" priority="131" stopIfTrue="1" operator="equal">
      <formula>0</formula>
    </cfRule>
  </conditionalFormatting>
  <conditionalFormatting sqref="A171:C171">
    <cfRule type="cellIs" dxfId="456" priority="128" stopIfTrue="1" operator="equal">
      <formula>A170</formula>
    </cfRule>
    <cfRule type="cellIs" dxfId="455" priority="129" stopIfTrue="1" operator="equal">
      <formula>0</formula>
    </cfRule>
  </conditionalFormatting>
  <conditionalFormatting sqref="A172:C172">
    <cfRule type="cellIs" dxfId="454" priority="126" stopIfTrue="1" operator="equal">
      <formula>A171</formula>
    </cfRule>
    <cfRule type="cellIs" dxfId="453" priority="127" stopIfTrue="1" operator="equal">
      <formula>0</formula>
    </cfRule>
  </conditionalFormatting>
  <conditionalFormatting sqref="A173:C173">
    <cfRule type="cellIs" dxfId="452" priority="124" stopIfTrue="1" operator="equal">
      <formula>A172</formula>
    </cfRule>
    <cfRule type="cellIs" dxfId="451" priority="125" stopIfTrue="1" operator="equal">
      <formula>0</formula>
    </cfRule>
  </conditionalFormatting>
  <conditionalFormatting sqref="A174:C174">
    <cfRule type="cellIs" dxfId="450" priority="122" stopIfTrue="1" operator="equal">
      <formula>A173</formula>
    </cfRule>
    <cfRule type="cellIs" dxfId="449" priority="123" stopIfTrue="1" operator="equal">
      <formula>0</formula>
    </cfRule>
  </conditionalFormatting>
  <conditionalFormatting sqref="A175:C175">
    <cfRule type="cellIs" dxfId="448" priority="120" stopIfTrue="1" operator="equal">
      <formula>A174</formula>
    </cfRule>
    <cfRule type="cellIs" dxfId="447" priority="121" stopIfTrue="1" operator="equal">
      <formula>0</formula>
    </cfRule>
  </conditionalFormatting>
  <conditionalFormatting sqref="A176:C176">
    <cfRule type="cellIs" dxfId="446" priority="118" stopIfTrue="1" operator="equal">
      <formula>A175</formula>
    </cfRule>
    <cfRule type="cellIs" dxfId="445" priority="119" stopIfTrue="1" operator="equal">
      <formula>0</formula>
    </cfRule>
  </conditionalFormatting>
  <conditionalFormatting sqref="A177:C177">
    <cfRule type="cellIs" dxfId="444" priority="116" stopIfTrue="1" operator="equal">
      <formula>A176</formula>
    </cfRule>
    <cfRule type="cellIs" dxfId="443" priority="117" stopIfTrue="1" operator="equal">
      <formula>0</formula>
    </cfRule>
  </conditionalFormatting>
  <conditionalFormatting sqref="A178:C178">
    <cfRule type="cellIs" dxfId="442" priority="114" stopIfTrue="1" operator="equal">
      <formula>A177</formula>
    </cfRule>
    <cfRule type="cellIs" dxfId="441" priority="115" stopIfTrue="1" operator="equal">
      <formula>0</formula>
    </cfRule>
  </conditionalFormatting>
  <conditionalFormatting sqref="A179:C179">
    <cfRule type="cellIs" dxfId="440" priority="112" stopIfTrue="1" operator="equal">
      <formula>A178</formula>
    </cfRule>
    <cfRule type="cellIs" dxfId="439" priority="113" stopIfTrue="1" operator="equal">
      <formula>0</formula>
    </cfRule>
  </conditionalFormatting>
  <conditionalFormatting sqref="A180:C180">
    <cfRule type="cellIs" dxfId="438" priority="110" stopIfTrue="1" operator="equal">
      <formula>A179</formula>
    </cfRule>
    <cfRule type="cellIs" dxfId="437" priority="111" stopIfTrue="1" operator="equal">
      <formula>0</formula>
    </cfRule>
  </conditionalFormatting>
  <conditionalFormatting sqref="A181:C181">
    <cfRule type="cellIs" dxfId="436" priority="108" stopIfTrue="1" operator="equal">
      <formula>A180</formula>
    </cfRule>
    <cfRule type="cellIs" dxfId="435" priority="109" stopIfTrue="1" operator="equal">
      <formula>0</formula>
    </cfRule>
  </conditionalFormatting>
  <conditionalFormatting sqref="A182:C182">
    <cfRule type="cellIs" dxfId="434" priority="106" stopIfTrue="1" operator="equal">
      <formula>A181</formula>
    </cfRule>
    <cfRule type="cellIs" dxfId="433" priority="107" stopIfTrue="1" operator="equal">
      <formula>0</formula>
    </cfRule>
  </conditionalFormatting>
  <conditionalFormatting sqref="A183:C183">
    <cfRule type="cellIs" dxfId="432" priority="104" stopIfTrue="1" operator="equal">
      <formula>A182</formula>
    </cfRule>
    <cfRule type="cellIs" dxfId="431" priority="105" stopIfTrue="1" operator="equal">
      <formula>0</formula>
    </cfRule>
  </conditionalFormatting>
  <conditionalFormatting sqref="A184:C184">
    <cfRule type="cellIs" dxfId="430" priority="102" stopIfTrue="1" operator="equal">
      <formula>A183</formula>
    </cfRule>
    <cfRule type="cellIs" dxfId="429" priority="103" stopIfTrue="1" operator="equal">
      <formula>0</formula>
    </cfRule>
  </conditionalFormatting>
  <conditionalFormatting sqref="A185:C185">
    <cfRule type="cellIs" dxfId="428" priority="100" stopIfTrue="1" operator="equal">
      <formula>A184</formula>
    </cfRule>
    <cfRule type="cellIs" dxfId="427" priority="101" stopIfTrue="1" operator="equal">
      <formula>0</formula>
    </cfRule>
  </conditionalFormatting>
  <conditionalFormatting sqref="A186:C186">
    <cfRule type="cellIs" dxfId="426" priority="98" stopIfTrue="1" operator="equal">
      <formula>A185</formula>
    </cfRule>
    <cfRule type="cellIs" dxfId="425" priority="99" stopIfTrue="1" operator="equal">
      <formula>0</formula>
    </cfRule>
  </conditionalFormatting>
  <conditionalFormatting sqref="A187:C187">
    <cfRule type="cellIs" dxfId="424" priority="96" stopIfTrue="1" operator="equal">
      <formula>A186</formula>
    </cfRule>
    <cfRule type="cellIs" dxfId="423" priority="97" stopIfTrue="1" operator="equal">
      <formula>0</formula>
    </cfRule>
  </conditionalFormatting>
  <conditionalFormatting sqref="A188:C188">
    <cfRule type="cellIs" dxfId="422" priority="94" stopIfTrue="1" operator="equal">
      <formula>A187</formula>
    </cfRule>
    <cfRule type="cellIs" dxfId="421" priority="95" stopIfTrue="1" operator="equal">
      <formula>0</formula>
    </cfRule>
  </conditionalFormatting>
  <conditionalFormatting sqref="A189:C189">
    <cfRule type="cellIs" dxfId="420" priority="92" stopIfTrue="1" operator="equal">
      <formula>A188</formula>
    </cfRule>
    <cfRule type="cellIs" dxfId="419" priority="93" stopIfTrue="1" operator="equal">
      <formula>0</formula>
    </cfRule>
  </conditionalFormatting>
  <conditionalFormatting sqref="A190:C190">
    <cfRule type="cellIs" dxfId="418" priority="90" stopIfTrue="1" operator="equal">
      <formula>A189</formula>
    </cfRule>
    <cfRule type="cellIs" dxfId="417" priority="91" stopIfTrue="1" operator="equal">
      <formula>0</formula>
    </cfRule>
  </conditionalFormatting>
  <conditionalFormatting sqref="A198:C198">
    <cfRule type="cellIs" dxfId="416" priority="86" stopIfTrue="1" operator="equal">
      <formula>A197</formula>
    </cfRule>
    <cfRule type="cellIs" dxfId="415" priority="87" stopIfTrue="1" operator="equal">
      <formula>0</formula>
    </cfRule>
  </conditionalFormatting>
  <conditionalFormatting sqref="A199:C199">
    <cfRule type="cellIs" dxfId="414" priority="84" stopIfTrue="1" operator="equal">
      <formula>A198</formula>
    </cfRule>
    <cfRule type="cellIs" dxfId="413" priority="85" stopIfTrue="1" operator="equal">
      <formula>0</formula>
    </cfRule>
  </conditionalFormatting>
  <conditionalFormatting sqref="A200:C200">
    <cfRule type="cellIs" dxfId="412" priority="82" stopIfTrue="1" operator="equal">
      <formula>A199</formula>
    </cfRule>
    <cfRule type="cellIs" dxfId="411" priority="83" stopIfTrue="1" operator="equal">
      <formula>0</formula>
    </cfRule>
  </conditionalFormatting>
  <conditionalFormatting sqref="A201:C201">
    <cfRule type="cellIs" dxfId="410" priority="80" stopIfTrue="1" operator="equal">
      <formula>A200</formula>
    </cfRule>
    <cfRule type="cellIs" dxfId="409" priority="81" stopIfTrue="1" operator="equal">
      <formula>0</formula>
    </cfRule>
  </conditionalFormatting>
  <conditionalFormatting sqref="A202:C202">
    <cfRule type="cellIs" dxfId="408" priority="78" stopIfTrue="1" operator="equal">
      <formula>A201</formula>
    </cfRule>
    <cfRule type="cellIs" dxfId="407" priority="79" stopIfTrue="1" operator="equal">
      <formula>0</formula>
    </cfRule>
  </conditionalFormatting>
  <conditionalFormatting sqref="A203:C203">
    <cfRule type="cellIs" dxfId="406" priority="76" stopIfTrue="1" operator="equal">
      <formula>A202</formula>
    </cfRule>
    <cfRule type="cellIs" dxfId="405" priority="77" stopIfTrue="1" operator="equal">
      <formula>0</formula>
    </cfRule>
  </conditionalFormatting>
  <conditionalFormatting sqref="A204:C204">
    <cfRule type="cellIs" dxfId="404" priority="74" stopIfTrue="1" operator="equal">
      <formula>A203</formula>
    </cfRule>
    <cfRule type="cellIs" dxfId="403" priority="75" stopIfTrue="1" operator="equal">
      <formula>0</formula>
    </cfRule>
  </conditionalFormatting>
  <conditionalFormatting sqref="A205:C205">
    <cfRule type="cellIs" dxfId="402" priority="72" stopIfTrue="1" operator="equal">
      <formula>A204</formula>
    </cfRule>
    <cfRule type="cellIs" dxfId="401" priority="73" stopIfTrue="1" operator="equal">
      <formula>0</formula>
    </cfRule>
  </conditionalFormatting>
  <conditionalFormatting sqref="A206:C206">
    <cfRule type="cellIs" dxfId="400" priority="70" stopIfTrue="1" operator="equal">
      <formula>A205</formula>
    </cfRule>
    <cfRule type="cellIs" dxfId="399" priority="71" stopIfTrue="1" operator="equal">
      <formula>0</formula>
    </cfRule>
  </conditionalFormatting>
  <conditionalFormatting sqref="A207:C207">
    <cfRule type="cellIs" dxfId="398" priority="68" stopIfTrue="1" operator="equal">
      <formula>A206</formula>
    </cfRule>
    <cfRule type="cellIs" dxfId="397" priority="69" stopIfTrue="1" operator="equal">
      <formula>0</formula>
    </cfRule>
  </conditionalFormatting>
  <conditionalFormatting sqref="A208:C208">
    <cfRule type="cellIs" dxfId="396" priority="66" stopIfTrue="1" operator="equal">
      <formula>A207</formula>
    </cfRule>
    <cfRule type="cellIs" dxfId="395" priority="67" stopIfTrue="1" operator="equal">
      <formula>0</formula>
    </cfRule>
  </conditionalFormatting>
  <conditionalFormatting sqref="A209:C209">
    <cfRule type="cellIs" dxfId="394" priority="64" stopIfTrue="1" operator="equal">
      <formula>A208</formula>
    </cfRule>
    <cfRule type="cellIs" dxfId="393" priority="65" stopIfTrue="1" operator="equal">
      <formula>0</formula>
    </cfRule>
  </conditionalFormatting>
  <conditionalFormatting sqref="A210:C210">
    <cfRule type="cellIs" dxfId="392" priority="62" stopIfTrue="1" operator="equal">
      <formula>A209</formula>
    </cfRule>
    <cfRule type="cellIs" dxfId="391" priority="63" stopIfTrue="1" operator="equal">
      <formula>0</formula>
    </cfRule>
  </conditionalFormatting>
  <conditionalFormatting sqref="A211:C211">
    <cfRule type="cellIs" dxfId="390" priority="60" stopIfTrue="1" operator="equal">
      <formula>A210</formula>
    </cfRule>
    <cfRule type="cellIs" dxfId="389" priority="61" stopIfTrue="1" operator="equal">
      <formula>0</formula>
    </cfRule>
  </conditionalFormatting>
  <conditionalFormatting sqref="A212:C212">
    <cfRule type="cellIs" dxfId="388" priority="58" stopIfTrue="1" operator="equal">
      <formula>A211</formula>
    </cfRule>
    <cfRule type="cellIs" dxfId="387" priority="59" stopIfTrue="1" operator="equal">
      <formula>0</formula>
    </cfRule>
  </conditionalFormatting>
  <conditionalFormatting sqref="A213:C213">
    <cfRule type="cellIs" dxfId="386" priority="56" stopIfTrue="1" operator="equal">
      <formula>A212</formula>
    </cfRule>
    <cfRule type="cellIs" dxfId="385" priority="57" stopIfTrue="1" operator="equal">
      <formula>0</formula>
    </cfRule>
  </conditionalFormatting>
  <conditionalFormatting sqref="A214:C214">
    <cfRule type="cellIs" dxfId="384" priority="54" stopIfTrue="1" operator="equal">
      <formula>A213</formula>
    </cfRule>
    <cfRule type="cellIs" dxfId="383" priority="55" stopIfTrue="1" operator="equal">
      <formula>0</formula>
    </cfRule>
  </conditionalFormatting>
  <conditionalFormatting sqref="A215:C215">
    <cfRule type="cellIs" dxfId="382" priority="52" stopIfTrue="1" operator="equal">
      <formula>A214</formula>
    </cfRule>
    <cfRule type="cellIs" dxfId="381" priority="53" stopIfTrue="1" operator="equal">
      <formula>0</formula>
    </cfRule>
  </conditionalFormatting>
  <conditionalFormatting sqref="A216:C216">
    <cfRule type="cellIs" dxfId="380" priority="50" stopIfTrue="1" operator="equal">
      <formula>A215</formula>
    </cfRule>
    <cfRule type="cellIs" dxfId="379" priority="51" stopIfTrue="1" operator="equal">
      <formula>0</formula>
    </cfRule>
  </conditionalFormatting>
  <conditionalFormatting sqref="A217:C217">
    <cfRule type="cellIs" dxfId="378" priority="48" stopIfTrue="1" operator="equal">
      <formula>A216</formula>
    </cfRule>
    <cfRule type="cellIs" dxfId="377" priority="49" stopIfTrue="1" operator="equal">
      <formula>0</formula>
    </cfRule>
  </conditionalFormatting>
  <conditionalFormatting sqref="A218:C218">
    <cfRule type="cellIs" dxfId="376" priority="46" stopIfTrue="1" operator="equal">
      <formula>A217</formula>
    </cfRule>
    <cfRule type="cellIs" dxfId="375" priority="47" stopIfTrue="1" operator="equal">
      <formula>0</formula>
    </cfRule>
  </conditionalFormatting>
  <conditionalFormatting sqref="A219:C219">
    <cfRule type="cellIs" dxfId="374" priority="44" stopIfTrue="1" operator="equal">
      <formula>A218</formula>
    </cfRule>
    <cfRule type="cellIs" dxfId="373" priority="45" stopIfTrue="1" operator="equal">
      <formula>0</formula>
    </cfRule>
  </conditionalFormatting>
  <conditionalFormatting sqref="A220:C220">
    <cfRule type="cellIs" dxfId="372" priority="42" stopIfTrue="1" operator="equal">
      <formula>A219</formula>
    </cfRule>
    <cfRule type="cellIs" dxfId="371" priority="43" stopIfTrue="1" operator="equal">
      <formula>0</formula>
    </cfRule>
  </conditionalFormatting>
  <conditionalFormatting sqref="A221:C221">
    <cfRule type="cellIs" dxfId="370" priority="40" stopIfTrue="1" operator="equal">
      <formula>A220</formula>
    </cfRule>
    <cfRule type="cellIs" dxfId="369" priority="41" stopIfTrue="1" operator="equal">
      <formula>0</formula>
    </cfRule>
  </conditionalFormatting>
  <conditionalFormatting sqref="A222:C222">
    <cfRule type="cellIs" dxfId="368" priority="38" stopIfTrue="1" operator="equal">
      <formula>A221</formula>
    </cfRule>
    <cfRule type="cellIs" dxfId="367" priority="39" stopIfTrue="1" operator="equal">
      <formula>0</formula>
    </cfRule>
  </conditionalFormatting>
  <conditionalFormatting sqref="A223:C223">
    <cfRule type="cellIs" dxfId="366" priority="36" stopIfTrue="1" operator="equal">
      <formula>A222</formula>
    </cfRule>
    <cfRule type="cellIs" dxfId="365" priority="37" stopIfTrue="1" operator="equal">
      <formula>0</formula>
    </cfRule>
  </conditionalFormatting>
  <conditionalFormatting sqref="A224:C224">
    <cfRule type="cellIs" dxfId="364" priority="34" stopIfTrue="1" operator="equal">
      <formula>A223</formula>
    </cfRule>
    <cfRule type="cellIs" dxfId="363" priority="35" stopIfTrue="1" operator="equal">
      <formula>0</formula>
    </cfRule>
  </conditionalFormatting>
  <conditionalFormatting sqref="A225:C225">
    <cfRule type="cellIs" dxfId="362" priority="32" stopIfTrue="1" operator="equal">
      <formula>A224</formula>
    </cfRule>
    <cfRule type="cellIs" dxfId="361" priority="33" stopIfTrue="1" operator="equal">
      <formula>0</formula>
    </cfRule>
  </conditionalFormatting>
  <conditionalFormatting sqref="A226:C226">
    <cfRule type="cellIs" dxfId="360" priority="30" stopIfTrue="1" operator="equal">
      <formula>A225</formula>
    </cfRule>
    <cfRule type="cellIs" dxfId="359" priority="31" stopIfTrue="1" operator="equal">
      <formula>0</formula>
    </cfRule>
  </conditionalFormatting>
  <conditionalFormatting sqref="A227:C227">
    <cfRule type="cellIs" dxfId="358" priority="28" stopIfTrue="1" operator="equal">
      <formula>A226</formula>
    </cfRule>
    <cfRule type="cellIs" dxfId="357" priority="29" stopIfTrue="1" operator="equal">
      <formula>0</formula>
    </cfRule>
  </conditionalFormatting>
  <conditionalFormatting sqref="A228:C228">
    <cfRule type="cellIs" dxfId="356" priority="26" stopIfTrue="1" operator="equal">
      <formula>A227</formula>
    </cfRule>
    <cfRule type="cellIs" dxfId="355" priority="27" stopIfTrue="1" operator="equal">
      <formula>0</formula>
    </cfRule>
  </conditionalFormatting>
  <conditionalFormatting sqref="A229:C229">
    <cfRule type="cellIs" dxfId="354" priority="24" stopIfTrue="1" operator="equal">
      <formula>A228</formula>
    </cfRule>
    <cfRule type="cellIs" dxfId="353" priority="25" stopIfTrue="1" operator="equal">
      <formula>0</formula>
    </cfRule>
  </conditionalFormatting>
  <conditionalFormatting sqref="A230:C230">
    <cfRule type="cellIs" dxfId="352" priority="22" stopIfTrue="1" operator="equal">
      <formula>A229</formula>
    </cfRule>
    <cfRule type="cellIs" dxfId="351" priority="23" stopIfTrue="1" operator="equal">
      <formula>0</formula>
    </cfRule>
  </conditionalFormatting>
  <conditionalFormatting sqref="A231:C231">
    <cfRule type="cellIs" dxfId="350" priority="20" stopIfTrue="1" operator="equal">
      <formula>A230</formula>
    </cfRule>
    <cfRule type="cellIs" dxfId="349" priority="21" stopIfTrue="1" operator="equal">
      <formula>0</formula>
    </cfRule>
  </conditionalFormatting>
  <conditionalFormatting sqref="A232:C232">
    <cfRule type="cellIs" dxfId="348" priority="18" stopIfTrue="1" operator="equal">
      <formula>A231</formula>
    </cfRule>
    <cfRule type="cellIs" dxfId="347" priority="19" stopIfTrue="1" operator="equal">
      <formula>0</formula>
    </cfRule>
  </conditionalFormatting>
  <conditionalFormatting sqref="A233:C233">
    <cfRule type="cellIs" dxfId="346" priority="16" stopIfTrue="1" operator="equal">
      <formula>A232</formula>
    </cfRule>
    <cfRule type="cellIs" dxfId="345" priority="17" stopIfTrue="1" operator="equal">
      <formula>0</formula>
    </cfRule>
  </conditionalFormatting>
  <conditionalFormatting sqref="A234:C234">
    <cfRule type="cellIs" dxfId="344" priority="14" stopIfTrue="1" operator="equal">
      <formula>A233</formula>
    </cfRule>
    <cfRule type="cellIs" dxfId="343" priority="15" stopIfTrue="1" operator="equal">
      <formula>0</formula>
    </cfRule>
  </conditionalFormatting>
  <conditionalFormatting sqref="A235:C235">
    <cfRule type="cellIs" dxfId="342" priority="12" stopIfTrue="1" operator="equal">
      <formula>A234</formula>
    </cfRule>
    <cfRule type="cellIs" dxfId="341" priority="13" stopIfTrue="1" operator="equal">
      <formula>0</formula>
    </cfRule>
  </conditionalFormatting>
  <conditionalFormatting sqref="A236:C236">
    <cfRule type="cellIs" dxfId="340" priority="10" stopIfTrue="1" operator="equal">
      <formula>A235</formula>
    </cfRule>
    <cfRule type="cellIs" dxfId="339" priority="11" stopIfTrue="1" operator="equal">
      <formula>0</formula>
    </cfRule>
  </conditionalFormatting>
  <conditionalFormatting sqref="A266">
    <cfRule type="cellIs" dxfId="338" priority="6" stopIfTrue="1" operator="equal">
      <formula>A265</formula>
    </cfRule>
  </conditionalFormatting>
  <conditionalFormatting sqref="A267">
    <cfRule type="cellIs" dxfId="337" priority="5" stopIfTrue="1" operator="equal">
      <formula>A266</formula>
    </cfRule>
  </conditionalFormatting>
  <conditionalFormatting sqref="A268">
    <cfRule type="cellIs" dxfId="336" priority="4" stopIfTrue="1" operator="equal">
      <formula>A267</formula>
    </cfRule>
  </conditionalFormatting>
  <conditionalFormatting sqref="A269">
    <cfRule type="cellIs" dxfId="335" priority="3" stopIfTrue="1" operator="equal">
      <formula>A268</formula>
    </cfRule>
  </conditionalFormatting>
  <conditionalFormatting sqref="A270">
    <cfRule type="cellIs" dxfId="334" priority="2" stopIfTrue="1" operator="equal">
      <formula>A269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475</v>
      </c>
      <c r="C10" s="28"/>
      <c r="D10" s="28"/>
      <c r="E10" s="28"/>
      <c r="F10" s="28"/>
      <c r="G10" s="28"/>
      <c r="H10" s="28"/>
      <c r="I10" s="28"/>
      <c r="J10" s="28"/>
      <c r="K10" s="28"/>
      <c r="L10" s="28"/>
      <c r="N10" s="28" t="s">
        <v>476</v>
      </c>
      <c r="O10" s="28"/>
      <c r="P10" s="28"/>
      <c r="Q10" s="28"/>
      <c r="R10" s="28"/>
      <c r="S10" s="28"/>
      <c r="T10" s="28"/>
      <c r="U10" s="28"/>
      <c r="V10" s="28"/>
      <c r="W10" s="28"/>
      <c r="X10" s="28"/>
      <c r="Y10" s="28"/>
      <c r="Z10" s="15"/>
      <c r="AA10" s="28" t="s">
        <v>477</v>
      </c>
      <c r="AB10" s="28"/>
      <c r="AC10" s="28"/>
      <c r="AD10" s="28"/>
      <c r="AE10" s="28"/>
      <c r="AF10" s="28"/>
      <c r="AG10" s="28"/>
      <c r="AH10" s="28"/>
      <c r="AI10" s="28"/>
      <c r="AJ10" s="15"/>
      <c r="AK10" s="134" t="s">
        <v>478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6" customFormat="1" ht="12.75" customHeight="1" x14ac:dyDescent="0.2">
      <c r="A30" s="88"/>
      <c r="B30" s="86"/>
      <c r="C30" s="86"/>
      <c r="D30" s="87"/>
      <c r="E30" s="89" t="s">
        <v>147</v>
      </c>
      <c r="F30" s="89"/>
      <c r="G30" s="89"/>
      <c r="H30" s="89"/>
      <c r="I30" s="89"/>
      <c r="J30" s="89"/>
      <c r="K30" s="89"/>
      <c r="L30" s="89"/>
      <c r="M30" s="89"/>
      <c r="N30" s="89"/>
      <c r="O30" s="89"/>
      <c r="P30" s="89"/>
      <c r="Q30" s="89"/>
      <c r="R30" s="89"/>
      <c r="S30" s="89"/>
      <c r="T30" s="89"/>
      <c r="U30" s="104"/>
      <c r="V30" s="104"/>
      <c r="W30" s="104"/>
      <c r="X30" s="104"/>
      <c r="Y30" s="104"/>
      <c r="Z30" s="104"/>
      <c r="AA30" s="104"/>
      <c r="AB30" s="104"/>
      <c r="AC30" s="104"/>
      <c r="AD30" s="104"/>
      <c r="AE30" s="105"/>
      <c r="AF30" s="106"/>
      <c r="AG30" s="106"/>
      <c r="AH30" s="107"/>
      <c r="AI30" s="105">
        <f>IF(ISNUMBER(U30),U30,0)+IF(ISNUMBER(Z30),Z30,0)</f>
        <v>0</v>
      </c>
      <c r="AJ30" s="106"/>
      <c r="AK30" s="106"/>
      <c r="AL30" s="106"/>
      <c r="AM30" s="107"/>
      <c r="AN30" s="105"/>
      <c r="AO30" s="106"/>
      <c r="AP30" s="106"/>
      <c r="AQ30" s="106"/>
      <c r="AR30" s="107"/>
      <c r="AS30" s="105"/>
      <c r="AT30" s="106"/>
      <c r="AU30" s="106"/>
      <c r="AV30" s="106"/>
      <c r="AW30" s="107"/>
      <c r="AX30" s="105"/>
      <c r="AY30" s="106"/>
      <c r="AZ30" s="106"/>
      <c r="BA30" s="107"/>
      <c r="BB30" s="105">
        <f>IF(ISNUMBER(AN30),AN30,0)+IF(ISNUMBER(AS30),AS30,0)</f>
        <v>0</v>
      </c>
      <c r="BC30" s="106"/>
      <c r="BD30" s="106"/>
      <c r="BE30" s="106"/>
      <c r="BF30" s="107"/>
      <c r="BG30" s="105"/>
      <c r="BH30" s="106"/>
      <c r="BI30" s="106"/>
      <c r="BJ30" s="106"/>
      <c r="BK30" s="107"/>
      <c r="BL30" s="105"/>
      <c r="BM30" s="106"/>
      <c r="BN30" s="106"/>
      <c r="BO30" s="106"/>
      <c r="BP30" s="107"/>
      <c r="BQ30" s="105"/>
      <c r="BR30" s="106"/>
      <c r="BS30" s="106"/>
      <c r="BT30" s="107"/>
      <c r="BU30" s="105">
        <f>IF(ISNUMBER(BG30),BG30,0)+IF(ISNUMBER(BL30),BL30,0)</f>
        <v>0</v>
      </c>
      <c r="BV30" s="106"/>
      <c r="BW30" s="106"/>
      <c r="BX30" s="106"/>
      <c r="BY30" s="107"/>
      <c r="CA30" s="6" t="s">
        <v>22</v>
      </c>
    </row>
    <row r="32" spans="1:79" ht="14.25" customHeight="1" x14ac:dyDescent="0.2">
      <c r="A32" s="58" t="s">
        <v>281</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15" customHeight="1" x14ac:dyDescent="0.2">
      <c r="A33" s="53" t="s">
        <v>255</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row>
    <row r="34" spans="1:79" ht="22.5" customHeight="1" x14ac:dyDescent="0.2">
      <c r="A34" s="62" t="s">
        <v>2</v>
      </c>
      <c r="B34" s="63"/>
      <c r="C34" s="63"/>
      <c r="D34" s="64"/>
      <c r="E34" s="62" t="s">
        <v>19</v>
      </c>
      <c r="F34" s="63"/>
      <c r="G34" s="63"/>
      <c r="H34" s="63"/>
      <c r="I34" s="63"/>
      <c r="J34" s="63"/>
      <c r="K34" s="63"/>
      <c r="L34" s="63"/>
      <c r="M34" s="63"/>
      <c r="N34" s="63"/>
      <c r="O34" s="63"/>
      <c r="P34" s="63"/>
      <c r="Q34" s="63"/>
      <c r="R34" s="63"/>
      <c r="S34" s="63"/>
      <c r="T34" s="63"/>
      <c r="U34" s="63"/>
      <c r="V34" s="63"/>
      <c r="W34" s="64"/>
      <c r="X34" s="30" t="s">
        <v>277</v>
      </c>
      <c r="Y34" s="31"/>
      <c r="Z34" s="31"/>
      <c r="AA34" s="31"/>
      <c r="AB34" s="31"/>
      <c r="AC34" s="31"/>
      <c r="AD34" s="31"/>
      <c r="AE34" s="31"/>
      <c r="AF34" s="31"/>
      <c r="AG34" s="31"/>
      <c r="AH34" s="31"/>
      <c r="AI34" s="31"/>
      <c r="AJ34" s="31"/>
      <c r="AK34" s="31"/>
      <c r="AL34" s="31"/>
      <c r="AM34" s="31"/>
      <c r="AN34" s="31"/>
      <c r="AO34" s="31"/>
      <c r="AP34" s="31"/>
      <c r="AQ34" s="32"/>
      <c r="AR34" s="36" t="s">
        <v>282</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65"/>
      <c r="B35" s="66"/>
      <c r="C35" s="66"/>
      <c r="D35" s="67"/>
      <c r="E35" s="65"/>
      <c r="F35" s="66"/>
      <c r="G35" s="66"/>
      <c r="H35" s="66"/>
      <c r="I35" s="66"/>
      <c r="J35" s="66"/>
      <c r="K35" s="66"/>
      <c r="L35" s="66"/>
      <c r="M35" s="66"/>
      <c r="N35" s="66"/>
      <c r="O35" s="66"/>
      <c r="P35" s="66"/>
      <c r="Q35" s="66"/>
      <c r="R35" s="66"/>
      <c r="S35" s="66"/>
      <c r="T35" s="66"/>
      <c r="U35" s="66"/>
      <c r="V35" s="66"/>
      <c r="W35" s="67"/>
      <c r="X35" s="36" t="s">
        <v>4</v>
      </c>
      <c r="Y35" s="36"/>
      <c r="Z35" s="36"/>
      <c r="AA35" s="36"/>
      <c r="AB35" s="36"/>
      <c r="AC35" s="36" t="s">
        <v>3</v>
      </c>
      <c r="AD35" s="36"/>
      <c r="AE35" s="36"/>
      <c r="AF35" s="36"/>
      <c r="AG35" s="36"/>
      <c r="AH35" s="46" t="s">
        <v>116</v>
      </c>
      <c r="AI35" s="47"/>
      <c r="AJ35" s="47"/>
      <c r="AK35" s="47"/>
      <c r="AL35" s="48"/>
      <c r="AM35" s="30" t="s">
        <v>5</v>
      </c>
      <c r="AN35" s="31"/>
      <c r="AO35" s="31"/>
      <c r="AP35" s="31"/>
      <c r="AQ35" s="32"/>
      <c r="AR35" s="30" t="s">
        <v>4</v>
      </c>
      <c r="AS35" s="31"/>
      <c r="AT35" s="31"/>
      <c r="AU35" s="31"/>
      <c r="AV35" s="32"/>
      <c r="AW35" s="30" t="s">
        <v>3</v>
      </c>
      <c r="AX35" s="31"/>
      <c r="AY35" s="31"/>
      <c r="AZ35" s="31"/>
      <c r="BA35" s="32"/>
      <c r="BB35" s="46" t="s">
        <v>116</v>
      </c>
      <c r="BC35" s="47"/>
      <c r="BD35" s="47"/>
      <c r="BE35" s="47"/>
      <c r="BF35" s="48"/>
      <c r="BG35" s="30" t="s">
        <v>96</v>
      </c>
      <c r="BH35" s="31"/>
      <c r="BI35" s="31"/>
      <c r="BJ35" s="31"/>
      <c r="BK35" s="32"/>
    </row>
    <row r="36" spans="1:79" ht="15" customHeight="1" x14ac:dyDescent="0.2">
      <c r="A36" s="30">
        <v>1</v>
      </c>
      <c r="B36" s="31"/>
      <c r="C36" s="31"/>
      <c r="D36" s="32"/>
      <c r="E36" s="30">
        <v>2</v>
      </c>
      <c r="F36" s="31"/>
      <c r="G36" s="31"/>
      <c r="H36" s="31"/>
      <c r="I36" s="31"/>
      <c r="J36" s="31"/>
      <c r="K36" s="31"/>
      <c r="L36" s="31"/>
      <c r="M36" s="31"/>
      <c r="N36" s="31"/>
      <c r="O36" s="31"/>
      <c r="P36" s="31"/>
      <c r="Q36" s="31"/>
      <c r="R36" s="31"/>
      <c r="S36" s="31"/>
      <c r="T36" s="31"/>
      <c r="U36" s="31"/>
      <c r="V36" s="31"/>
      <c r="W36" s="32"/>
      <c r="X36" s="36">
        <v>3</v>
      </c>
      <c r="Y36" s="36"/>
      <c r="Z36" s="36"/>
      <c r="AA36" s="36"/>
      <c r="AB36" s="36"/>
      <c r="AC36" s="36">
        <v>4</v>
      </c>
      <c r="AD36" s="36"/>
      <c r="AE36" s="36"/>
      <c r="AF36" s="36"/>
      <c r="AG36" s="36"/>
      <c r="AH36" s="36">
        <v>5</v>
      </c>
      <c r="AI36" s="36"/>
      <c r="AJ36" s="36"/>
      <c r="AK36" s="36"/>
      <c r="AL36" s="36"/>
      <c r="AM36" s="36">
        <v>6</v>
      </c>
      <c r="AN36" s="36"/>
      <c r="AO36" s="36"/>
      <c r="AP36" s="36"/>
      <c r="AQ36" s="36"/>
      <c r="AR36" s="30">
        <v>7</v>
      </c>
      <c r="AS36" s="31"/>
      <c r="AT36" s="31"/>
      <c r="AU36" s="31"/>
      <c r="AV36" s="32"/>
      <c r="AW36" s="30">
        <v>8</v>
      </c>
      <c r="AX36" s="31"/>
      <c r="AY36" s="31"/>
      <c r="AZ36" s="31"/>
      <c r="BA36" s="32"/>
      <c r="BB36" s="30">
        <v>9</v>
      </c>
      <c r="BC36" s="31"/>
      <c r="BD36" s="31"/>
      <c r="BE36" s="31"/>
      <c r="BF36" s="32"/>
      <c r="BG36" s="30">
        <v>10</v>
      </c>
      <c r="BH36" s="31"/>
      <c r="BI36" s="31"/>
      <c r="BJ36" s="31"/>
      <c r="BK36" s="32"/>
    </row>
    <row r="37" spans="1:79" ht="20.25" hidden="1" customHeight="1" x14ac:dyDescent="0.2">
      <c r="A37" s="33" t="s">
        <v>56</v>
      </c>
      <c r="B37" s="34"/>
      <c r="C37" s="34"/>
      <c r="D37" s="35"/>
      <c r="E37" s="33" t="s">
        <v>57</v>
      </c>
      <c r="F37" s="34"/>
      <c r="G37" s="34"/>
      <c r="H37" s="34"/>
      <c r="I37" s="34"/>
      <c r="J37" s="34"/>
      <c r="K37" s="34"/>
      <c r="L37" s="34"/>
      <c r="M37" s="34"/>
      <c r="N37" s="34"/>
      <c r="O37" s="34"/>
      <c r="P37" s="34"/>
      <c r="Q37" s="34"/>
      <c r="R37" s="34"/>
      <c r="S37" s="34"/>
      <c r="T37" s="34"/>
      <c r="U37" s="34"/>
      <c r="V37" s="34"/>
      <c r="W37" s="35"/>
      <c r="X37" s="38" t="s">
        <v>60</v>
      </c>
      <c r="Y37" s="38"/>
      <c r="Z37" s="38"/>
      <c r="AA37" s="38"/>
      <c r="AB37" s="38"/>
      <c r="AC37" s="38" t="s">
        <v>61</v>
      </c>
      <c r="AD37" s="38"/>
      <c r="AE37" s="38"/>
      <c r="AF37" s="38"/>
      <c r="AG37" s="38"/>
      <c r="AH37" s="33" t="s">
        <v>94</v>
      </c>
      <c r="AI37" s="34"/>
      <c r="AJ37" s="34"/>
      <c r="AK37" s="34"/>
      <c r="AL37" s="35"/>
      <c r="AM37" s="50" t="s">
        <v>171</v>
      </c>
      <c r="AN37" s="51"/>
      <c r="AO37" s="51"/>
      <c r="AP37" s="51"/>
      <c r="AQ37" s="52"/>
      <c r="AR37" s="33" t="s">
        <v>62</v>
      </c>
      <c r="AS37" s="34"/>
      <c r="AT37" s="34"/>
      <c r="AU37" s="34"/>
      <c r="AV37" s="35"/>
      <c r="AW37" s="33" t="s">
        <v>63</v>
      </c>
      <c r="AX37" s="34"/>
      <c r="AY37" s="34"/>
      <c r="AZ37" s="34"/>
      <c r="BA37" s="35"/>
      <c r="BB37" s="33" t="s">
        <v>95</v>
      </c>
      <c r="BC37" s="34"/>
      <c r="BD37" s="34"/>
      <c r="BE37" s="34"/>
      <c r="BF37" s="35"/>
      <c r="BG37" s="50" t="s">
        <v>171</v>
      </c>
      <c r="BH37" s="51"/>
      <c r="BI37" s="51"/>
      <c r="BJ37" s="51"/>
      <c r="BK37" s="52"/>
      <c r="CA37" t="s">
        <v>23</v>
      </c>
    </row>
    <row r="38" spans="1:79" s="6" customFormat="1" ht="12.75" customHeight="1" x14ac:dyDescent="0.2">
      <c r="A38" s="88"/>
      <c r="B38" s="86"/>
      <c r="C38" s="86"/>
      <c r="D38" s="87"/>
      <c r="E38" s="88" t="s">
        <v>147</v>
      </c>
      <c r="F38" s="86"/>
      <c r="G38" s="86"/>
      <c r="H38" s="86"/>
      <c r="I38" s="86"/>
      <c r="J38" s="86"/>
      <c r="K38" s="86"/>
      <c r="L38" s="86"/>
      <c r="M38" s="86"/>
      <c r="N38" s="86"/>
      <c r="O38" s="86"/>
      <c r="P38" s="86"/>
      <c r="Q38" s="86"/>
      <c r="R38" s="86"/>
      <c r="S38" s="86"/>
      <c r="T38" s="86"/>
      <c r="U38" s="86"/>
      <c r="V38" s="86"/>
      <c r="W38" s="87"/>
      <c r="X38" s="105"/>
      <c r="Y38" s="106"/>
      <c r="Z38" s="106"/>
      <c r="AA38" s="106"/>
      <c r="AB38" s="107"/>
      <c r="AC38" s="105"/>
      <c r="AD38" s="106"/>
      <c r="AE38" s="106"/>
      <c r="AF38" s="106"/>
      <c r="AG38" s="107"/>
      <c r="AH38" s="105"/>
      <c r="AI38" s="106"/>
      <c r="AJ38" s="106"/>
      <c r="AK38" s="106"/>
      <c r="AL38" s="107"/>
      <c r="AM38" s="105">
        <f>IF(ISNUMBER(X38),X38,0)+IF(ISNUMBER(AC38),AC38,0)</f>
        <v>0</v>
      </c>
      <c r="AN38" s="106"/>
      <c r="AO38" s="106"/>
      <c r="AP38" s="106"/>
      <c r="AQ38" s="107"/>
      <c r="AR38" s="105"/>
      <c r="AS38" s="106"/>
      <c r="AT38" s="106"/>
      <c r="AU38" s="106"/>
      <c r="AV38" s="107"/>
      <c r="AW38" s="105"/>
      <c r="AX38" s="106"/>
      <c r="AY38" s="106"/>
      <c r="AZ38" s="106"/>
      <c r="BA38" s="107"/>
      <c r="BB38" s="105"/>
      <c r="BC38" s="106"/>
      <c r="BD38" s="106"/>
      <c r="BE38" s="106"/>
      <c r="BF38" s="107"/>
      <c r="BG38" s="104">
        <f>IF(ISNUMBER(AR38),AR38,0)+IF(ISNUMBER(AW38),AW38,0)</f>
        <v>0</v>
      </c>
      <c r="BH38" s="104"/>
      <c r="BI38" s="104"/>
      <c r="BJ38" s="104"/>
      <c r="BK38" s="104"/>
      <c r="CA38" s="6" t="s">
        <v>24</v>
      </c>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42" t="s">
        <v>117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9"/>
    </row>
    <row r="42" spans="1:79" ht="14.25" customHeight="1" x14ac:dyDescent="0.2">
      <c r="A42" s="42" t="s">
        <v>268</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9" ht="15" customHeight="1" x14ac:dyDescent="0.2">
      <c r="A43" s="40" t="s">
        <v>255</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row>
    <row r="44" spans="1:79" ht="23.1" customHeight="1" x14ac:dyDescent="0.2">
      <c r="A44" s="68" t="s">
        <v>118</v>
      </c>
      <c r="B44" s="69"/>
      <c r="C44" s="69"/>
      <c r="D44" s="70"/>
      <c r="E44" s="36" t="s">
        <v>19</v>
      </c>
      <c r="F44" s="36"/>
      <c r="G44" s="36"/>
      <c r="H44" s="36"/>
      <c r="I44" s="36"/>
      <c r="J44" s="36"/>
      <c r="K44" s="36"/>
      <c r="L44" s="36"/>
      <c r="M44" s="36"/>
      <c r="N44" s="36"/>
      <c r="O44" s="36"/>
      <c r="P44" s="36"/>
      <c r="Q44" s="36"/>
      <c r="R44" s="36"/>
      <c r="S44" s="36"/>
      <c r="T44" s="36"/>
      <c r="U44" s="30" t="s">
        <v>256</v>
      </c>
      <c r="V44" s="31"/>
      <c r="W44" s="31"/>
      <c r="X44" s="31"/>
      <c r="Y44" s="31"/>
      <c r="Z44" s="31"/>
      <c r="AA44" s="31"/>
      <c r="AB44" s="31"/>
      <c r="AC44" s="31"/>
      <c r="AD44" s="31"/>
      <c r="AE44" s="31"/>
      <c r="AF44" s="31"/>
      <c r="AG44" s="31"/>
      <c r="AH44" s="31"/>
      <c r="AI44" s="31"/>
      <c r="AJ44" s="31"/>
      <c r="AK44" s="31"/>
      <c r="AL44" s="31"/>
      <c r="AM44" s="32"/>
      <c r="AN44" s="30" t="s">
        <v>259</v>
      </c>
      <c r="AO44" s="31"/>
      <c r="AP44" s="31"/>
      <c r="AQ44" s="31"/>
      <c r="AR44" s="31"/>
      <c r="AS44" s="31"/>
      <c r="AT44" s="31"/>
      <c r="AU44" s="31"/>
      <c r="AV44" s="31"/>
      <c r="AW44" s="31"/>
      <c r="AX44" s="31"/>
      <c r="AY44" s="31"/>
      <c r="AZ44" s="31"/>
      <c r="BA44" s="31"/>
      <c r="BB44" s="31"/>
      <c r="BC44" s="31"/>
      <c r="BD44" s="31"/>
      <c r="BE44" s="31"/>
      <c r="BF44" s="32"/>
      <c r="BG44" s="30" t="s">
        <v>267</v>
      </c>
      <c r="BH44" s="31"/>
      <c r="BI44" s="31"/>
      <c r="BJ44" s="31"/>
      <c r="BK44" s="31"/>
      <c r="BL44" s="31"/>
      <c r="BM44" s="31"/>
      <c r="BN44" s="31"/>
      <c r="BO44" s="31"/>
      <c r="BP44" s="31"/>
      <c r="BQ44" s="31"/>
      <c r="BR44" s="31"/>
      <c r="BS44" s="31"/>
      <c r="BT44" s="31"/>
      <c r="BU44" s="31"/>
      <c r="BV44" s="31"/>
      <c r="BW44" s="31"/>
      <c r="BX44" s="31"/>
      <c r="BY44" s="32"/>
    </row>
    <row r="45" spans="1:79" ht="48.75" customHeight="1" x14ac:dyDescent="0.2">
      <c r="A45" s="71"/>
      <c r="B45" s="72"/>
      <c r="C45" s="72"/>
      <c r="D45" s="73"/>
      <c r="E45" s="36"/>
      <c r="F45" s="36"/>
      <c r="G45" s="36"/>
      <c r="H45" s="36"/>
      <c r="I45" s="36"/>
      <c r="J45" s="36"/>
      <c r="K45" s="36"/>
      <c r="L45" s="36"/>
      <c r="M45" s="36"/>
      <c r="N45" s="36"/>
      <c r="O45" s="36"/>
      <c r="P45" s="36"/>
      <c r="Q45" s="36"/>
      <c r="R45" s="36"/>
      <c r="S45" s="36"/>
      <c r="T45" s="36"/>
      <c r="U45" s="30" t="s">
        <v>4</v>
      </c>
      <c r="V45" s="31"/>
      <c r="W45" s="31"/>
      <c r="X45" s="31"/>
      <c r="Y45" s="32"/>
      <c r="Z45" s="30" t="s">
        <v>3</v>
      </c>
      <c r="AA45" s="31"/>
      <c r="AB45" s="31"/>
      <c r="AC45" s="31"/>
      <c r="AD45" s="32"/>
      <c r="AE45" s="46" t="s">
        <v>116</v>
      </c>
      <c r="AF45" s="47"/>
      <c r="AG45" s="47"/>
      <c r="AH45" s="48"/>
      <c r="AI45" s="30" t="s">
        <v>5</v>
      </c>
      <c r="AJ45" s="31"/>
      <c r="AK45" s="31"/>
      <c r="AL45" s="31"/>
      <c r="AM45" s="32"/>
      <c r="AN45" s="30" t="s">
        <v>4</v>
      </c>
      <c r="AO45" s="31"/>
      <c r="AP45" s="31"/>
      <c r="AQ45" s="31"/>
      <c r="AR45" s="32"/>
      <c r="AS45" s="30" t="s">
        <v>3</v>
      </c>
      <c r="AT45" s="31"/>
      <c r="AU45" s="31"/>
      <c r="AV45" s="31"/>
      <c r="AW45" s="32"/>
      <c r="AX45" s="46" t="s">
        <v>116</v>
      </c>
      <c r="AY45" s="47"/>
      <c r="AZ45" s="47"/>
      <c r="BA45" s="48"/>
      <c r="BB45" s="30" t="s">
        <v>96</v>
      </c>
      <c r="BC45" s="31"/>
      <c r="BD45" s="31"/>
      <c r="BE45" s="31"/>
      <c r="BF45" s="32"/>
      <c r="BG45" s="30" t="s">
        <v>4</v>
      </c>
      <c r="BH45" s="31"/>
      <c r="BI45" s="31"/>
      <c r="BJ45" s="31"/>
      <c r="BK45" s="32"/>
      <c r="BL45" s="30" t="s">
        <v>3</v>
      </c>
      <c r="BM45" s="31"/>
      <c r="BN45" s="31"/>
      <c r="BO45" s="31"/>
      <c r="BP45" s="32"/>
      <c r="BQ45" s="46" t="s">
        <v>116</v>
      </c>
      <c r="BR45" s="47"/>
      <c r="BS45" s="47"/>
      <c r="BT45" s="48"/>
      <c r="BU45" s="30" t="s">
        <v>97</v>
      </c>
      <c r="BV45" s="31"/>
      <c r="BW45" s="31"/>
      <c r="BX45" s="31"/>
      <c r="BY45" s="32"/>
    </row>
    <row r="46" spans="1:79" ht="15" customHeight="1" x14ac:dyDescent="0.2">
      <c r="A46" s="30">
        <v>1</v>
      </c>
      <c r="B46" s="31"/>
      <c r="C46" s="31"/>
      <c r="D46" s="32"/>
      <c r="E46" s="30">
        <v>2</v>
      </c>
      <c r="F46" s="31"/>
      <c r="G46" s="31"/>
      <c r="H46" s="31"/>
      <c r="I46" s="31"/>
      <c r="J46" s="31"/>
      <c r="K46" s="31"/>
      <c r="L46" s="31"/>
      <c r="M46" s="31"/>
      <c r="N46" s="31"/>
      <c r="O46" s="31"/>
      <c r="P46" s="31"/>
      <c r="Q46" s="31"/>
      <c r="R46" s="31"/>
      <c r="S46" s="31"/>
      <c r="T46" s="32"/>
      <c r="U46" s="30">
        <v>3</v>
      </c>
      <c r="V46" s="31"/>
      <c r="W46" s="31"/>
      <c r="X46" s="31"/>
      <c r="Y46" s="32"/>
      <c r="Z46" s="30">
        <v>4</v>
      </c>
      <c r="AA46" s="31"/>
      <c r="AB46" s="31"/>
      <c r="AC46" s="31"/>
      <c r="AD46" s="32"/>
      <c r="AE46" s="30">
        <v>5</v>
      </c>
      <c r="AF46" s="31"/>
      <c r="AG46" s="31"/>
      <c r="AH46" s="32"/>
      <c r="AI46" s="30">
        <v>6</v>
      </c>
      <c r="AJ46" s="31"/>
      <c r="AK46" s="31"/>
      <c r="AL46" s="31"/>
      <c r="AM46" s="32"/>
      <c r="AN46" s="30">
        <v>7</v>
      </c>
      <c r="AO46" s="31"/>
      <c r="AP46" s="31"/>
      <c r="AQ46" s="31"/>
      <c r="AR46" s="32"/>
      <c r="AS46" s="30">
        <v>8</v>
      </c>
      <c r="AT46" s="31"/>
      <c r="AU46" s="31"/>
      <c r="AV46" s="31"/>
      <c r="AW46" s="32"/>
      <c r="AX46" s="30">
        <v>9</v>
      </c>
      <c r="AY46" s="31"/>
      <c r="AZ46" s="31"/>
      <c r="BA46" s="32"/>
      <c r="BB46" s="30">
        <v>10</v>
      </c>
      <c r="BC46" s="31"/>
      <c r="BD46" s="31"/>
      <c r="BE46" s="31"/>
      <c r="BF46" s="32"/>
      <c r="BG46" s="30">
        <v>11</v>
      </c>
      <c r="BH46" s="31"/>
      <c r="BI46" s="31"/>
      <c r="BJ46" s="31"/>
      <c r="BK46" s="32"/>
      <c r="BL46" s="30">
        <v>12</v>
      </c>
      <c r="BM46" s="31"/>
      <c r="BN46" s="31"/>
      <c r="BO46" s="31"/>
      <c r="BP46" s="32"/>
      <c r="BQ46" s="30">
        <v>13</v>
      </c>
      <c r="BR46" s="31"/>
      <c r="BS46" s="31"/>
      <c r="BT46" s="32"/>
      <c r="BU46" s="30">
        <v>14</v>
      </c>
      <c r="BV46" s="31"/>
      <c r="BW46" s="31"/>
      <c r="BX46" s="31"/>
      <c r="BY46" s="32"/>
    </row>
    <row r="47" spans="1:79" s="1" customFormat="1" ht="12.75" hidden="1" customHeight="1" x14ac:dyDescent="0.2">
      <c r="A47" s="33" t="s">
        <v>64</v>
      </c>
      <c r="B47" s="34"/>
      <c r="C47" s="34"/>
      <c r="D47" s="35"/>
      <c r="E47" s="33" t="s">
        <v>57</v>
      </c>
      <c r="F47" s="34"/>
      <c r="G47" s="34"/>
      <c r="H47" s="34"/>
      <c r="I47" s="34"/>
      <c r="J47" s="34"/>
      <c r="K47" s="34"/>
      <c r="L47" s="34"/>
      <c r="M47" s="34"/>
      <c r="N47" s="34"/>
      <c r="O47" s="34"/>
      <c r="P47" s="34"/>
      <c r="Q47" s="34"/>
      <c r="R47" s="34"/>
      <c r="S47" s="34"/>
      <c r="T47" s="35"/>
      <c r="U47" s="33" t="s">
        <v>65</v>
      </c>
      <c r="V47" s="34"/>
      <c r="W47" s="34"/>
      <c r="X47" s="34"/>
      <c r="Y47" s="35"/>
      <c r="Z47" s="33" t="s">
        <v>66</v>
      </c>
      <c r="AA47" s="34"/>
      <c r="AB47" s="34"/>
      <c r="AC47" s="34"/>
      <c r="AD47" s="35"/>
      <c r="AE47" s="33" t="s">
        <v>91</v>
      </c>
      <c r="AF47" s="34"/>
      <c r="AG47" s="34"/>
      <c r="AH47" s="35"/>
      <c r="AI47" s="50" t="s">
        <v>170</v>
      </c>
      <c r="AJ47" s="51"/>
      <c r="AK47" s="51"/>
      <c r="AL47" s="51"/>
      <c r="AM47" s="52"/>
      <c r="AN47" s="33" t="s">
        <v>67</v>
      </c>
      <c r="AO47" s="34"/>
      <c r="AP47" s="34"/>
      <c r="AQ47" s="34"/>
      <c r="AR47" s="35"/>
      <c r="AS47" s="33" t="s">
        <v>68</v>
      </c>
      <c r="AT47" s="34"/>
      <c r="AU47" s="34"/>
      <c r="AV47" s="34"/>
      <c r="AW47" s="35"/>
      <c r="AX47" s="33" t="s">
        <v>92</v>
      </c>
      <c r="AY47" s="34"/>
      <c r="AZ47" s="34"/>
      <c r="BA47" s="35"/>
      <c r="BB47" s="50" t="s">
        <v>170</v>
      </c>
      <c r="BC47" s="51"/>
      <c r="BD47" s="51"/>
      <c r="BE47" s="51"/>
      <c r="BF47" s="52"/>
      <c r="BG47" s="33" t="s">
        <v>58</v>
      </c>
      <c r="BH47" s="34"/>
      <c r="BI47" s="34"/>
      <c r="BJ47" s="34"/>
      <c r="BK47" s="35"/>
      <c r="BL47" s="33" t="s">
        <v>59</v>
      </c>
      <c r="BM47" s="34"/>
      <c r="BN47" s="34"/>
      <c r="BO47" s="34"/>
      <c r="BP47" s="35"/>
      <c r="BQ47" s="33" t="s">
        <v>93</v>
      </c>
      <c r="BR47" s="34"/>
      <c r="BS47" s="34"/>
      <c r="BT47" s="35"/>
      <c r="BU47" s="50" t="s">
        <v>170</v>
      </c>
      <c r="BV47" s="51"/>
      <c r="BW47" s="51"/>
      <c r="BX47" s="51"/>
      <c r="BY47" s="52"/>
      <c r="CA47" t="s">
        <v>25</v>
      </c>
    </row>
    <row r="48" spans="1:79" s="6" customFormat="1" ht="12.75" customHeight="1" x14ac:dyDescent="0.2">
      <c r="A48" s="88"/>
      <c r="B48" s="86"/>
      <c r="C48" s="86"/>
      <c r="D48" s="87"/>
      <c r="E48" s="88" t="s">
        <v>147</v>
      </c>
      <c r="F48" s="86"/>
      <c r="G48" s="86"/>
      <c r="H48" s="86"/>
      <c r="I48" s="86"/>
      <c r="J48" s="86"/>
      <c r="K48" s="86"/>
      <c r="L48" s="86"/>
      <c r="M48" s="86"/>
      <c r="N48" s="86"/>
      <c r="O48" s="86"/>
      <c r="P48" s="86"/>
      <c r="Q48" s="86"/>
      <c r="R48" s="86"/>
      <c r="S48" s="86"/>
      <c r="T48" s="87"/>
      <c r="U48" s="105"/>
      <c r="V48" s="106"/>
      <c r="W48" s="106"/>
      <c r="X48" s="106"/>
      <c r="Y48" s="107"/>
      <c r="Z48" s="105"/>
      <c r="AA48" s="106"/>
      <c r="AB48" s="106"/>
      <c r="AC48" s="106"/>
      <c r="AD48" s="107"/>
      <c r="AE48" s="105"/>
      <c r="AF48" s="106"/>
      <c r="AG48" s="106"/>
      <c r="AH48" s="107"/>
      <c r="AI48" s="105">
        <f>IF(ISNUMBER(U48),U48,0)+IF(ISNUMBER(Z48),Z48,0)</f>
        <v>0</v>
      </c>
      <c r="AJ48" s="106"/>
      <c r="AK48" s="106"/>
      <c r="AL48" s="106"/>
      <c r="AM48" s="107"/>
      <c r="AN48" s="105"/>
      <c r="AO48" s="106"/>
      <c r="AP48" s="106"/>
      <c r="AQ48" s="106"/>
      <c r="AR48" s="107"/>
      <c r="AS48" s="105"/>
      <c r="AT48" s="106"/>
      <c r="AU48" s="106"/>
      <c r="AV48" s="106"/>
      <c r="AW48" s="107"/>
      <c r="AX48" s="105"/>
      <c r="AY48" s="106"/>
      <c r="AZ48" s="106"/>
      <c r="BA48" s="107"/>
      <c r="BB48" s="105">
        <f>IF(ISNUMBER(AN48),AN48,0)+IF(ISNUMBER(AS48),AS48,0)</f>
        <v>0</v>
      </c>
      <c r="BC48" s="106"/>
      <c r="BD48" s="106"/>
      <c r="BE48" s="106"/>
      <c r="BF48" s="107"/>
      <c r="BG48" s="105"/>
      <c r="BH48" s="106"/>
      <c r="BI48" s="106"/>
      <c r="BJ48" s="106"/>
      <c r="BK48" s="107"/>
      <c r="BL48" s="105"/>
      <c r="BM48" s="106"/>
      <c r="BN48" s="106"/>
      <c r="BO48" s="106"/>
      <c r="BP48" s="107"/>
      <c r="BQ48" s="105"/>
      <c r="BR48" s="106"/>
      <c r="BS48" s="106"/>
      <c r="BT48" s="107"/>
      <c r="BU48" s="105">
        <f>IF(ISNUMBER(BG48),BG48,0)+IF(ISNUMBER(BL48),BL48,0)</f>
        <v>0</v>
      </c>
      <c r="BV48" s="106"/>
      <c r="BW48" s="106"/>
      <c r="BX48" s="106"/>
      <c r="BY48" s="107"/>
      <c r="CA48" s="6" t="s">
        <v>26</v>
      </c>
    </row>
    <row r="50" spans="1:79" ht="14.25" customHeight="1" x14ac:dyDescent="0.2">
      <c r="A50" s="42" t="s">
        <v>269</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79" ht="15" customHeight="1" x14ac:dyDescent="0.2">
      <c r="A51" s="53" t="s">
        <v>255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row>
    <row r="52" spans="1:79" ht="23.1" customHeight="1" x14ac:dyDescent="0.2">
      <c r="A52" s="68" t="s">
        <v>119</v>
      </c>
      <c r="B52" s="69"/>
      <c r="C52" s="69"/>
      <c r="D52" s="69"/>
      <c r="E52" s="70"/>
      <c r="F52" s="36" t="s">
        <v>19</v>
      </c>
      <c r="G52" s="36"/>
      <c r="H52" s="36"/>
      <c r="I52" s="36"/>
      <c r="J52" s="36"/>
      <c r="K52" s="36"/>
      <c r="L52" s="36"/>
      <c r="M52" s="36"/>
      <c r="N52" s="36"/>
      <c r="O52" s="36"/>
      <c r="P52" s="36"/>
      <c r="Q52" s="36"/>
      <c r="R52" s="36"/>
      <c r="S52" s="36"/>
      <c r="T52" s="36"/>
      <c r="U52" s="30" t="s">
        <v>256</v>
      </c>
      <c r="V52" s="31"/>
      <c r="W52" s="31"/>
      <c r="X52" s="31"/>
      <c r="Y52" s="31"/>
      <c r="Z52" s="31"/>
      <c r="AA52" s="31"/>
      <c r="AB52" s="31"/>
      <c r="AC52" s="31"/>
      <c r="AD52" s="31"/>
      <c r="AE52" s="31"/>
      <c r="AF52" s="31"/>
      <c r="AG52" s="31"/>
      <c r="AH52" s="31"/>
      <c r="AI52" s="31"/>
      <c r="AJ52" s="31"/>
      <c r="AK52" s="31"/>
      <c r="AL52" s="31"/>
      <c r="AM52" s="32"/>
      <c r="AN52" s="30" t="s">
        <v>259</v>
      </c>
      <c r="AO52" s="31"/>
      <c r="AP52" s="31"/>
      <c r="AQ52" s="31"/>
      <c r="AR52" s="31"/>
      <c r="AS52" s="31"/>
      <c r="AT52" s="31"/>
      <c r="AU52" s="31"/>
      <c r="AV52" s="31"/>
      <c r="AW52" s="31"/>
      <c r="AX52" s="31"/>
      <c r="AY52" s="31"/>
      <c r="AZ52" s="31"/>
      <c r="BA52" s="31"/>
      <c r="BB52" s="31"/>
      <c r="BC52" s="31"/>
      <c r="BD52" s="31"/>
      <c r="BE52" s="31"/>
      <c r="BF52" s="32"/>
      <c r="BG52" s="30" t="s">
        <v>267</v>
      </c>
      <c r="BH52" s="31"/>
      <c r="BI52" s="31"/>
      <c r="BJ52" s="31"/>
      <c r="BK52" s="31"/>
      <c r="BL52" s="31"/>
      <c r="BM52" s="31"/>
      <c r="BN52" s="31"/>
      <c r="BO52" s="31"/>
      <c r="BP52" s="31"/>
      <c r="BQ52" s="31"/>
      <c r="BR52" s="31"/>
      <c r="BS52" s="31"/>
      <c r="BT52" s="31"/>
      <c r="BU52" s="31"/>
      <c r="BV52" s="31"/>
      <c r="BW52" s="31"/>
      <c r="BX52" s="31"/>
      <c r="BY52" s="32"/>
    </row>
    <row r="53" spans="1:79" ht="51.75" customHeight="1" x14ac:dyDescent="0.2">
      <c r="A53" s="71"/>
      <c r="B53" s="72"/>
      <c r="C53" s="72"/>
      <c r="D53" s="72"/>
      <c r="E53" s="73"/>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6" t="s">
        <v>97</v>
      </c>
      <c r="BV53" s="36"/>
      <c r="BW53" s="36"/>
      <c r="BX53" s="36"/>
      <c r="BY53" s="36"/>
    </row>
    <row r="54" spans="1:79" ht="15" customHeight="1" x14ac:dyDescent="0.2">
      <c r="A54" s="30">
        <v>1</v>
      </c>
      <c r="B54" s="31"/>
      <c r="C54" s="31"/>
      <c r="D54" s="31"/>
      <c r="E54" s="32"/>
      <c r="F54" s="30">
        <v>2</v>
      </c>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6">
        <v>14</v>
      </c>
      <c r="BV54" s="36"/>
      <c r="BW54" s="36"/>
      <c r="BX54" s="36"/>
      <c r="BY54" s="36"/>
    </row>
    <row r="55" spans="1:79" s="1" customFormat="1" ht="13.5" hidden="1" customHeight="1" x14ac:dyDescent="0.2">
      <c r="A55" s="33" t="s">
        <v>64</v>
      </c>
      <c r="B55" s="34"/>
      <c r="C55" s="34"/>
      <c r="D55" s="34"/>
      <c r="E55" s="35"/>
      <c r="F55" s="33" t="s">
        <v>57</v>
      </c>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44" t="s">
        <v>170</v>
      </c>
      <c r="BV55" s="44"/>
      <c r="BW55" s="44"/>
      <c r="BX55" s="44"/>
      <c r="BY55" s="44"/>
      <c r="CA55" t="s">
        <v>27</v>
      </c>
    </row>
    <row r="56" spans="1:79" s="6" customFormat="1" ht="12.75" customHeight="1" x14ac:dyDescent="0.2">
      <c r="A56" s="88"/>
      <c r="B56" s="86"/>
      <c r="C56" s="86"/>
      <c r="D56" s="86"/>
      <c r="E56" s="87"/>
      <c r="F56" s="88" t="s">
        <v>147</v>
      </c>
      <c r="G56" s="86"/>
      <c r="H56" s="86"/>
      <c r="I56" s="86"/>
      <c r="J56" s="86"/>
      <c r="K56" s="86"/>
      <c r="L56" s="86"/>
      <c r="M56" s="86"/>
      <c r="N56" s="86"/>
      <c r="O56" s="86"/>
      <c r="P56" s="86"/>
      <c r="Q56" s="86"/>
      <c r="R56" s="86"/>
      <c r="S56" s="86"/>
      <c r="T56" s="87"/>
      <c r="U56" s="105"/>
      <c r="V56" s="106"/>
      <c r="W56" s="106"/>
      <c r="X56" s="106"/>
      <c r="Y56" s="107"/>
      <c r="Z56" s="105"/>
      <c r="AA56" s="106"/>
      <c r="AB56" s="106"/>
      <c r="AC56" s="106"/>
      <c r="AD56" s="107"/>
      <c r="AE56" s="105"/>
      <c r="AF56" s="106"/>
      <c r="AG56" s="106"/>
      <c r="AH56" s="107"/>
      <c r="AI56" s="105">
        <f>IF(ISNUMBER(U56),U56,0)+IF(ISNUMBER(Z56),Z56,0)</f>
        <v>0</v>
      </c>
      <c r="AJ56" s="106"/>
      <c r="AK56" s="106"/>
      <c r="AL56" s="106"/>
      <c r="AM56" s="107"/>
      <c r="AN56" s="105"/>
      <c r="AO56" s="106"/>
      <c r="AP56" s="106"/>
      <c r="AQ56" s="106"/>
      <c r="AR56" s="107"/>
      <c r="AS56" s="105"/>
      <c r="AT56" s="106"/>
      <c r="AU56" s="106"/>
      <c r="AV56" s="106"/>
      <c r="AW56" s="107"/>
      <c r="AX56" s="105"/>
      <c r="AY56" s="106"/>
      <c r="AZ56" s="106"/>
      <c r="BA56" s="107"/>
      <c r="BB56" s="105">
        <f>IF(ISNUMBER(AN56),AN56,0)+IF(ISNUMBER(AS56),AS56,0)</f>
        <v>0</v>
      </c>
      <c r="BC56" s="106"/>
      <c r="BD56" s="106"/>
      <c r="BE56" s="106"/>
      <c r="BF56" s="107"/>
      <c r="BG56" s="105"/>
      <c r="BH56" s="106"/>
      <c r="BI56" s="106"/>
      <c r="BJ56" s="106"/>
      <c r="BK56" s="107"/>
      <c r="BL56" s="105"/>
      <c r="BM56" s="106"/>
      <c r="BN56" s="106"/>
      <c r="BO56" s="106"/>
      <c r="BP56" s="107"/>
      <c r="BQ56" s="105"/>
      <c r="BR56" s="106"/>
      <c r="BS56" s="106"/>
      <c r="BT56" s="107"/>
      <c r="BU56" s="105">
        <f>IF(ISNUMBER(BG56),BG56,0)+IF(ISNUMBER(BL56),BL56,0)</f>
        <v>0</v>
      </c>
      <c r="BV56" s="106"/>
      <c r="BW56" s="106"/>
      <c r="BX56" s="106"/>
      <c r="BY56" s="107"/>
      <c r="CA56" s="6" t="s">
        <v>28</v>
      </c>
    </row>
    <row r="58" spans="1:79" ht="14.25" customHeight="1" x14ac:dyDescent="0.2">
      <c r="A58" s="42" t="s">
        <v>283</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255</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row>
    <row r="60" spans="1:79" ht="23.1" customHeight="1" x14ac:dyDescent="0.2">
      <c r="A60" s="68" t="s">
        <v>118</v>
      </c>
      <c r="B60" s="69"/>
      <c r="C60" s="69"/>
      <c r="D60" s="70"/>
      <c r="E60" s="62" t="s">
        <v>19</v>
      </c>
      <c r="F60" s="63"/>
      <c r="G60" s="63"/>
      <c r="H60" s="63"/>
      <c r="I60" s="63"/>
      <c r="J60" s="63"/>
      <c r="K60" s="63"/>
      <c r="L60" s="63"/>
      <c r="M60" s="63"/>
      <c r="N60" s="63"/>
      <c r="O60" s="63"/>
      <c r="P60" s="63"/>
      <c r="Q60" s="63"/>
      <c r="R60" s="63"/>
      <c r="S60" s="63"/>
      <c r="T60" s="63"/>
      <c r="U60" s="63"/>
      <c r="V60" s="63"/>
      <c r="W60" s="64"/>
      <c r="X60" s="30" t="s">
        <v>277</v>
      </c>
      <c r="Y60" s="31"/>
      <c r="Z60" s="31"/>
      <c r="AA60" s="31"/>
      <c r="AB60" s="31"/>
      <c r="AC60" s="31"/>
      <c r="AD60" s="31"/>
      <c r="AE60" s="31"/>
      <c r="AF60" s="31"/>
      <c r="AG60" s="31"/>
      <c r="AH60" s="31"/>
      <c r="AI60" s="31"/>
      <c r="AJ60" s="31"/>
      <c r="AK60" s="31"/>
      <c r="AL60" s="31"/>
      <c r="AM60" s="31"/>
      <c r="AN60" s="31"/>
      <c r="AO60" s="31"/>
      <c r="AP60" s="31"/>
      <c r="AQ60" s="32"/>
      <c r="AR60" s="36" t="s">
        <v>282</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71"/>
      <c r="B61" s="72"/>
      <c r="C61" s="72"/>
      <c r="D61" s="73"/>
      <c r="E61" s="65"/>
      <c r="F61" s="66"/>
      <c r="G61" s="66"/>
      <c r="H61" s="66"/>
      <c r="I61" s="66"/>
      <c r="J61" s="66"/>
      <c r="K61" s="66"/>
      <c r="L61" s="66"/>
      <c r="M61" s="66"/>
      <c r="N61" s="66"/>
      <c r="O61" s="66"/>
      <c r="P61" s="66"/>
      <c r="Q61" s="66"/>
      <c r="R61" s="66"/>
      <c r="S61" s="66"/>
      <c r="T61" s="66"/>
      <c r="U61" s="66"/>
      <c r="V61" s="66"/>
      <c r="W61" s="67"/>
      <c r="X61" s="62" t="s">
        <v>4</v>
      </c>
      <c r="Y61" s="63"/>
      <c r="Z61" s="63"/>
      <c r="AA61" s="63"/>
      <c r="AB61" s="64"/>
      <c r="AC61" s="62" t="s">
        <v>3</v>
      </c>
      <c r="AD61" s="63"/>
      <c r="AE61" s="63"/>
      <c r="AF61" s="63"/>
      <c r="AG61" s="64"/>
      <c r="AH61" s="46" t="s">
        <v>116</v>
      </c>
      <c r="AI61" s="47"/>
      <c r="AJ61" s="47"/>
      <c r="AK61" s="47"/>
      <c r="AL61" s="48"/>
      <c r="AM61" s="30" t="s">
        <v>5</v>
      </c>
      <c r="AN61" s="31"/>
      <c r="AO61" s="31"/>
      <c r="AP61" s="31"/>
      <c r="AQ61" s="32"/>
      <c r="AR61" s="30" t="s">
        <v>4</v>
      </c>
      <c r="AS61" s="31"/>
      <c r="AT61" s="31"/>
      <c r="AU61" s="31"/>
      <c r="AV61" s="32"/>
      <c r="AW61" s="30" t="s">
        <v>3</v>
      </c>
      <c r="AX61" s="31"/>
      <c r="AY61" s="31"/>
      <c r="AZ61" s="31"/>
      <c r="BA61" s="32"/>
      <c r="BB61" s="46" t="s">
        <v>116</v>
      </c>
      <c r="BC61" s="47"/>
      <c r="BD61" s="47"/>
      <c r="BE61" s="47"/>
      <c r="BF61" s="48"/>
      <c r="BG61" s="30" t="s">
        <v>96</v>
      </c>
      <c r="BH61" s="31"/>
      <c r="BI61" s="31"/>
      <c r="BJ61" s="31"/>
      <c r="BK61" s="32"/>
    </row>
    <row r="62" spans="1:79" ht="12.75" customHeight="1" x14ac:dyDescent="0.2">
      <c r="A62" s="30">
        <v>1</v>
      </c>
      <c r="B62" s="31"/>
      <c r="C62" s="31"/>
      <c r="D62" s="32"/>
      <c r="E62" s="30">
        <v>2</v>
      </c>
      <c r="F62" s="31"/>
      <c r="G62" s="31"/>
      <c r="H62" s="31"/>
      <c r="I62" s="31"/>
      <c r="J62" s="31"/>
      <c r="K62" s="31"/>
      <c r="L62" s="31"/>
      <c r="M62" s="31"/>
      <c r="N62" s="31"/>
      <c r="O62" s="31"/>
      <c r="P62" s="31"/>
      <c r="Q62" s="31"/>
      <c r="R62" s="31"/>
      <c r="S62" s="31"/>
      <c r="T62" s="31"/>
      <c r="U62" s="31"/>
      <c r="V62" s="31"/>
      <c r="W62" s="32"/>
      <c r="X62" s="30">
        <v>3</v>
      </c>
      <c r="Y62" s="31"/>
      <c r="Z62" s="31"/>
      <c r="AA62" s="31"/>
      <c r="AB62" s="32"/>
      <c r="AC62" s="30">
        <v>4</v>
      </c>
      <c r="AD62" s="31"/>
      <c r="AE62" s="31"/>
      <c r="AF62" s="31"/>
      <c r="AG62" s="32"/>
      <c r="AH62" s="30">
        <v>5</v>
      </c>
      <c r="AI62" s="31"/>
      <c r="AJ62" s="31"/>
      <c r="AK62" s="31"/>
      <c r="AL62" s="32"/>
      <c r="AM62" s="30">
        <v>6</v>
      </c>
      <c r="AN62" s="31"/>
      <c r="AO62" s="31"/>
      <c r="AP62" s="31"/>
      <c r="AQ62" s="32"/>
      <c r="AR62" s="30">
        <v>7</v>
      </c>
      <c r="AS62" s="31"/>
      <c r="AT62" s="31"/>
      <c r="AU62" s="31"/>
      <c r="AV62" s="32"/>
      <c r="AW62" s="30">
        <v>8</v>
      </c>
      <c r="AX62" s="31"/>
      <c r="AY62" s="31"/>
      <c r="AZ62" s="31"/>
      <c r="BA62" s="32"/>
      <c r="BB62" s="30">
        <v>9</v>
      </c>
      <c r="BC62" s="31"/>
      <c r="BD62" s="31"/>
      <c r="BE62" s="31"/>
      <c r="BF62" s="32"/>
      <c r="BG62" s="30">
        <v>10</v>
      </c>
      <c r="BH62" s="31"/>
      <c r="BI62" s="31"/>
      <c r="BJ62" s="31"/>
      <c r="BK62" s="32"/>
    </row>
    <row r="63" spans="1:79" s="1" customFormat="1" ht="12.75" hidden="1" customHeight="1" x14ac:dyDescent="0.2">
      <c r="A63" s="33" t="s">
        <v>64</v>
      </c>
      <c r="B63" s="34"/>
      <c r="C63" s="34"/>
      <c r="D63" s="35"/>
      <c r="E63" s="33" t="s">
        <v>57</v>
      </c>
      <c r="F63" s="34"/>
      <c r="G63" s="34"/>
      <c r="H63" s="34"/>
      <c r="I63" s="34"/>
      <c r="J63" s="34"/>
      <c r="K63" s="34"/>
      <c r="L63" s="34"/>
      <c r="M63" s="34"/>
      <c r="N63" s="34"/>
      <c r="O63" s="34"/>
      <c r="P63" s="34"/>
      <c r="Q63" s="34"/>
      <c r="R63" s="34"/>
      <c r="S63" s="34"/>
      <c r="T63" s="34"/>
      <c r="U63" s="34"/>
      <c r="V63" s="34"/>
      <c r="W63" s="35"/>
      <c r="X63" s="81" t="s">
        <v>60</v>
      </c>
      <c r="Y63" s="82"/>
      <c r="Z63" s="82"/>
      <c r="AA63" s="82"/>
      <c r="AB63" s="83"/>
      <c r="AC63" s="81" t="s">
        <v>61</v>
      </c>
      <c r="AD63" s="82"/>
      <c r="AE63" s="82"/>
      <c r="AF63" s="82"/>
      <c r="AG63" s="83"/>
      <c r="AH63" s="33" t="s">
        <v>94</v>
      </c>
      <c r="AI63" s="34"/>
      <c r="AJ63" s="34"/>
      <c r="AK63" s="34"/>
      <c r="AL63" s="35"/>
      <c r="AM63" s="50" t="s">
        <v>171</v>
      </c>
      <c r="AN63" s="51"/>
      <c r="AO63" s="51"/>
      <c r="AP63" s="51"/>
      <c r="AQ63" s="52"/>
      <c r="AR63" s="33" t="s">
        <v>62</v>
      </c>
      <c r="AS63" s="34"/>
      <c r="AT63" s="34"/>
      <c r="AU63" s="34"/>
      <c r="AV63" s="35"/>
      <c r="AW63" s="33" t="s">
        <v>63</v>
      </c>
      <c r="AX63" s="34"/>
      <c r="AY63" s="34"/>
      <c r="AZ63" s="34"/>
      <c r="BA63" s="35"/>
      <c r="BB63" s="33" t="s">
        <v>95</v>
      </c>
      <c r="BC63" s="34"/>
      <c r="BD63" s="34"/>
      <c r="BE63" s="34"/>
      <c r="BF63" s="35"/>
      <c r="BG63" s="50" t="s">
        <v>171</v>
      </c>
      <c r="BH63" s="51"/>
      <c r="BI63" s="51"/>
      <c r="BJ63" s="51"/>
      <c r="BK63" s="52"/>
      <c r="CA63" t="s">
        <v>29</v>
      </c>
    </row>
    <row r="64" spans="1:79" s="6" customFormat="1" ht="12.75" customHeight="1" x14ac:dyDescent="0.2">
      <c r="A64" s="88"/>
      <c r="B64" s="86"/>
      <c r="C64" s="86"/>
      <c r="D64" s="87"/>
      <c r="E64" s="88" t="s">
        <v>147</v>
      </c>
      <c r="F64" s="86"/>
      <c r="G64" s="86"/>
      <c r="H64" s="86"/>
      <c r="I64" s="86"/>
      <c r="J64" s="86"/>
      <c r="K64" s="86"/>
      <c r="L64" s="86"/>
      <c r="M64" s="86"/>
      <c r="N64" s="86"/>
      <c r="O64" s="86"/>
      <c r="P64" s="86"/>
      <c r="Q64" s="86"/>
      <c r="R64" s="86"/>
      <c r="S64" s="86"/>
      <c r="T64" s="86"/>
      <c r="U64" s="86"/>
      <c r="V64" s="86"/>
      <c r="W64" s="87"/>
      <c r="X64" s="105"/>
      <c r="Y64" s="106"/>
      <c r="Z64" s="106"/>
      <c r="AA64" s="106"/>
      <c r="AB64" s="107"/>
      <c r="AC64" s="105"/>
      <c r="AD64" s="106"/>
      <c r="AE64" s="106"/>
      <c r="AF64" s="106"/>
      <c r="AG64" s="107"/>
      <c r="AH64" s="105"/>
      <c r="AI64" s="106"/>
      <c r="AJ64" s="106"/>
      <c r="AK64" s="106"/>
      <c r="AL64" s="107"/>
      <c r="AM64" s="105">
        <f>IF(ISNUMBER(X64),X64,0)+IF(ISNUMBER(AC64),AC64,0)</f>
        <v>0</v>
      </c>
      <c r="AN64" s="106"/>
      <c r="AO64" s="106"/>
      <c r="AP64" s="106"/>
      <c r="AQ64" s="107"/>
      <c r="AR64" s="105"/>
      <c r="AS64" s="106"/>
      <c r="AT64" s="106"/>
      <c r="AU64" s="106"/>
      <c r="AV64" s="107"/>
      <c r="AW64" s="105"/>
      <c r="AX64" s="106"/>
      <c r="AY64" s="106"/>
      <c r="AZ64" s="106"/>
      <c r="BA64" s="107"/>
      <c r="BB64" s="105"/>
      <c r="BC64" s="106"/>
      <c r="BD64" s="106"/>
      <c r="BE64" s="106"/>
      <c r="BF64" s="107"/>
      <c r="BG64" s="104">
        <f>IF(ISNUMBER(AR64),AR64,0)+IF(ISNUMBER(AW64),AW64,0)</f>
        <v>0</v>
      </c>
      <c r="BH64" s="104"/>
      <c r="BI64" s="104"/>
      <c r="BJ64" s="104"/>
      <c r="BK64" s="104"/>
      <c r="CA64" s="6" t="s">
        <v>30</v>
      </c>
    </row>
    <row r="66" spans="1:79" ht="14.25" customHeight="1" x14ac:dyDescent="0.2">
      <c r="A66" s="42" t="s">
        <v>284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255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8" t="s">
        <v>119</v>
      </c>
      <c r="B68" s="69"/>
      <c r="C68" s="69"/>
      <c r="D68" s="69"/>
      <c r="E68" s="70"/>
      <c r="F68" s="62" t="s">
        <v>19</v>
      </c>
      <c r="G68" s="63"/>
      <c r="H68" s="63"/>
      <c r="I68" s="63"/>
      <c r="J68" s="63"/>
      <c r="K68" s="63"/>
      <c r="L68" s="63"/>
      <c r="M68" s="63"/>
      <c r="N68" s="63"/>
      <c r="O68" s="63"/>
      <c r="P68" s="63"/>
      <c r="Q68" s="63"/>
      <c r="R68" s="63"/>
      <c r="S68" s="63"/>
      <c r="T68" s="63"/>
      <c r="U68" s="63"/>
      <c r="V68" s="63"/>
      <c r="W68" s="64"/>
      <c r="X68" s="36" t="s">
        <v>277</v>
      </c>
      <c r="Y68" s="36"/>
      <c r="Z68" s="36"/>
      <c r="AA68" s="36"/>
      <c r="AB68" s="36"/>
      <c r="AC68" s="36"/>
      <c r="AD68" s="36"/>
      <c r="AE68" s="36"/>
      <c r="AF68" s="36"/>
      <c r="AG68" s="36"/>
      <c r="AH68" s="36"/>
      <c r="AI68" s="36"/>
      <c r="AJ68" s="36"/>
      <c r="AK68" s="36"/>
      <c r="AL68" s="36"/>
      <c r="AM68" s="36"/>
      <c r="AN68" s="36"/>
      <c r="AO68" s="36"/>
      <c r="AP68" s="36"/>
      <c r="AQ68" s="36"/>
      <c r="AR68" s="30" t="s">
        <v>282</v>
      </c>
      <c r="AS68" s="31"/>
      <c r="AT68" s="31"/>
      <c r="AU68" s="31"/>
      <c r="AV68" s="31"/>
      <c r="AW68" s="31"/>
      <c r="AX68" s="31"/>
      <c r="AY68" s="31"/>
      <c r="AZ68" s="31"/>
      <c r="BA68" s="31"/>
      <c r="BB68" s="31"/>
      <c r="BC68" s="31"/>
      <c r="BD68" s="31"/>
      <c r="BE68" s="31"/>
      <c r="BF68" s="31"/>
      <c r="BG68" s="31"/>
      <c r="BH68" s="31"/>
      <c r="BI68" s="31"/>
      <c r="BJ68" s="31"/>
      <c r="BK68" s="32"/>
    </row>
    <row r="69" spans="1:79" ht="53.25" customHeight="1" x14ac:dyDescent="0.2">
      <c r="A69" s="71"/>
      <c r="B69" s="72"/>
      <c r="C69" s="72"/>
      <c r="D69" s="72"/>
      <c r="E69" s="73"/>
      <c r="F69" s="65"/>
      <c r="G69" s="66"/>
      <c r="H69" s="66"/>
      <c r="I69" s="66"/>
      <c r="J69" s="66"/>
      <c r="K69" s="66"/>
      <c r="L69" s="66"/>
      <c r="M69" s="66"/>
      <c r="N69" s="66"/>
      <c r="O69" s="66"/>
      <c r="P69" s="66"/>
      <c r="Q69" s="66"/>
      <c r="R69" s="66"/>
      <c r="S69" s="66"/>
      <c r="T69" s="66"/>
      <c r="U69" s="66"/>
      <c r="V69" s="66"/>
      <c r="W69" s="67"/>
      <c r="X69" s="30" t="s">
        <v>4</v>
      </c>
      <c r="Y69" s="31"/>
      <c r="Z69" s="31"/>
      <c r="AA69" s="31"/>
      <c r="AB69" s="32"/>
      <c r="AC69" s="30" t="s">
        <v>3</v>
      </c>
      <c r="AD69" s="31"/>
      <c r="AE69" s="31"/>
      <c r="AF69" s="31"/>
      <c r="AG69" s="32"/>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9" t="s">
        <v>116</v>
      </c>
      <c r="BC69" s="49"/>
      <c r="BD69" s="49"/>
      <c r="BE69" s="49"/>
      <c r="BF69" s="49"/>
      <c r="BG69" s="30" t="s">
        <v>96</v>
      </c>
      <c r="BH69" s="31"/>
      <c r="BI69" s="31"/>
      <c r="BJ69" s="31"/>
      <c r="BK69" s="32"/>
    </row>
    <row r="70" spans="1:79" ht="15" customHeight="1" x14ac:dyDescent="0.2">
      <c r="A70" s="30">
        <v>1</v>
      </c>
      <c r="B70" s="31"/>
      <c r="C70" s="31"/>
      <c r="D70" s="31"/>
      <c r="E70" s="32"/>
      <c r="F70" s="30">
        <v>2</v>
      </c>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5" hidden="1" customHeight="1" x14ac:dyDescent="0.2">
      <c r="A71" s="33" t="s">
        <v>64</v>
      </c>
      <c r="B71" s="34"/>
      <c r="C71" s="34"/>
      <c r="D71" s="34"/>
      <c r="E71" s="35"/>
      <c r="F71" s="33" t="s">
        <v>57</v>
      </c>
      <c r="G71" s="34"/>
      <c r="H71" s="34"/>
      <c r="I71" s="34"/>
      <c r="J71" s="34"/>
      <c r="K71" s="34"/>
      <c r="L71" s="34"/>
      <c r="M71" s="34"/>
      <c r="N71" s="34"/>
      <c r="O71" s="34"/>
      <c r="P71" s="34"/>
      <c r="Q71" s="34"/>
      <c r="R71" s="34"/>
      <c r="S71" s="34"/>
      <c r="T71" s="34"/>
      <c r="U71" s="34"/>
      <c r="V71" s="34"/>
      <c r="W71" s="35"/>
      <c r="X71" s="33" t="s">
        <v>60</v>
      </c>
      <c r="Y71" s="34"/>
      <c r="Z71" s="34"/>
      <c r="AA71" s="34"/>
      <c r="AB71" s="35"/>
      <c r="AC71" s="33" t="s">
        <v>61</v>
      </c>
      <c r="AD71" s="34"/>
      <c r="AE71" s="34"/>
      <c r="AF71" s="34"/>
      <c r="AG71" s="35"/>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31</v>
      </c>
    </row>
    <row r="72" spans="1:79" s="6" customFormat="1" ht="12.75" customHeight="1" x14ac:dyDescent="0.2">
      <c r="A72" s="88"/>
      <c r="B72" s="86"/>
      <c r="C72" s="86"/>
      <c r="D72" s="86"/>
      <c r="E72" s="87"/>
      <c r="F72" s="88" t="s">
        <v>147</v>
      </c>
      <c r="G72" s="86"/>
      <c r="H72" s="86"/>
      <c r="I72" s="86"/>
      <c r="J72" s="86"/>
      <c r="K72" s="86"/>
      <c r="L72" s="86"/>
      <c r="M72" s="86"/>
      <c r="N72" s="86"/>
      <c r="O72" s="86"/>
      <c r="P72" s="86"/>
      <c r="Q72" s="86"/>
      <c r="R72" s="86"/>
      <c r="S72" s="86"/>
      <c r="T72" s="86"/>
      <c r="U72" s="86"/>
      <c r="V72" s="86"/>
      <c r="W72" s="87"/>
      <c r="X72" s="108"/>
      <c r="Y72" s="109"/>
      <c r="Z72" s="109"/>
      <c r="AA72" s="109"/>
      <c r="AB72" s="110"/>
      <c r="AC72" s="108"/>
      <c r="AD72" s="109"/>
      <c r="AE72" s="109"/>
      <c r="AF72" s="109"/>
      <c r="AG72" s="110"/>
      <c r="AH72" s="104"/>
      <c r="AI72" s="104"/>
      <c r="AJ72" s="104"/>
      <c r="AK72" s="104"/>
      <c r="AL72" s="104"/>
      <c r="AM72" s="104">
        <f>IF(ISNUMBER(X72),X72,0)+IF(ISNUMBER(AC72),AC72,0)</f>
        <v>0</v>
      </c>
      <c r="AN72" s="104"/>
      <c r="AO72" s="104"/>
      <c r="AP72" s="104"/>
      <c r="AQ72" s="104"/>
      <c r="AR72" s="104"/>
      <c r="AS72" s="104"/>
      <c r="AT72" s="104"/>
      <c r="AU72" s="104"/>
      <c r="AV72" s="104"/>
      <c r="AW72" s="104"/>
      <c r="AX72" s="104"/>
      <c r="AY72" s="104"/>
      <c r="AZ72" s="104"/>
      <c r="BA72" s="104"/>
      <c r="BB72" s="104"/>
      <c r="BC72" s="104"/>
      <c r="BD72" s="104"/>
      <c r="BE72" s="104"/>
      <c r="BF72" s="104"/>
      <c r="BG72" s="104">
        <f>IF(ISNUMBER(AR72),AR72,0)+IF(ISNUMBER(AW72),AW72,0)</f>
        <v>0</v>
      </c>
      <c r="BH72" s="104"/>
      <c r="BI72" s="104"/>
      <c r="BJ72" s="104"/>
      <c r="BK72" s="104"/>
      <c r="CA72" s="6" t="s">
        <v>32</v>
      </c>
    </row>
    <row r="75" spans="1:79" ht="14.25" customHeight="1" x14ac:dyDescent="0.2">
      <c r="A75" s="42" t="s">
        <v>120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255</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9" ht="23.1" customHeight="1" x14ac:dyDescent="0.2">
      <c r="A78" s="62" t="s">
        <v>6</v>
      </c>
      <c r="B78" s="63"/>
      <c r="C78" s="63"/>
      <c r="D78" s="62" t="s">
        <v>121</v>
      </c>
      <c r="E78" s="63"/>
      <c r="F78" s="63"/>
      <c r="G78" s="63"/>
      <c r="H78" s="63"/>
      <c r="I78" s="63"/>
      <c r="J78" s="63"/>
      <c r="K78" s="63"/>
      <c r="L78" s="63"/>
      <c r="M78" s="63"/>
      <c r="N78" s="63"/>
      <c r="O78" s="63"/>
      <c r="P78" s="63"/>
      <c r="Q78" s="63"/>
      <c r="R78" s="63"/>
      <c r="S78" s="63"/>
      <c r="T78" s="64"/>
      <c r="U78" s="30" t="s">
        <v>256</v>
      </c>
      <c r="V78" s="31"/>
      <c r="W78" s="31"/>
      <c r="X78" s="31"/>
      <c r="Y78" s="31"/>
      <c r="Z78" s="31"/>
      <c r="AA78" s="31"/>
      <c r="AB78" s="31"/>
      <c r="AC78" s="31"/>
      <c r="AD78" s="31"/>
      <c r="AE78" s="31"/>
      <c r="AF78" s="31"/>
      <c r="AG78" s="31"/>
      <c r="AH78" s="31"/>
      <c r="AI78" s="31"/>
      <c r="AJ78" s="31"/>
      <c r="AK78" s="31"/>
      <c r="AL78" s="31"/>
      <c r="AM78" s="32"/>
      <c r="AN78" s="30" t="s">
        <v>259</v>
      </c>
      <c r="AO78" s="31"/>
      <c r="AP78" s="31"/>
      <c r="AQ78" s="31"/>
      <c r="AR78" s="31"/>
      <c r="AS78" s="31"/>
      <c r="AT78" s="31"/>
      <c r="AU78" s="31"/>
      <c r="AV78" s="31"/>
      <c r="AW78" s="31"/>
      <c r="AX78" s="31"/>
      <c r="AY78" s="31"/>
      <c r="AZ78" s="31"/>
      <c r="BA78" s="31"/>
      <c r="BB78" s="31"/>
      <c r="BC78" s="31"/>
      <c r="BD78" s="31"/>
      <c r="BE78" s="31"/>
      <c r="BF78" s="32"/>
      <c r="BG78" s="36" t="s">
        <v>267</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65"/>
      <c r="B79" s="66"/>
      <c r="C79" s="66"/>
      <c r="D79" s="65"/>
      <c r="E79" s="66"/>
      <c r="F79" s="66"/>
      <c r="G79" s="66"/>
      <c r="H79" s="66"/>
      <c r="I79" s="66"/>
      <c r="J79" s="66"/>
      <c r="K79" s="66"/>
      <c r="L79" s="66"/>
      <c r="M79" s="66"/>
      <c r="N79" s="66"/>
      <c r="O79" s="66"/>
      <c r="P79" s="66"/>
      <c r="Q79" s="66"/>
      <c r="R79" s="66"/>
      <c r="S79" s="66"/>
      <c r="T79" s="67"/>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6" t="s">
        <v>3</v>
      </c>
      <c r="BM79" s="36"/>
      <c r="BN79" s="36"/>
      <c r="BO79" s="36"/>
      <c r="BP79" s="36"/>
      <c r="BQ79" s="49" t="s">
        <v>116</v>
      </c>
      <c r="BR79" s="49"/>
      <c r="BS79" s="49"/>
      <c r="BT79" s="49"/>
      <c r="BU79" s="30" t="s">
        <v>97</v>
      </c>
      <c r="BV79" s="31"/>
      <c r="BW79" s="31"/>
      <c r="BX79" s="31"/>
      <c r="BY79" s="32"/>
    </row>
    <row r="80" spans="1:79" ht="15" customHeight="1" x14ac:dyDescent="0.2">
      <c r="A80" s="30">
        <v>1</v>
      </c>
      <c r="B80" s="31"/>
      <c r="C80" s="31"/>
      <c r="D80" s="30">
        <v>2</v>
      </c>
      <c r="E80" s="31"/>
      <c r="F80" s="31"/>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6">
        <v>9</v>
      </c>
      <c r="AY80" s="36"/>
      <c r="AZ80" s="36"/>
      <c r="BA80" s="36"/>
      <c r="BB80" s="30">
        <v>10</v>
      </c>
      <c r="BC80" s="31"/>
      <c r="BD80" s="31"/>
      <c r="BE80" s="31"/>
      <c r="BF80" s="32"/>
      <c r="BG80" s="30">
        <v>11</v>
      </c>
      <c r="BH80" s="31"/>
      <c r="BI80" s="31"/>
      <c r="BJ80" s="31"/>
      <c r="BK80" s="32"/>
      <c r="BL80" s="36">
        <v>12</v>
      </c>
      <c r="BM80" s="36"/>
      <c r="BN80" s="36"/>
      <c r="BO80" s="36"/>
      <c r="BP80" s="36"/>
      <c r="BQ80" s="30">
        <v>13</v>
      </c>
      <c r="BR80" s="31"/>
      <c r="BS80" s="31"/>
      <c r="BT80" s="32"/>
      <c r="BU80" s="30">
        <v>14</v>
      </c>
      <c r="BV80" s="31"/>
      <c r="BW80" s="31"/>
      <c r="BX80" s="31"/>
      <c r="BY80" s="32"/>
    </row>
    <row r="81" spans="1:79" s="1" customFormat="1" ht="14.25" hidden="1" customHeight="1" x14ac:dyDescent="0.2">
      <c r="A81" s="33" t="s">
        <v>69</v>
      </c>
      <c r="B81" s="34"/>
      <c r="C81" s="34"/>
      <c r="D81" s="33" t="s">
        <v>57</v>
      </c>
      <c r="E81" s="34"/>
      <c r="F81" s="34"/>
      <c r="G81" s="34"/>
      <c r="H81" s="34"/>
      <c r="I81" s="34"/>
      <c r="J81" s="34"/>
      <c r="K81" s="34"/>
      <c r="L81" s="34"/>
      <c r="M81" s="34"/>
      <c r="N81" s="34"/>
      <c r="O81" s="34"/>
      <c r="P81" s="34"/>
      <c r="Q81" s="34"/>
      <c r="R81" s="34"/>
      <c r="S81" s="34"/>
      <c r="T81" s="35"/>
      <c r="U81" s="38" t="s">
        <v>65</v>
      </c>
      <c r="V81" s="38"/>
      <c r="W81" s="38"/>
      <c r="X81" s="38"/>
      <c r="Y81" s="38"/>
      <c r="Z81" s="38" t="s">
        <v>66</v>
      </c>
      <c r="AA81" s="38"/>
      <c r="AB81" s="38"/>
      <c r="AC81" s="38"/>
      <c r="AD81" s="38"/>
      <c r="AE81" s="38" t="s">
        <v>91</v>
      </c>
      <c r="AF81" s="38"/>
      <c r="AG81" s="38"/>
      <c r="AH81" s="38"/>
      <c r="AI81" s="44" t="s">
        <v>170</v>
      </c>
      <c r="AJ81" s="44"/>
      <c r="AK81" s="44"/>
      <c r="AL81" s="44"/>
      <c r="AM81" s="44"/>
      <c r="AN81" s="38" t="s">
        <v>67</v>
      </c>
      <c r="AO81" s="38"/>
      <c r="AP81" s="38"/>
      <c r="AQ81" s="38"/>
      <c r="AR81" s="38"/>
      <c r="AS81" s="38" t="s">
        <v>68</v>
      </c>
      <c r="AT81" s="38"/>
      <c r="AU81" s="38"/>
      <c r="AV81" s="38"/>
      <c r="AW81" s="38"/>
      <c r="AX81" s="38" t="s">
        <v>92</v>
      </c>
      <c r="AY81" s="38"/>
      <c r="AZ81" s="38"/>
      <c r="BA81" s="38"/>
      <c r="BB81" s="44" t="s">
        <v>170</v>
      </c>
      <c r="BC81" s="44"/>
      <c r="BD81" s="44"/>
      <c r="BE81" s="44"/>
      <c r="BF81" s="44"/>
      <c r="BG81" s="38" t="s">
        <v>58</v>
      </c>
      <c r="BH81" s="38"/>
      <c r="BI81" s="38"/>
      <c r="BJ81" s="38"/>
      <c r="BK81" s="38"/>
      <c r="BL81" s="38" t="s">
        <v>59</v>
      </c>
      <c r="BM81" s="38"/>
      <c r="BN81" s="38"/>
      <c r="BO81" s="38"/>
      <c r="BP81" s="38"/>
      <c r="BQ81" s="38" t="s">
        <v>93</v>
      </c>
      <c r="BR81" s="38"/>
      <c r="BS81" s="38"/>
      <c r="BT81" s="38"/>
      <c r="BU81" s="44" t="s">
        <v>170</v>
      </c>
      <c r="BV81" s="44"/>
      <c r="BW81" s="44"/>
      <c r="BX81" s="44"/>
      <c r="BY81" s="44"/>
      <c r="CA81" t="s">
        <v>33</v>
      </c>
    </row>
    <row r="82" spans="1:79" s="6" customFormat="1" ht="12.75" customHeight="1" x14ac:dyDescent="0.2">
      <c r="A82" s="88"/>
      <c r="B82" s="86"/>
      <c r="C82" s="86"/>
      <c r="D82" s="88" t="s">
        <v>147</v>
      </c>
      <c r="E82" s="86"/>
      <c r="F82" s="86"/>
      <c r="G82" s="86"/>
      <c r="H82" s="86"/>
      <c r="I82" s="86"/>
      <c r="J82" s="86"/>
      <c r="K82" s="86"/>
      <c r="L82" s="86"/>
      <c r="M82" s="86"/>
      <c r="N82" s="86"/>
      <c r="O82" s="86"/>
      <c r="P82" s="86"/>
      <c r="Q82" s="86"/>
      <c r="R82" s="86"/>
      <c r="S82" s="86"/>
      <c r="T82" s="87"/>
      <c r="U82" s="105"/>
      <c r="V82" s="106"/>
      <c r="W82" s="106"/>
      <c r="X82" s="106"/>
      <c r="Y82" s="107"/>
      <c r="Z82" s="105"/>
      <c r="AA82" s="106"/>
      <c r="AB82" s="106"/>
      <c r="AC82" s="106"/>
      <c r="AD82" s="107"/>
      <c r="AE82" s="105"/>
      <c r="AF82" s="106"/>
      <c r="AG82" s="106"/>
      <c r="AH82" s="107"/>
      <c r="AI82" s="105">
        <f>IF(ISNUMBER(U82),U82,0)+IF(ISNUMBER(Z82),Z82,0)</f>
        <v>0</v>
      </c>
      <c r="AJ82" s="106"/>
      <c r="AK82" s="106"/>
      <c r="AL82" s="106"/>
      <c r="AM82" s="107"/>
      <c r="AN82" s="105"/>
      <c r="AO82" s="106"/>
      <c r="AP82" s="106"/>
      <c r="AQ82" s="106"/>
      <c r="AR82" s="107"/>
      <c r="AS82" s="105"/>
      <c r="AT82" s="106"/>
      <c r="AU82" s="106"/>
      <c r="AV82" s="106"/>
      <c r="AW82" s="107"/>
      <c r="AX82" s="105"/>
      <c r="AY82" s="106"/>
      <c r="AZ82" s="106"/>
      <c r="BA82" s="107"/>
      <c r="BB82" s="105">
        <f>IF(ISNUMBER(AN82),AN82,0)+IF(ISNUMBER(AS82),AS82,0)</f>
        <v>0</v>
      </c>
      <c r="BC82" s="106"/>
      <c r="BD82" s="106"/>
      <c r="BE82" s="106"/>
      <c r="BF82" s="107"/>
      <c r="BG82" s="105"/>
      <c r="BH82" s="106"/>
      <c r="BI82" s="106"/>
      <c r="BJ82" s="106"/>
      <c r="BK82" s="107"/>
      <c r="BL82" s="105"/>
      <c r="BM82" s="106"/>
      <c r="BN82" s="106"/>
      <c r="BO82" s="106"/>
      <c r="BP82" s="107"/>
      <c r="BQ82" s="105"/>
      <c r="BR82" s="106"/>
      <c r="BS82" s="106"/>
      <c r="BT82" s="107"/>
      <c r="BU82" s="105">
        <f>IF(ISNUMBER(BG82),BG82,0)+IF(ISNUMBER(BL82),BL82,0)</f>
        <v>0</v>
      </c>
      <c r="BV82" s="106"/>
      <c r="BW82" s="106"/>
      <c r="BX82" s="106"/>
      <c r="BY82" s="107"/>
      <c r="CA82" s="6" t="s">
        <v>34</v>
      </c>
    </row>
    <row r="84" spans="1:79" ht="14.25" customHeight="1" x14ac:dyDescent="0.2">
      <c r="A84" s="42" t="s">
        <v>285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45" t="s">
        <v>255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6" t="s">
        <v>277</v>
      </c>
      <c r="V86" s="36"/>
      <c r="W86" s="36"/>
      <c r="X86" s="36"/>
      <c r="Y86" s="36"/>
      <c r="Z86" s="36"/>
      <c r="AA86" s="36"/>
      <c r="AB86" s="36"/>
      <c r="AC86" s="36"/>
      <c r="AD86" s="36"/>
      <c r="AE86" s="36"/>
      <c r="AF86" s="36"/>
      <c r="AG86" s="36"/>
      <c r="AH86" s="36"/>
      <c r="AI86" s="36"/>
      <c r="AJ86" s="36"/>
      <c r="AK86" s="36"/>
      <c r="AL86" s="36"/>
      <c r="AM86" s="36"/>
      <c r="AN86" s="36"/>
      <c r="AO86" s="36" t="s">
        <v>282</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7"/>
      <c r="AI87" s="48"/>
      <c r="AJ87" s="30" t="s">
        <v>5</v>
      </c>
      <c r="AK87" s="31"/>
      <c r="AL87" s="31"/>
      <c r="AM87" s="31"/>
      <c r="AN87" s="32"/>
      <c r="AO87" s="30" t="s">
        <v>4</v>
      </c>
      <c r="AP87" s="31"/>
      <c r="AQ87" s="31"/>
      <c r="AR87" s="31"/>
      <c r="AS87" s="32"/>
      <c r="AT87" s="30" t="s">
        <v>3</v>
      </c>
      <c r="AU87" s="31"/>
      <c r="AV87" s="31"/>
      <c r="AW87" s="31"/>
      <c r="AX87" s="32"/>
      <c r="AY87" s="46" t="s">
        <v>116</v>
      </c>
      <c r="AZ87" s="47"/>
      <c r="BA87" s="47"/>
      <c r="BB87" s="47"/>
      <c r="BC87" s="48"/>
      <c r="BD87" s="36" t="s">
        <v>96</v>
      </c>
      <c r="BE87" s="36"/>
      <c r="BF87" s="36"/>
      <c r="BG87" s="36"/>
      <c r="BH87" s="36"/>
    </row>
    <row r="88" spans="1:79" ht="15" customHeight="1" x14ac:dyDescent="0.2">
      <c r="A88" s="30" t="s">
        <v>169</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1"/>
      <c r="AI88" s="32"/>
      <c r="AJ88" s="30">
        <v>6</v>
      </c>
      <c r="AK88" s="31"/>
      <c r="AL88" s="31"/>
      <c r="AM88" s="31"/>
      <c r="AN88" s="32"/>
      <c r="AO88" s="30">
        <v>7</v>
      </c>
      <c r="AP88" s="31"/>
      <c r="AQ88" s="31"/>
      <c r="AR88" s="31"/>
      <c r="AS88" s="32"/>
      <c r="AT88" s="30">
        <v>8</v>
      </c>
      <c r="AU88" s="31"/>
      <c r="AV88" s="31"/>
      <c r="AW88" s="31"/>
      <c r="AX88" s="32"/>
      <c r="AY88" s="30">
        <v>9</v>
      </c>
      <c r="AZ88" s="31"/>
      <c r="BA88" s="31"/>
      <c r="BB88" s="31"/>
      <c r="BC88" s="32"/>
      <c r="BD88" s="30">
        <v>10</v>
      </c>
      <c r="BE88" s="31"/>
      <c r="BF88" s="31"/>
      <c r="BG88" s="31"/>
      <c r="BH88" s="32"/>
    </row>
    <row r="89" spans="1:79" s="1" customFormat="1" ht="12.7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3" t="s">
        <v>60</v>
      </c>
      <c r="V89" s="34"/>
      <c r="W89" s="34"/>
      <c r="X89" s="34"/>
      <c r="Y89" s="35"/>
      <c r="Z89" s="33" t="s">
        <v>61</v>
      </c>
      <c r="AA89" s="34"/>
      <c r="AB89" s="34"/>
      <c r="AC89" s="34"/>
      <c r="AD89" s="35"/>
      <c r="AE89" s="33" t="s">
        <v>94</v>
      </c>
      <c r="AF89" s="34"/>
      <c r="AG89" s="34"/>
      <c r="AH89" s="34"/>
      <c r="AI89" s="35"/>
      <c r="AJ89" s="50" t="s">
        <v>171</v>
      </c>
      <c r="AK89" s="51"/>
      <c r="AL89" s="51"/>
      <c r="AM89" s="51"/>
      <c r="AN89" s="52"/>
      <c r="AO89" s="33" t="s">
        <v>62</v>
      </c>
      <c r="AP89" s="34"/>
      <c r="AQ89" s="34"/>
      <c r="AR89" s="34"/>
      <c r="AS89" s="35"/>
      <c r="AT89" s="33" t="s">
        <v>63</v>
      </c>
      <c r="AU89" s="34"/>
      <c r="AV89" s="34"/>
      <c r="AW89" s="34"/>
      <c r="AX89" s="35"/>
      <c r="AY89" s="33" t="s">
        <v>95</v>
      </c>
      <c r="AZ89" s="34"/>
      <c r="BA89" s="34"/>
      <c r="BB89" s="34"/>
      <c r="BC89" s="35"/>
      <c r="BD89" s="44" t="s">
        <v>171</v>
      </c>
      <c r="BE89" s="44"/>
      <c r="BF89" s="44"/>
      <c r="BG89" s="44"/>
      <c r="BH89" s="44"/>
      <c r="CA89" s="1" t="s">
        <v>35</v>
      </c>
    </row>
    <row r="90" spans="1:79" s="6" customFormat="1" ht="12.75" customHeight="1" x14ac:dyDescent="0.2">
      <c r="A90" s="88"/>
      <c r="B90" s="86"/>
      <c r="C90" s="86"/>
      <c r="D90" s="88" t="s">
        <v>147</v>
      </c>
      <c r="E90" s="86"/>
      <c r="F90" s="86"/>
      <c r="G90" s="86"/>
      <c r="H90" s="86"/>
      <c r="I90" s="86"/>
      <c r="J90" s="86"/>
      <c r="K90" s="86"/>
      <c r="L90" s="86"/>
      <c r="M90" s="86"/>
      <c r="N90" s="86"/>
      <c r="O90" s="86"/>
      <c r="P90" s="86"/>
      <c r="Q90" s="86"/>
      <c r="R90" s="86"/>
      <c r="S90" s="86"/>
      <c r="T90" s="87"/>
      <c r="U90" s="105"/>
      <c r="V90" s="106"/>
      <c r="W90" s="106"/>
      <c r="X90" s="106"/>
      <c r="Y90" s="107"/>
      <c r="Z90" s="105"/>
      <c r="AA90" s="106"/>
      <c r="AB90" s="106"/>
      <c r="AC90" s="106"/>
      <c r="AD90" s="107"/>
      <c r="AE90" s="104"/>
      <c r="AF90" s="104"/>
      <c r="AG90" s="104"/>
      <c r="AH90" s="104"/>
      <c r="AI90" s="104"/>
      <c r="AJ90" s="89">
        <f>IF(ISNUMBER(U90),U90,0)+IF(ISNUMBER(Z90),Z90,0)</f>
        <v>0</v>
      </c>
      <c r="AK90" s="89"/>
      <c r="AL90" s="89"/>
      <c r="AM90" s="89"/>
      <c r="AN90" s="89"/>
      <c r="AO90" s="104"/>
      <c r="AP90" s="104"/>
      <c r="AQ90" s="104"/>
      <c r="AR90" s="104"/>
      <c r="AS90" s="104"/>
      <c r="AT90" s="89"/>
      <c r="AU90" s="89"/>
      <c r="AV90" s="89"/>
      <c r="AW90" s="89"/>
      <c r="AX90" s="89"/>
      <c r="AY90" s="104"/>
      <c r="AZ90" s="104"/>
      <c r="BA90" s="104"/>
      <c r="BB90" s="104"/>
      <c r="BC90" s="104"/>
      <c r="BD90" s="89">
        <f>IF(ISNUMBER(AO90),AO90,0)+IF(ISNUMBER(AT90),AT90,0)</f>
        <v>0</v>
      </c>
      <c r="BE90" s="89"/>
      <c r="BF90" s="89"/>
      <c r="BG90" s="89"/>
      <c r="BH90" s="89"/>
      <c r="CA90" s="6" t="s">
        <v>36</v>
      </c>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42" t="s">
        <v>152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x14ac:dyDescent="0.2">
      <c r="A94" s="42" t="s">
        <v>271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23.1" customHeight="1" x14ac:dyDescent="0.2">
      <c r="A95" s="62" t="s">
        <v>6</v>
      </c>
      <c r="B95" s="63"/>
      <c r="C95" s="63"/>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0" t="s">
        <v>256</v>
      </c>
      <c r="AG95" s="31"/>
      <c r="AH95" s="31"/>
      <c r="AI95" s="31"/>
      <c r="AJ95" s="31"/>
      <c r="AK95" s="31"/>
      <c r="AL95" s="31"/>
      <c r="AM95" s="31"/>
      <c r="AN95" s="31"/>
      <c r="AO95" s="31"/>
      <c r="AP95" s="31"/>
      <c r="AQ95" s="31"/>
      <c r="AR95" s="31"/>
      <c r="AS95" s="31"/>
      <c r="AT95" s="32"/>
      <c r="AU95" s="30" t="s">
        <v>259</v>
      </c>
      <c r="AV95" s="31"/>
      <c r="AW95" s="31"/>
      <c r="AX95" s="31"/>
      <c r="AY95" s="31"/>
      <c r="AZ95" s="31"/>
      <c r="BA95" s="31"/>
      <c r="BB95" s="31"/>
      <c r="BC95" s="31"/>
      <c r="BD95" s="31"/>
      <c r="BE95" s="31"/>
      <c r="BF95" s="31"/>
      <c r="BG95" s="31"/>
      <c r="BH95" s="31"/>
      <c r="BI95" s="32"/>
      <c r="BJ95" s="30" t="s">
        <v>267</v>
      </c>
      <c r="BK95" s="31"/>
      <c r="BL95" s="31"/>
      <c r="BM95" s="31"/>
      <c r="BN95" s="31"/>
      <c r="BO95" s="31"/>
      <c r="BP95" s="31"/>
      <c r="BQ95" s="31"/>
      <c r="BR95" s="31"/>
      <c r="BS95" s="31"/>
      <c r="BT95" s="31"/>
      <c r="BU95" s="31"/>
      <c r="BV95" s="31"/>
      <c r="BW95" s="31"/>
      <c r="BX95" s="32"/>
    </row>
    <row r="96" spans="1:79" ht="32.25" customHeight="1" x14ac:dyDescent="0.2">
      <c r="A96" s="65"/>
      <c r="B96" s="66"/>
      <c r="C96" s="6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123</v>
      </c>
      <c r="AQ96" s="36"/>
      <c r="AR96" s="36"/>
      <c r="AS96" s="36"/>
      <c r="AT96" s="36"/>
      <c r="AU96" s="36" t="s">
        <v>4</v>
      </c>
      <c r="AV96" s="36"/>
      <c r="AW96" s="36"/>
      <c r="AX96" s="36"/>
      <c r="AY96" s="36"/>
      <c r="AZ96" s="36" t="s">
        <v>3</v>
      </c>
      <c r="BA96" s="36"/>
      <c r="BB96" s="36"/>
      <c r="BC96" s="36"/>
      <c r="BD96" s="36"/>
      <c r="BE96" s="36" t="s">
        <v>90</v>
      </c>
      <c r="BF96" s="36"/>
      <c r="BG96" s="36"/>
      <c r="BH96" s="36"/>
      <c r="BI96" s="36"/>
      <c r="BJ96" s="36" t="s">
        <v>4</v>
      </c>
      <c r="BK96" s="36"/>
      <c r="BL96" s="36"/>
      <c r="BM96" s="36"/>
      <c r="BN96" s="36"/>
      <c r="BO96" s="36" t="s">
        <v>3</v>
      </c>
      <c r="BP96" s="36"/>
      <c r="BQ96" s="36"/>
      <c r="BR96" s="36"/>
      <c r="BS96" s="36"/>
      <c r="BT96" s="36" t="s">
        <v>97</v>
      </c>
      <c r="BU96" s="36"/>
      <c r="BV96" s="36"/>
      <c r="BW96" s="36"/>
      <c r="BX96" s="36"/>
    </row>
    <row r="97" spans="1:79" ht="15" customHeight="1" x14ac:dyDescent="0.2">
      <c r="A97" s="30">
        <v>1</v>
      </c>
      <c r="B97" s="31"/>
      <c r="C97" s="31"/>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0.5" hidden="1" customHeight="1" x14ac:dyDescent="0.2">
      <c r="A98" s="33" t="s">
        <v>154</v>
      </c>
      <c r="B98" s="34"/>
      <c r="C98" s="34"/>
      <c r="D98" s="36" t="s">
        <v>57</v>
      </c>
      <c r="E98" s="36"/>
      <c r="F98" s="36"/>
      <c r="G98" s="36"/>
      <c r="H98" s="36"/>
      <c r="I98" s="36"/>
      <c r="J98" s="36"/>
      <c r="K98" s="36"/>
      <c r="L98" s="36"/>
      <c r="M98" s="36"/>
      <c r="N98" s="36"/>
      <c r="O98" s="36"/>
      <c r="P98" s="36"/>
      <c r="Q98" s="36" t="s">
        <v>70</v>
      </c>
      <c r="R98" s="36"/>
      <c r="S98" s="36"/>
      <c r="T98" s="36"/>
      <c r="U98" s="36"/>
      <c r="V98" s="36" t="s">
        <v>71</v>
      </c>
      <c r="W98" s="36"/>
      <c r="X98" s="36"/>
      <c r="Y98" s="36"/>
      <c r="Z98" s="36"/>
      <c r="AA98" s="36"/>
      <c r="AB98" s="36"/>
      <c r="AC98" s="36"/>
      <c r="AD98" s="36"/>
      <c r="AE98" s="36"/>
      <c r="AF98" s="38" t="s">
        <v>111</v>
      </c>
      <c r="AG98" s="38"/>
      <c r="AH98" s="38"/>
      <c r="AI98" s="38"/>
      <c r="AJ98" s="38"/>
      <c r="AK98" s="37" t="s">
        <v>112</v>
      </c>
      <c r="AL98" s="37"/>
      <c r="AM98" s="37"/>
      <c r="AN98" s="37"/>
      <c r="AO98" s="37"/>
      <c r="AP98" s="44" t="s">
        <v>122</v>
      </c>
      <c r="AQ98" s="44"/>
      <c r="AR98" s="44"/>
      <c r="AS98" s="44"/>
      <c r="AT98" s="44"/>
      <c r="AU98" s="38" t="s">
        <v>113</v>
      </c>
      <c r="AV98" s="38"/>
      <c r="AW98" s="38"/>
      <c r="AX98" s="38"/>
      <c r="AY98" s="38"/>
      <c r="AZ98" s="37" t="s">
        <v>114</v>
      </c>
      <c r="BA98" s="37"/>
      <c r="BB98" s="37"/>
      <c r="BC98" s="37"/>
      <c r="BD98" s="37"/>
      <c r="BE98" s="44" t="s">
        <v>122</v>
      </c>
      <c r="BF98" s="44"/>
      <c r="BG98" s="44"/>
      <c r="BH98" s="44"/>
      <c r="BI98" s="44"/>
      <c r="BJ98" s="38" t="s">
        <v>105</v>
      </c>
      <c r="BK98" s="38"/>
      <c r="BL98" s="38"/>
      <c r="BM98" s="38"/>
      <c r="BN98" s="38"/>
      <c r="BO98" s="37" t="s">
        <v>106</v>
      </c>
      <c r="BP98" s="37"/>
      <c r="BQ98" s="37"/>
      <c r="BR98" s="37"/>
      <c r="BS98" s="37"/>
      <c r="BT98" s="44" t="s">
        <v>122</v>
      </c>
      <c r="BU98" s="44"/>
      <c r="BV98" s="44"/>
      <c r="BW98" s="44"/>
      <c r="BX98" s="44"/>
      <c r="CA98" t="s">
        <v>37</v>
      </c>
    </row>
    <row r="99" spans="1:79" s="4" customFormat="1" ht="15" customHeight="1" x14ac:dyDescent="0.2">
      <c r="A99" s="33"/>
      <c r="B99" s="34"/>
      <c r="C99" s="34"/>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CA99" s="4" t="s">
        <v>38</v>
      </c>
    </row>
    <row r="101" spans="1:79" ht="14.25" customHeight="1" x14ac:dyDescent="0.2">
      <c r="A101" s="42" t="s">
        <v>286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23.1" customHeight="1" x14ac:dyDescent="0.2">
      <c r="A102" s="62" t="s">
        <v>6</v>
      </c>
      <c r="B102" s="63"/>
      <c r="C102" s="63"/>
      <c r="D102" s="36" t="s">
        <v>9</v>
      </c>
      <c r="E102" s="36"/>
      <c r="F102" s="36"/>
      <c r="G102" s="36"/>
      <c r="H102" s="36"/>
      <c r="I102" s="36"/>
      <c r="J102" s="36"/>
      <c r="K102" s="36"/>
      <c r="L102" s="36"/>
      <c r="M102" s="36"/>
      <c r="N102" s="36"/>
      <c r="O102" s="36"/>
      <c r="P102" s="36"/>
      <c r="Q102" s="36" t="s">
        <v>8</v>
      </c>
      <c r="R102" s="36"/>
      <c r="S102" s="36"/>
      <c r="T102" s="36"/>
      <c r="U102" s="36"/>
      <c r="V102" s="36" t="s">
        <v>7</v>
      </c>
      <c r="W102" s="36"/>
      <c r="X102" s="36"/>
      <c r="Y102" s="36"/>
      <c r="Z102" s="36"/>
      <c r="AA102" s="36"/>
      <c r="AB102" s="36"/>
      <c r="AC102" s="36"/>
      <c r="AD102" s="36"/>
      <c r="AE102" s="36"/>
      <c r="AF102" s="30" t="s">
        <v>277</v>
      </c>
      <c r="AG102" s="31"/>
      <c r="AH102" s="31"/>
      <c r="AI102" s="31"/>
      <c r="AJ102" s="31"/>
      <c r="AK102" s="31"/>
      <c r="AL102" s="31"/>
      <c r="AM102" s="31"/>
      <c r="AN102" s="31"/>
      <c r="AO102" s="31"/>
      <c r="AP102" s="31"/>
      <c r="AQ102" s="31"/>
      <c r="AR102" s="31"/>
      <c r="AS102" s="31"/>
      <c r="AT102" s="32"/>
      <c r="AU102" s="30" t="s">
        <v>282</v>
      </c>
      <c r="AV102" s="31"/>
      <c r="AW102" s="31"/>
      <c r="AX102" s="31"/>
      <c r="AY102" s="31"/>
      <c r="AZ102" s="31"/>
      <c r="BA102" s="31"/>
      <c r="BB102" s="31"/>
      <c r="BC102" s="31"/>
      <c r="BD102" s="31"/>
      <c r="BE102" s="31"/>
      <c r="BF102" s="31"/>
      <c r="BG102" s="31"/>
      <c r="BH102" s="31"/>
      <c r="BI102" s="32"/>
    </row>
    <row r="103" spans="1:79" ht="28.5" customHeight="1" x14ac:dyDescent="0.2">
      <c r="A103" s="65"/>
      <c r="B103" s="66"/>
      <c r="C103" s="6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t="s">
        <v>4</v>
      </c>
      <c r="AG103" s="36"/>
      <c r="AH103" s="36"/>
      <c r="AI103" s="36"/>
      <c r="AJ103" s="36"/>
      <c r="AK103" s="36" t="s">
        <v>3</v>
      </c>
      <c r="AL103" s="36"/>
      <c r="AM103" s="36"/>
      <c r="AN103" s="36"/>
      <c r="AO103" s="36"/>
      <c r="AP103" s="36" t="s">
        <v>123</v>
      </c>
      <c r="AQ103" s="36"/>
      <c r="AR103" s="36"/>
      <c r="AS103" s="36"/>
      <c r="AT103" s="36"/>
      <c r="AU103" s="36" t="s">
        <v>4</v>
      </c>
      <c r="AV103" s="36"/>
      <c r="AW103" s="36"/>
      <c r="AX103" s="36"/>
      <c r="AY103" s="36"/>
      <c r="AZ103" s="36" t="s">
        <v>3</v>
      </c>
      <c r="BA103" s="36"/>
      <c r="BB103" s="36"/>
      <c r="BC103" s="36"/>
      <c r="BD103" s="36"/>
      <c r="BE103" s="36" t="s">
        <v>90</v>
      </c>
      <c r="BF103" s="36"/>
      <c r="BG103" s="36"/>
      <c r="BH103" s="36"/>
      <c r="BI103" s="36"/>
    </row>
    <row r="104" spans="1:79" ht="15" customHeight="1" x14ac:dyDescent="0.2">
      <c r="A104" s="30">
        <v>1</v>
      </c>
      <c r="B104" s="31"/>
      <c r="C104" s="31"/>
      <c r="D104" s="36">
        <v>2</v>
      </c>
      <c r="E104" s="36"/>
      <c r="F104" s="36"/>
      <c r="G104" s="36"/>
      <c r="H104" s="36"/>
      <c r="I104" s="36"/>
      <c r="J104" s="36"/>
      <c r="K104" s="36"/>
      <c r="L104" s="36"/>
      <c r="M104" s="36"/>
      <c r="N104" s="36"/>
      <c r="O104" s="36"/>
      <c r="P104" s="36"/>
      <c r="Q104" s="36">
        <v>3</v>
      </c>
      <c r="R104" s="36"/>
      <c r="S104" s="36"/>
      <c r="T104" s="36"/>
      <c r="U104" s="36"/>
      <c r="V104" s="36">
        <v>4</v>
      </c>
      <c r="W104" s="36"/>
      <c r="X104" s="36"/>
      <c r="Y104" s="36"/>
      <c r="Z104" s="36"/>
      <c r="AA104" s="36"/>
      <c r="AB104" s="36"/>
      <c r="AC104" s="36"/>
      <c r="AD104" s="36"/>
      <c r="AE104" s="36"/>
      <c r="AF104" s="36">
        <v>5</v>
      </c>
      <c r="AG104" s="36"/>
      <c r="AH104" s="36"/>
      <c r="AI104" s="36"/>
      <c r="AJ104" s="36"/>
      <c r="AK104" s="36">
        <v>6</v>
      </c>
      <c r="AL104" s="36"/>
      <c r="AM104" s="36"/>
      <c r="AN104" s="36"/>
      <c r="AO104" s="36"/>
      <c r="AP104" s="36">
        <v>7</v>
      </c>
      <c r="AQ104" s="36"/>
      <c r="AR104" s="36"/>
      <c r="AS104" s="36"/>
      <c r="AT104" s="36"/>
      <c r="AU104" s="36">
        <v>8</v>
      </c>
      <c r="AV104" s="36"/>
      <c r="AW104" s="36"/>
      <c r="AX104" s="36"/>
      <c r="AY104" s="36"/>
      <c r="AZ104" s="36">
        <v>9</v>
      </c>
      <c r="BA104" s="36"/>
      <c r="BB104" s="36"/>
      <c r="BC104" s="36"/>
      <c r="BD104" s="36"/>
      <c r="BE104" s="36">
        <v>10</v>
      </c>
      <c r="BF104" s="36"/>
      <c r="BG104" s="36"/>
      <c r="BH104" s="36"/>
      <c r="BI104" s="36"/>
    </row>
    <row r="105" spans="1:79" ht="15.75" hidden="1" customHeight="1" x14ac:dyDescent="0.2">
      <c r="A105" s="33" t="s">
        <v>154</v>
      </c>
      <c r="B105" s="34"/>
      <c r="C105" s="34"/>
      <c r="D105" s="36" t="s">
        <v>57</v>
      </c>
      <c r="E105" s="36"/>
      <c r="F105" s="36"/>
      <c r="G105" s="36"/>
      <c r="H105" s="36"/>
      <c r="I105" s="36"/>
      <c r="J105" s="36"/>
      <c r="K105" s="36"/>
      <c r="L105" s="36"/>
      <c r="M105" s="36"/>
      <c r="N105" s="36"/>
      <c r="O105" s="36"/>
      <c r="P105" s="36"/>
      <c r="Q105" s="36" t="s">
        <v>70</v>
      </c>
      <c r="R105" s="36"/>
      <c r="S105" s="36"/>
      <c r="T105" s="36"/>
      <c r="U105" s="36"/>
      <c r="V105" s="36" t="s">
        <v>71</v>
      </c>
      <c r="W105" s="36"/>
      <c r="X105" s="36"/>
      <c r="Y105" s="36"/>
      <c r="Z105" s="36"/>
      <c r="AA105" s="36"/>
      <c r="AB105" s="36"/>
      <c r="AC105" s="36"/>
      <c r="AD105" s="36"/>
      <c r="AE105" s="36"/>
      <c r="AF105" s="38" t="s">
        <v>107</v>
      </c>
      <c r="AG105" s="38"/>
      <c r="AH105" s="38"/>
      <c r="AI105" s="38"/>
      <c r="AJ105" s="38"/>
      <c r="AK105" s="37" t="s">
        <v>108</v>
      </c>
      <c r="AL105" s="37"/>
      <c r="AM105" s="37"/>
      <c r="AN105" s="37"/>
      <c r="AO105" s="37"/>
      <c r="AP105" s="44" t="s">
        <v>122</v>
      </c>
      <c r="AQ105" s="44"/>
      <c r="AR105" s="44"/>
      <c r="AS105" s="44"/>
      <c r="AT105" s="44"/>
      <c r="AU105" s="38" t="s">
        <v>109</v>
      </c>
      <c r="AV105" s="38"/>
      <c r="AW105" s="38"/>
      <c r="AX105" s="38"/>
      <c r="AY105" s="38"/>
      <c r="AZ105" s="37" t="s">
        <v>110</v>
      </c>
      <c r="BA105" s="37"/>
      <c r="BB105" s="37"/>
      <c r="BC105" s="37"/>
      <c r="BD105" s="37"/>
      <c r="BE105" s="44" t="s">
        <v>122</v>
      </c>
      <c r="BF105" s="44"/>
      <c r="BG105" s="44"/>
      <c r="BH105" s="44"/>
      <c r="BI105" s="44"/>
      <c r="CA105" t="s">
        <v>39</v>
      </c>
    </row>
    <row r="106" spans="1:79" s="4" customFormat="1" ht="15" x14ac:dyDescent="0.2">
      <c r="A106" s="33"/>
      <c r="B106" s="34"/>
      <c r="C106" s="34"/>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CA106" s="4" t="s">
        <v>40</v>
      </c>
    </row>
    <row r="108" spans="1:79" ht="14.25" customHeight="1" x14ac:dyDescent="0.2">
      <c r="A108" s="42" t="s">
        <v>124</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255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row>
    <row r="110" spans="1:79" ht="12.95" customHeight="1" x14ac:dyDescent="0.2">
      <c r="A110" s="62" t="s">
        <v>19</v>
      </c>
      <c r="B110" s="63"/>
      <c r="C110" s="63"/>
      <c r="D110" s="63"/>
      <c r="E110" s="63"/>
      <c r="F110" s="63"/>
      <c r="G110" s="63"/>
      <c r="H110" s="63"/>
      <c r="I110" s="63"/>
      <c r="J110" s="63"/>
      <c r="K110" s="63"/>
      <c r="L110" s="63"/>
      <c r="M110" s="63"/>
      <c r="N110" s="63"/>
      <c r="O110" s="63"/>
      <c r="P110" s="63"/>
      <c r="Q110" s="63"/>
      <c r="R110" s="63"/>
      <c r="S110" s="63"/>
      <c r="T110" s="64"/>
      <c r="U110" s="36" t="s">
        <v>256</v>
      </c>
      <c r="V110" s="36"/>
      <c r="W110" s="36"/>
      <c r="X110" s="36"/>
      <c r="Y110" s="36"/>
      <c r="Z110" s="36"/>
      <c r="AA110" s="36"/>
      <c r="AB110" s="36"/>
      <c r="AC110" s="36"/>
      <c r="AD110" s="36"/>
      <c r="AE110" s="36" t="s">
        <v>259</v>
      </c>
      <c r="AF110" s="36"/>
      <c r="AG110" s="36"/>
      <c r="AH110" s="36"/>
      <c r="AI110" s="36"/>
      <c r="AJ110" s="36"/>
      <c r="AK110" s="36"/>
      <c r="AL110" s="36"/>
      <c r="AM110" s="36"/>
      <c r="AN110" s="36"/>
      <c r="AO110" s="36" t="s">
        <v>267</v>
      </c>
      <c r="AP110" s="36"/>
      <c r="AQ110" s="36"/>
      <c r="AR110" s="36"/>
      <c r="AS110" s="36"/>
      <c r="AT110" s="36"/>
      <c r="AU110" s="36"/>
      <c r="AV110" s="36"/>
      <c r="AW110" s="36"/>
      <c r="AX110" s="36"/>
      <c r="AY110" s="36" t="s">
        <v>277</v>
      </c>
      <c r="AZ110" s="36"/>
      <c r="BA110" s="36"/>
      <c r="BB110" s="36"/>
      <c r="BC110" s="36"/>
      <c r="BD110" s="36"/>
      <c r="BE110" s="36"/>
      <c r="BF110" s="36"/>
      <c r="BG110" s="36"/>
      <c r="BH110" s="36"/>
      <c r="BI110" s="36" t="s">
        <v>282</v>
      </c>
      <c r="BJ110" s="36"/>
      <c r="BK110" s="36"/>
      <c r="BL110" s="36"/>
      <c r="BM110" s="36"/>
      <c r="BN110" s="36"/>
      <c r="BO110" s="36"/>
      <c r="BP110" s="36"/>
      <c r="BQ110" s="36"/>
      <c r="BR110" s="36"/>
    </row>
    <row r="111" spans="1:79" ht="30" customHeight="1" x14ac:dyDescent="0.2">
      <c r="A111" s="65"/>
      <c r="B111" s="66"/>
      <c r="C111" s="66"/>
      <c r="D111" s="66"/>
      <c r="E111" s="66"/>
      <c r="F111" s="66"/>
      <c r="G111" s="66"/>
      <c r="H111" s="66"/>
      <c r="I111" s="66"/>
      <c r="J111" s="66"/>
      <c r="K111" s="66"/>
      <c r="L111" s="66"/>
      <c r="M111" s="66"/>
      <c r="N111" s="66"/>
      <c r="O111" s="66"/>
      <c r="P111" s="66"/>
      <c r="Q111" s="66"/>
      <c r="R111" s="66"/>
      <c r="S111" s="66"/>
      <c r="T111" s="67"/>
      <c r="U111" s="36" t="s">
        <v>4</v>
      </c>
      <c r="V111" s="36"/>
      <c r="W111" s="36"/>
      <c r="X111" s="36"/>
      <c r="Y111" s="36"/>
      <c r="Z111" s="36" t="s">
        <v>3</v>
      </c>
      <c r="AA111" s="36"/>
      <c r="AB111" s="36"/>
      <c r="AC111" s="36"/>
      <c r="AD111" s="36"/>
      <c r="AE111" s="36" t="s">
        <v>4</v>
      </c>
      <c r="AF111" s="36"/>
      <c r="AG111" s="36"/>
      <c r="AH111" s="36"/>
      <c r="AI111" s="36"/>
      <c r="AJ111" s="36" t="s">
        <v>3</v>
      </c>
      <c r="AK111" s="36"/>
      <c r="AL111" s="36"/>
      <c r="AM111" s="36"/>
      <c r="AN111" s="36"/>
      <c r="AO111" s="36" t="s">
        <v>4</v>
      </c>
      <c r="AP111" s="36"/>
      <c r="AQ111" s="36"/>
      <c r="AR111" s="36"/>
      <c r="AS111" s="36"/>
      <c r="AT111" s="36" t="s">
        <v>3</v>
      </c>
      <c r="AU111" s="36"/>
      <c r="AV111" s="36"/>
      <c r="AW111" s="36"/>
      <c r="AX111" s="36"/>
      <c r="AY111" s="36" t="s">
        <v>4</v>
      </c>
      <c r="AZ111" s="36"/>
      <c r="BA111" s="36"/>
      <c r="BB111" s="36"/>
      <c r="BC111" s="36"/>
      <c r="BD111" s="36" t="s">
        <v>3</v>
      </c>
      <c r="BE111" s="36"/>
      <c r="BF111" s="36"/>
      <c r="BG111" s="36"/>
      <c r="BH111" s="36"/>
      <c r="BI111" s="36" t="s">
        <v>4</v>
      </c>
      <c r="BJ111" s="36"/>
      <c r="BK111" s="36"/>
      <c r="BL111" s="36"/>
      <c r="BM111" s="36"/>
      <c r="BN111" s="36" t="s">
        <v>3</v>
      </c>
      <c r="BO111" s="36"/>
      <c r="BP111" s="36"/>
      <c r="BQ111" s="36"/>
      <c r="BR111" s="36"/>
    </row>
    <row r="112" spans="1:79" ht="15" customHeight="1" x14ac:dyDescent="0.2">
      <c r="A112" s="30">
        <v>1</v>
      </c>
      <c r="B112" s="31"/>
      <c r="C112" s="31"/>
      <c r="D112" s="31"/>
      <c r="E112" s="31"/>
      <c r="F112" s="31"/>
      <c r="G112" s="31"/>
      <c r="H112" s="31"/>
      <c r="I112" s="31"/>
      <c r="J112" s="31"/>
      <c r="K112" s="31"/>
      <c r="L112" s="31"/>
      <c r="M112" s="31"/>
      <c r="N112" s="31"/>
      <c r="O112" s="31"/>
      <c r="P112" s="31"/>
      <c r="Q112" s="31"/>
      <c r="R112" s="31"/>
      <c r="S112" s="31"/>
      <c r="T112" s="32"/>
      <c r="U112" s="36">
        <v>2</v>
      </c>
      <c r="V112" s="36"/>
      <c r="W112" s="36"/>
      <c r="X112" s="36"/>
      <c r="Y112" s="36"/>
      <c r="Z112" s="36">
        <v>3</v>
      </c>
      <c r="AA112" s="36"/>
      <c r="AB112" s="36"/>
      <c r="AC112" s="36"/>
      <c r="AD112" s="36"/>
      <c r="AE112" s="36">
        <v>4</v>
      </c>
      <c r="AF112" s="36"/>
      <c r="AG112" s="36"/>
      <c r="AH112" s="36"/>
      <c r="AI112" s="36"/>
      <c r="AJ112" s="36">
        <v>5</v>
      </c>
      <c r="AK112" s="36"/>
      <c r="AL112" s="36"/>
      <c r="AM112" s="36"/>
      <c r="AN112" s="36"/>
      <c r="AO112" s="36">
        <v>6</v>
      </c>
      <c r="AP112" s="36"/>
      <c r="AQ112" s="36"/>
      <c r="AR112" s="36"/>
      <c r="AS112" s="36"/>
      <c r="AT112" s="36">
        <v>7</v>
      </c>
      <c r="AU112" s="36"/>
      <c r="AV112" s="36"/>
      <c r="AW112" s="36"/>
      <c r="AX112" s="36"/>
      <c r="AY112" s="36">
        <v>8</v>
      </c>
      <c r="AZ112" s="36"/>
      <c r="BA112" s="36"/>
      <c r="BB112" s="36"/>
      <c r="BC112" s="36"/>
      <c r="BD112" s="36">
        <v>9</v>
      </c>
      <c r="BE112" s="36"/>
      <c r="BF112" s="36"/>
      <c r="BG112" s="36"/>
      <c r="BH112" s="36"/>
      <c r="BI112" s="36">
        <v>10</v>
      </c>
      <c r="BJ112" s="36"/>
      <c r="BK112" s="36"/>
      <c r="BL112" s="36"/>
      <c r="BM112" s="36"/>
      <c r="BN112" s="36">
        <v>11</v>
      </c>
      <c r="BO112" s="36"/>
      <c r="BP112" s="36"/>
      <c r="BQ112" s="36"/>
      <c r="BR112" s="36"/>
    </row>
    <row r="113" spans="1:79" s="1" customFormat="1" ht="15.75" hidden="1" customHeight="1" x14ac:dyDescent="0.2">
      <c r="A113" s="33" t="s">
        <v>57</v>
      </c>
      <c r="B113" s="34"/>
      <c r="C113" s="34"/>
      <c r="D113" s="34"/>
      <c r="E113" s="34"/>
      <c r="F113" s="34"/>
      <c r="G113" s="34"/>
      <c r="H113" s="34"/>
      <c r="I113" s="34"/>
      <c r="J113" s="34"/>
      <c r="K113" s="34"/>
      <c r="L113" s="34"/>
      <c r="M113" s="34"/>
      <c r="N113" s="34"/>
      <c r="O113" s="34"/>
      <c r="P113" s="34"/>
      <c r="Q113" s="34"/>
      <c r="R113" s="34"/>
      <c r="S113" s="34"/>
      <c r="T113" s="35"/>
      <c r="U113" s="38" t="s">
        <v>65</v>
      </c>
      <c r="V113" s="38"/>
      <c r="W113" s="38"/>
      <c r="X113" s="38"/>
      <c r="Y113" s="38"/>
      <c r="Z113" s="37" t="s">
        <v>66</v>
      </c>
      <c r="AA113" s="37"/>
      <c r="AB113" s="37"/>
      <c r="AC113" s="37"/>
      <c r="AD113" s="37"/>
      <c r="AE113" s="38" t="s">
        <v>67</v>
      </c>
      <c r="AF113" s="38"/>
      <c r="AG113" s="38"/>
      <c r="AH113" s="38"/>
      <c r="AI113" s="38"/>
      <c r="AJ113" s="37" t="s">
        <v>68</v>
      </c>
      <c r="AK113" s="37"/>
      <c r="AL113" s="37"/>
      <c r="AM113" s="37"/>
      <c r="AN113" s="37"/>
      <c r="AO113" s="38" t="s">
        <v>58</v>
      </c>
      <c r="AP113" s="38"/>
      <c r="AQ113" s="38"/>
      <c r="AR113" s="38"/>
      <c r="AS113" s="38"/>
      <c r="AT113" s="37" t="s">
        <v>59</v>
      </c>
      <c r="AU113" s="37"/>
      <c r="AV113" s="37"/>
      <c r="AW113" s="37"/>
      <c r="AX113" s="37"/>
      <c r="AY113" s="38" t="s">
        <v>60</v>
      </c>
      <c r="AZ113" s="38"/>
      <c r="BA113" s="38"/>
      <c r="BB113" s="38"/>
      <c r="BC113" s="38"/>
      <c r="BD113" s="37" t="s">
        <v>61</v>
      </c>
      <c r="BE113" s="37"/>
      <c r="BF113" s="37"/>
      <c r="BG113" s="37"/>
      <c r="BH113" s="37"/>
      <c r="BI113" s="38" t="s">
        <v>62</v>
      </c>
      <c r="BJ113" s="38"/>
      <c r="BK113" s="38"/>
      <c r="BL113" s="38"/>
      <c r="BM113" s="38"/>
      <c r="BN113" s="37" t="s">
        <v>63</v>
      </c>
      <c r="BO113" s="37"/>
      <c r="BP113" s="37"/>
      <c r="BQ113" s="37"/>
      <c r="BR113" s="37"/>
      <c r="CA113" t="s">
        <v>41</v>
      </c>
    </row>
    <row r="114" spans="1:79" s="6" customFormat="1" ht="12.75" customHeight="1" x14ac:dyDescent="0.2">
      <c r="A114" s="88" t="s">
        <v>147</v>
      </c>
      <c r="B114" s="86"/>
      <c r="C114" s="86"/>
      <c r="D114" s="86"/>
      <c r="E114" s="86"/>
      <c r="F114" s="86"/>
      <c r="G114" s="86"/>
      <c r="H114" s="86"/>
      <c r="I114" s="86"/>
      <c r="J114" s="86"/>
      <c r="K114" s="86"/>
      <c r="L114" s="86"/>
      <c r="M114" s="86"/>
      <c r="N114" s="86"/>
      <c r="O114" s="86"/>
      <c r="P114" s="86"/>
      <c r="Q114" s="86"/>
      <c r="R114" s="86"/>
      <c r="S114" s="86"/>
      <c r="T114" s="8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CA114" s="6" t="s">
        <v>42</v>
      </c>
    </row>
    <row r="115" spans="1:79" s="100" customFormat="1" ht="38.25" customHeight="1" x14ac:dyDescent="0.2">
      <c r="A115" s="93" t="s">
        <v>235</v>
      </c>
      <c r="B115" s="94"/>
      <c r="C115" s="94"/>
      <c r="D115" s="94"/>
      <c r="E115" s="94"/>
      <c r="F115" s="94"/>
      <c r="G115" s="94"/>
      <c r="H115" s="94"/>
      <c r="I115" s="94"/>
      <c r="J115" s="94"/>
      <c r="K115" s="94"/>
      <c r="L115" s="94"/>
      <c r="M115" s="94"/>
      <c r="N115" s="94"/>
      <c r="O115" s="94"/>
      <c r="P115" s="94"/>
      <c r="Q115" s="94"/>
      <c r="R115" s="94"/>
      <c r="S115" s="94"/>
      <c r="T115" s="95"/>
      <c r="U115" s="118" t="s">
        <v>173</v>
      </c>
      <c r="V115" s="118"/>
      <c r="W115" s="118"/>
      <c r="X115" s="118"/>
      <c r="Y115" s="118"/>
      <c r="Z115" s="118"/>
      <c r="AA115" s="118"/>
      <c r="AB115" s="118"/>
      <c r="AC115" s="118"/>
      <c r="AD115" s="118"/>
      <c r="AE115" s="118" t="s">
        <v>173</v>
      </c>
      <c r="AF115" s="118"/>
      <c r="AG115" s="118"/>
      <c r="AH115" s="118"/>
      <c r="AI115" s="118"/>
      <c r="AJ115" s="118"/>
      <c r="AK115" s="118"/>
      <c r="AL115" s="118"/>
      <c r="AM115" s="118"/>
      <c r="AN115" s="118"/>
      <c r="AO115" s="118" t="s">
        <v>173</v>
      </c>
      <c r="AP115" s="118"/>
      <c r="AQ115" s="118"/>
      <c r="AR115" s="118"/>
      <c r="AS115" s="118"/>
      <c r="AT115" s="118"/>
      <c r="AU115" s="118"/>
      <c r="AV115" s="118"/>
      <c r="AW115" s="118"/>
      <c r="AX115" s="118"/>
      <c r="AY115" s="118" t="s">
        <v>173</v>
      </c>
      <c r="AZ115" s="118"/>
      <c r="BA115" s="118"/>
      <c r="BB115" s="118"/>
      <c r="BC115" s="118"/>
      <c r="BD115" s="118"/>
      <c r="BE115" s="118"/>
      <c r="BF115" s="118"/>
      <c r="BG115" s="118"/>
      <c r="BH115" s="118"/>
      <c r="BI115" s="118" t="s">
        <v>173</v>
      </c>
      <c r="BJ115" s="118"/>
      <c r="BK115" s="118"/>
      <c r="BL115" s="118"/>
      <c r="BM115" s="118"/>
      <c r="BN115" s="118"/>
      <c r="BO115" s="118"/>
      <c r="BP115" s="118"/>
      <c r="BQ115" s="118"/>
      <c r="BR115" s="118"/>
    </row>
    <row r="118" spans="1:79" ht="14.25" customHeight="1" x14ac:dyDescent="0.2">
      <c r="A118" s="42" t="s">
        <v>125</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x14ac:dyDescent="0.2">
      <c r="A119" s="62" t="s">
        <v>6</v>
      </c>
      <c r="B119" s="63"/>
      <c r="C119" s="63"/>
      <c r="D119" s="62" t="s">
        <v>10</v>
      </c>
      <c r="E119" s="63"/>
      <c r="F119" s="63"/>
      <c r="G119" s="63"/>
      <c r="H119" s="63"/>
      <c r="I119" s="63"/>
      <c r="J119" s="63"/>
      <c r="K119" s="63"/>
      <c r="L119" s="63"/>
      <c r="M119" s="63"/>
      <c r="N119" s="63"/>
      <c r="O119" s="63"/>
      <c r="P119" s="63"/>
      <c r="Q119" s="63"/>
      <c r="R119" s="63"/>
      <c r="S119" s="63"/>
      <c r="T119" s="63"/>
      <c r="U119" s="63"/>
      <c r="V119" s="64"/>
      <c r="W119" s="36" t="s">
        <v>256</v>
      </c>
      <c r="X119" s="36"/>
      <c r="Y119" s="36"/>
      <c r="Z119" s="36"/>
      <c r="AA119" s="36"/>
      <c r="AB119" s="36"/>
      <c r="AC119" s="36"/>
      <c r="AD119" s="36"/>
      <c r="AE119" s="36"/>
      <c r="AF119" s="36"/>
      <c r="AG119" s="36"/>
      <c r="AH119" s="36"/>
      <c r="AI119" s="36" t="s">
        <v>260</v>
      </c>
      <c r="AJ119" s="36"/>
      <c r="AK119" s="36"/>
      <c r="AL119" s="36"/>
      <c r="AM119" s="36"/>
      <c r="AN119" s="36"/>
      <c r="AO119" s="36"/>
      <c r="AP119" s="36"/>
      <c r="AQ119" s="36"/>
      <c r="AR119" s="36"/>
      <c r="AS119" s="36"/>
      <c r="AT119" s="36"/>
      <c r="AU119" s="36" t="s">
        <v>272</v>
      </c>
      <c r="AV119" s="36"/>
      <c r="AW119" s="36"/>
      <c r="AX119" s="36"/>
      <c r="AY119" s="36"/>
      <c r="AZ119" s="36"/>
      <c r="BA119" s="36" t="s">
        <v>278</v>
      </c>
      <c r="BB119" s="36"/>
      <c r="BC119" s="36"/>
      <c r="BD119" s="36"/>
      <c r="BE119" s="36"/>
      <c r="BF119" s="36"/>
      <c r="BG119" s="36" t="s">
        <v>287</v>
      </c>
      <c r="BH119" s="36"/>
      <c r="BI119" s="36"/>
      <c r="BJ119" s="36"/>
      <c r="BK119" s="36"/>
      <c r="BL119" s="36"/>
    </row>
    <row r="120" spans="1:79" ht="15" customHeight="1" x14ac:dyDescent="0.2">
      <c r="A120" s="78"/>
      <c r="B120" s="79"/>
      <c r="C120" s="79"/>
      <c r="D120" s="78"/>
      <c r="E120" s="79"/>
      <c r="F120" s="79"/>
      <c r="G120" s="79"/>
      <c r="H120" s="79"/>
      <c r="I120" s="79"/>
      <c r="J120" s="79"/>
      <c r="K120" s="79"/>
      <c r="L120" s="79"/>
      <c r="M120" s="79"/>
      <c r="N120" s="79"/>
      <c r="O120" s="79"/>
      <c r="P120" s="79"/>
      <c r="Q120" s="79"/>
      <c r="R120" s="79"/>
      <c r="S120" s="79"/>
      <c r="T120" s="79"/>
      <c r="U120" s="79"/>
      <c r="V120" s="80"/>
      <c r="W120" s="36" t="s">
        <v>4</v>
      </c>
      <c r="X120" s="36"/>
      <c r="Y120" s="36"/>
      <c r="Z120" s="36"/>
      <c r="AA120" s="36"/>
      <c r="AB120" s="36"/>
      <c r="AC120" s="36" t="s">
        <v>3</v>
      </c>
      <c r="AD120" s="36"/>
      <c r="AE120" s="36"/>
      <c r="AF120" s="36"/>
      <c r="AG120" s="36"/>
      <c r="AH120" s="36"/>
      <c r="AI120" s="36" t="s">
        <v>4</v>
      </c>
      <c r="AJ120" s="36"/>
      <c r="AK120" s="36"/>
      <c r="AL120" s="36"/>
      <c r="AM120" s="36"/>
      <c r="AN120" s="36"/>
      <c r="AO120" s="36" t="s">
        <v>3</v>
      </c>
      <c r="AP120" s="36"/>
      <c r="AQ120" s="36"/>
      <c r="AR120" s="36"/>
      <c r="AS120" s="36"/>
      <c r="AT120" s="36"/>
      <c r="AU120" s="49" t="s">
        <v>4</v>
      </c>
      <c r="AV120" s="49"/>
      <c r="AW120" s="49"/>
      <c r="AX120" s="49" t="s">
        <v>3</v>
      </c>
      <c r="AY120" s="49"/>
      <c r="AZ120" s="49"/>
      <c r="BA120" s="49" t="s">
        <v>4</v>
      </c>
      <c r="BB120" s="49"/>
      <c r="BC120" s="49"/>
      <c r="BD120" s="49" t="s">
        <v>3</v>
      </c>
      <c r="BE120" s="49"/>
      <c r="BF120" s="49"/>
      <c r="BG120" s="49" t="s">
        <v>4</v>
      </c>
      <c r="BH120" s="49"/>
      <c r="BI120" s="49"/>
      <c r="BJ120" s="49" t="s">
        <v>3</v>
      </c>
      <c r="BK120" s="49"/>
      <c r="BL120" s="49"/>
    </row>
    <row r="121" spans="1:79" ht="57" customHeight="1" x14ac:dyDescent="0.2">
      <c r="A121" s="65"/>
      <c r="B121" s="66"/>
      <c r="C121" s="66"/>
      <c r="D121" s="65"/>
      <c r="E121" s="66"/>
      <c r="F121" s="66"/>
      <c r="G121" s="66"/>
      <c r="H121" s="66"/>
      <c r="I121" s="66"/>
      <c r="J121" s="66"/>
      <c r="K121" s="66"/>
      <c r="L121" s="66"/>
      <c r="M121" s="66"/>
      <c r="N121" s="66"/>
      <c r="O121" s="66"/>
      <c r="P121" s="66"/>
      <c r="Q121" s="66"/>
      <c r="R121" s="66"/>
      <c r="S121" s="66"/>
      <c r="T121" s="66"/>
      <c r="U121" s="66"/>
      <c r="V121" s="67"/>
      <c r="W121" s="36" t="s">
        <v>12</v>
      </c>
      <c r="X121" s="36"/>
      <c r="Y121" s="36"/>
      <c r="Z121" s="36" t="s">
        <v>11</v>
      </c>
      <c r="AA121" s="36"/>
      <c r="AB121" s="36"/>
      <c r="AC121" s="36" t="s">
        <v>12</v>
      </c>
      <c r="AD121" s="36"/>
      <c r="AE121" s="36"/>
      <c r="AF121" s="36" t="s">
        <v>11</v>
      </c>
      <c r="AG121" s="36"/>
      <c r="AH121" s="36"/>
      <c r="AI121" s="36" t="s">
        <v>12</v>
      </c>
      <c r="AJ121" s="36"/>
      <c r="AK121" s="36"/>
      <c r="AL121" s="36" t="s">
        <v>11</v>
      </c>
      <c r="AM121" s="36"/>
      <c r="AN121" s="36"/>
      <c r="AO121" s="36" t="s">
        <v>12</v>
      </c>
      <c r="AP121" s="36"/>
      <c r="AQ121" s="36"/>
      <c r="AR121" s="36" t="s">
        <v>11</v>
      </c>
      <c r="AS121" s="36"/>
      <c r="AT121" s="36"/>
      <c r="AU121" s="49"/>
      <c r="AV121" s="49"/>
      <c r="AW121" s="49"/>
      <c r="AX121" s="49"/>
      <c r="AY121" s="49"/>
      <c r="AZ121" s="49"/>
      <c r="BA121" s="49"/>
      <c r="BB121" s="49"/>
      <c r="BC121" s="49"/>
      <c r="BD121" s="49"/>
      <c r="BE121" s="49"/>
      <c r="BF121" s="49"/>
      <c r="BG121" s="49"/>
      <c r="BH121" s="49"/>
      <c r="BI121" s="49"/>
      <c r="BJ121" s="49"/>
      <c r="BK121" s="49"/>
      <c r="BL121" s="49"/>
    </row>
    <row r="122" spans="1:79" ht="15" customHeight="1" x14ac:dyDescent="0.2">
      <c r="A122" s="30">
        <v>1</v>
      </c>
      <c r="B122" s="31"/>
      <c r="C122" s="31"/>
      <c r="D122" s="30">
        <v>2</v>
      </c>
      <c r="E122" s="31"/>
      <c r="F122" s="31"/>
      <c r="G122" s="31"/>
      <c r="H122" s="31"/>
      <c r="I122" s="31"/>
      <c r="J122" s="31"/>
      <c r="K122" s="31"/>
      <c r="L122" s="31"/>
      <c r="M122" s="31"/>
      <c r="N122" s="31"/>
      <c r="O122" s="31"/>
      <c r="P122" s="31"/>
      <c r="Q122" s="31"/>
      <c r="R122" s="31"/>
      <c r="S122" s="31"/>
      <c r="T122" s="31"/>
      <c r="U122" s="31"/>
      <c r="V122" s="32"/>
      <c r="W122" s="36">
        <v>3</v>
      </c>
      <c r="X122" s="36"/>
      <c r="Y122" s="36"/>
      <c r="Z122" s="36">
        <v>4</v>
      </c>
      <c r="AA122" s="36"/>
      <c r="AB122" s="36"/>
      <c r="AC122" s="36">
        <v>5</v>
      </c>
      <c r="AD122" s="36"/>
      <c r="AE122" s="36"/>
      <c r="AF122" s="36">
        <v>6</v>
      </c>
      <c r="AG122" s="36"/>
      <c r="AH122" s="36"/>
      <c r="AI122" s="36">
        <v>7</v>
      </c>
      <c r="AJ122" s="36"/>
      <c r="AK122" s="36"/>
      <c r="AL122" s="36">
        <v>8</v>
      </c>
      <c r="AM122" s="36"/>
      <c r="AN122" s="36"/>
      <c r="AO122" s="36">
        <v>9</v>
      </c>
      <c r="AP122" s="36"/>
      <c r="AQ122" s="36"/>
      <c r="AR122" s="36">
        <v>10</v>
      </c>
      <c r="AS122" s="36"/>
      <c r="AT122" s="36"/>
      <c r="AU122" s="36">
        <v>11</v>
      </c>
      <c r="AV122" s="36"/>
      <c r="AW122" s="36"/>
      <c r="AX122" s="36">
        <v>12</v>
      </c>
      <c r="AY122" s="36"/>
      <c r="AZ122" s="36"/>
      <c r="BA122" s="36">
        <v>13</v>
      </c>
      <c r="BB122" s="36"/>
      <c r="BC122" s="36"/>
      <c r="BD122" s="36">
        <v>14</v>
      </c>
      <c r="BE122" s="36"/>
      <c r="BF122" s="36"/>
      <c r="BG122" s="36">
        <v>15</v>
      </c>
      <c r="BH122" s="36"/>
      <c r="BI122" s="36"/>
      <c r="BJ122" s="36">
        <v>16</v>
      </c>
      <c r="BK122" s="36"/>
      <c r="BL122" s="36"/>
    </row>
    <row r="123" spans="1:79" s="1" customFormat="1" ht="12.75" hidden="1" customHeight="1" x14ac:dyDescent="0.2">
      <c r="A123" s="33" t="s">
        <v>69</v>
      </c>
      <c r="B123" s="34"/>
      <c r="C123" s="34"/>
      <c r="D123" s="33" t="s">
        <v>57</v>
      </c>
      <c r="E123" s="34"/>
      <c r="F123" s="34"/>
      <c r="G123" s="34"/>
      <c r="H123" s="34"/>
      <c r="I123" s="34"/>
      <c r="J123" s="34"/>
      <c r="K123" s="34"/>
      <c r="L123" s="34"/>
      <c r="M123" s="34"/>
      <c r="N123" s="34"/>
      <c r="O123" s="34"/>
      <c r="P123" s="34"/>
      <c r="Q123" s="34"/>
      <c r="R123" s="34"/>
      <c r="S123" s="34"/>
      <c r="T123" s="34"/>
      <c r="U123" s="34"/>
      <c r="V123" s="35"/>
      <c r="W123" s="38" t="s">
        <v>72</v>
      </c>
      <c r="X123" s="38"/>
      <c r="Y123" s="38"/>
      <c r="Z123" s="38" t="s">
        <v>73</v>
      </c>
      <c r="AA123" s="38"/>
      <c r="AB123" s="38"/>
      <c r="AC123" s="37" t="s">
        <v>74</v>
      </c>
      <c r="AD123" s="37"/>
      <c r="AE123" s="37"/>
      <c r="AF123" s="37" t="s">
        <v>75</v>
      </c>
      <c r="AG123" s="37"/>
      <c r="AH123" s="37"/>
      <c r="AI123" s="38" t="s">
        <v>76</v>
      </c>
      <c r="AJ123" s="38"/>
      <c r="AK123" s="38"/>
      <c r="AL123" s="38" t="s">
        <v>77</v>
      </c>
      <c r="AM123" s="38"/>
      <c r="AN123" s="38"/>
      <c r="AO123" s="37" t="s">
        <v>104</v>
      </c>
      <c r="AP123" s="37"/>
      <c r="AQ123" s="37"/>
      <c r="AR123" s="37" t="s">
        <v>78</v>
      </c>
      <c r="AS123" s="37"/>
      <c r="AT123" s="37"/>
      <c r="AU123" s="38" t="s">
        <v>105</v>
      </c>
      <c r="AV123" s="38"/>
      <c r="AW123" s="38"/>
      <c r="AX123" s="37" t="s">
        <v>106</v>
      </c>
      <c r="AY123" s="37"/>
      <c r="AZ123" s="37"/>
      <c r="BA123" s="38" t="s">
        <v>107</v>
      </c>
      <c r="BB123" s="38"/>
      <c r="BC123" s="38"/>
      <c r="BD123" s="37" t="s">
        <v>108</v>
      </c>
      <c r="BE123" s="37"/>
      <c r="BF123" s="37"/>
      <c r="BG123" s="38" t="s">
        <v>109</v>
      </c>
      <c r="BH123" s="38"/>
      <c r="BI123" s="38"/>
      <c r="BJ123" s="37" t="s">
        <v>110</v>
      </c>
      <c r="BK123" s="37"/>
      <c r="BL123" s="37"/>
      <c r="CA123" s="1" t="s">
        <v>103</v>
      </c>
    </row>
    <row r="124" spans="1:79" s="6" customFormat="1" ht="12.75" customHeight="1" x14ac:dyDescent="0.2">
      <c r="A124" s="88">
        <v>1</v>
      </c>
      <c r="B124" s="86"/>
      <c r="C124" s="86"/>
      <c r="D124" s="101" t="s">
        <v>238</v>
      </c>
      <c r="E124" s="102"/>
      <c r="F124" s="102"/>
      <c r="G124" s="102"/>
      <c r="H124" s="102"/>
      <c r="I124" s="102"/>
      <c r="J124" s="102"/>
      <c r="K124" s="102"/>
      <c r="L124" s="102"/>
      <c r="M124" s="102"/>
      <c r="N124" s="102"/>
      <c r="O124" s="102"/>
      <c r="P124" s="102"/>
      <c r="Q124" s="102"/>
      <c r="R124" s="102"/>
      <c r="S124" s="102"/>
      <c r="T124" s="102"/>
      <c r="U124" s="102"/>
      <c r="V124" s="10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CA124" s="6" t="s">
        <v>43</v>
      </c>
    </row>
    <row r="125" spans="1:79" s="100" customFormat="1" ht="25.5" customHeight="1" x14ac:dyDescent="0.2">
      <c r="A125" s="90">
        <v>2</v>
      </c>
      <c r="B125" s="91"/>
      <c r="C125" s="91"/>
      <c r="D125" s="93" t="s">
        <v>239</v>
      </c>
      <c r="E125" s="94"/>
      <c r="F125" s="94"/>
      <c r="G125" s="94"/>
      <c r="H125" s="94"/>
      <c r="I125" s="94"/>
      <c r="J125" s="94"/>
      <c r="K125" s="94"/>
      <c r="L125" s="94"/>
      <c r="M125" s="94"/>
      <c r="N125" s="94"/>
      <c r="O125" s="94"/>
      <c r="P125" s="94"/>
      <c r="Q125" s="94"/>
      <c r="R125" s="94"/>
      <c r="S125" s="94"/>
      <c r="T125" s="94"/>
      <c r="U125" s="94"/>
      <c r="V125" s="95"/>
      <c r="W125" s="116" t="s">
        <v>173</v>
      </c>
      <c r="X125" s="116"/>
      <c r="Y125" s="116"/>
      <c r="Z125" s="116" t="s">
        <v>173</v>
      </c>
      <c r="AA125" s="116"/>
      <c r="AB125" s="116"/>
      <c r="AC125" s="116"/>
      <c r="AD125" s="116"/>
      <c r="AE125" s="116"/>
      <c r="AF125" s="116"/>
      <c r="AG125" s="116"/>
      <c r="AH125" s="116"/>
      <c r="AI125" s="116" t="s">
        <v>173</v>
      </c>
      <c r="AJ125" s="116"/>
      <c r="AK125" s="116"/>
      <c r="AL125" s="116" t="s">
        <v>173</v>
      </c>
      <c r="AM125" s="116"/>
      <c r="AN125" s="116"/>
      <c r="AO125" s="116"/>
      <c r="AP125" s="116"/>
      <c r="AQ125" s="116"/>
      <c r="AR125" s="116"/>
      <c r="AS125" s="116"/>
      <c r="AT125" s="116"/>
      <c r="AU125" s="116" t="s">
        <v>173</v>
      </c>
      <c r="AV125" s="116"/>
      <c r="AW125" s="116"/>
      <c r="AX125" s="116"/>
      <c r="AY125" s="116"/>
      <c r="AZ125" s="116"/>
      <c r="BA125" s="116" t="s">
        <v>173</v>
      </c>
      <c r="BB125" s="116"/>
      <c r="BC125" s="116"/>
      <c r="BD125" s="116"/>
      <c r="BE125" s="116"/>
      <c r="BF125" s="116"/>
      <c r="BG125" s="116" t="s">
        <v>173</v>
      </c>
      <c r="BH125" s="116"/>
      <c r="BI125" s="116"/>
      <c r="BJ125" s="116"/>
      <c r="BK125" s="116"/>
      <c r="BL125" s="116"/>
    </row>
    <row r="128" spans="1:79" ht="14.25" customHeight="1" x14ac:dyDescent="0.2">
      <c r="A128" s="42" t="s">
        <v>153</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4.25" customHeight="1" x14ac:dyDescent="0.2">
      <c r="A129" s="42" t="s">
        <v>273</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row>
    <row r="130" spans="1:79" ht="15" customHeight="1" x14ac:dyDescent="0.2">
      <c r="A130" s="40" t="s">
        <v>255</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row>
    <row r="131" spans="1:79" ht="15" customHeight="1" x14ac:dyDescent="0.2">
      <c r="A131" s="36" t="s">
        <v>6</v>
      </c>
      <c r="B131" s="36"/>
      <c r="C131" s="36"/>
      <c r="D131" s="36"/>
      <c r="E131" s="36"/>
      <c r="F131" s="36"/>
      <c r="G131" s="36" t="s">
        <v>126</v>
      </c>
      <c r="H131" s="36"/>
      <c r="I131" s="36"/>
      <c r="J131" s="36"/>
      <c r="K131" s="36"/>
      <c r="L131" s="36"/>
      <c r="M131" s="36"/>
      <c r="N131" s="36"/>
      <c r="O131" s="36"/>
      <c r="P131" s="36"/>
      <c r="Q131" s="36"/>
      <c r="R131" s="36"/>
      <c r="S131" s="36"/>
      <c r="T131" s="36" t="s">
        <v>13</v>
      </c>
      <c r="U131" s="36"/>
      <c r="V131" s="36"/>
      <c r="W131" s="36"/>
      <c r="X131" s="36"/>
      <c r="Y131" s="36"/>
      <c r="Z131" s="36"/>
      <c r="AA131" s="30" t="s">
        <v>256</v>
      </c>
      <c r="AB131" s="76"/>
      <c r="AC131" s="76"/>
      <c r="AD131" s="76"/>
      <c r="AE131" s="76"/>
      <c r="AF131" s="76"/>
      <c r="AG131" s="76"/>
      <c r="AH131" s="76"/>
      <c r="AI131" s="76"/>
      <c r="AJ131" s="76"/>
      <c r="AK131" s="76"/>
      <c r="AL131" s="76"/>
      <c r="AM131" s="76"/>
      <c r="AN131" s="76"/>
      <c r="AO131" s="77"/>
      <c r="AP131" s="30" t="s">
        <v>259</v>
      </c>
      <c r="AQ131" s="31"/>
      <c r="AR131" s="31"/>
      <c r="AS131" s="31"/>
      <c r="AT131" s="31"/>
      <c r="AU131" s="31"/>
      <c r="AV131" s="31"/>
      <c r="AW131" s="31"/>
      <c r="AX131" s="31"/>
      <c r="AY131" s="31"/>
      <c r="AZ131" s="31"/>
      <c r="BA131" s="31"/>
      <c r="BB131" s="31"/>
      <c r="BC131" s="31"/>
      <c r="BD131" s="32"/>
      <c r="BE131" s="30" t="s">
        <v>267</v>
      </c>
      <c r="BF131" s="31"/>
      <c r="BG131" s="31"/>
      <c r="BH131" s="31"/>
      <c r="BI131" s="31"/>
      <c r="BJ131" s="31"/>
      <c r="BK131" s="31"/>
      <c r="BL131" s="31"/>
      <c r="BM131" s="31"/>
      <c r="BN131" s="31"/>
      <c r="BO131" s="31"/>
      <c r="BP131" s="31"/>
      <c r="BQ131" s="31"/>
      <c r="BR131" s="31"/>
      <c r="BS131" s="32"/>
    </row>
    <row r="132" spans="1:79" ht="32.1"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t="s">
        <v>4</v>
      </c>
      <c r="AB132" s="36"/>
      <c r="AC132" s="36"/>
      <c r="AD132" s="36"/>
      <c r="AE132" s="36"/>
      <c r="AF132" s="36" t="s">
        <v>3</v>
      </c>
      <c r="AG132" s="36"/>
      <c r="AH132" s="36"/>
      <c r="AI132" s="36"/>
      <c r="AJ132" s="36"/>
      <c r="AK132" s="36" t="s">
        <v>89</v>
      </c>
      <c r="AL132" s="36"/>
      <c r="AM132" s="36"/>
      <c r="AN132" s="36"/>
      <c r="AO132" s="36"/>
      <c r="AP132" s="36" t="s">
        <v>4</v>
      </c>
      <c r="AQ132" s="36"/>
      <c r="AR132" s="36"/>
      <c r="AS132" s="36"/>
      <c r="AT132" s="36"/>
      <c r="AU132" s="36" t="s">
        <v>3</v>
      </c>
      <c r="AV132" s="36"/>
      <c r="AW132" s="36"/>
      <c r="AX132" s="36"/>
      <c r="AY132" s="36"/>
      <c r="AZ132" s="36" t="s">
        <v>96</v>
      </c>
      <c r="BA132" s="36"/>
      <c r="BB132" s="36"/>
      <c r="BC132" s="36"/>
      <c r="BD132" s="36"/>
      <c r="BE132" s="36" t="s">
        <v>4</v>
      </c>
      <c r="BF132" s="36"/>
      <c r="BG132" s="36"/>
      <c r="BH132" s="36"/>
      <c r="BI132" s="36"/>
      <c r="BJ132" s="36" t="s">
        <v>3</v>
      </c>
      <c r="BK132" s="36"/>
      <c r="BL132" s="36"/>
      <c r="BM132" s="36"/>
      <c r="BN132" s="36"/>
      <c r="BO132" s="36" t="s">
        <v>127</v>
      </c>
      <c r="BP132" s="36"/>
      <c r="BQ132" s="36"/>
      <c r="BR132" s="36"/>
      <c r="BS132" s="36"/>
    </row>
    <row r="133" spans="1:79" ht="15" customHeight="1" x14ac:dyDescent="0.2">
      <c r="A133" s="36">
        <v>1</v>
      </c>
      <c r="B133" s="36"/>
      <c r="C133" s="36"/>
      <c r="D133" s="36"/>
      <c r="E133" s="36"/>
      <c r="F133" s="36"/>
      <c r="G133" s="36">
        <v>2</v>
      </c>
      <c r="H133" s="36"/>
      <c r="I133" s="36"/>
      <c r="J133" s="36"/>
      <c r="K133" s="36"/>
      <c r="L133" s="36"/>
      <c r="M133" s="36"/>
      <c r="N133" s="36"/>
      <c r="O133" s="36"/>
      <c r="P133" s="36"/>
      <c r="Q133" s="36"/>
      <c r="R133" s="36"/>
      <c r="S133" s="36"/>
      <c r="T133" s="36">
        <v>3</v>
      </c>
      <c r="U133" s="36"/>
      <c r="V133" s="36"/>
      <c r="W133" s="36"/>
      <c r="X133" s="36"/>
      <c r="Y133" s="36"/>
      <c r="Z133" s="36"/>
      <c r="AA133" s="36">
        <v>4</v>
      </c>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row>
    <row r="134" spans="1:79" s="1" customFormat="1" ht="15" hidden="1" customHeight="1" x14ac:dyDescent="12.75">
      <c r="A134" s="38" t="s">
        <v>69</v>
      </c>
      <c r="B134" s="38"/>
      <c r="C134" s="38"/>
      <c r="D134" s="38"/>
      <c r="E134" s="38"/>
      <c r="F134" s="38"/>
      <c r="G134" s="74" t="s">
        <v>57</v>
      </c>
      <c r="H134" s="74"/>
      <c r="I134" s="74"/>
      <c r="J134" s="74"/>
      <c r="K134" s="74"/>
      <c r="L134" s="74"/>
      <c r="M134" s="74"/>
      <c r="N134" s="74"/>
      <c r="O134" s="74"/>
      <c r="P134" s="74"/>
      <c r="Q134" s="74"/>
      <c r="R134" s="74"/>
      <c r="S134" s="74"/>
      <c r="T134" s="74" t="s">
        <v>79</v>
      </c>
      <c r="U134" s="74"/>
      <c r="V134" s="74"/>
      <c r="W134" s="74"/>
      <c r="X134" s="74"/>
      <c r="Y134" s="74"/>
      <c r="Z134" s="74"/>
      <c r="AA134" s="37" t="s">
        <v>65</v>
      </c>
      <c r="AB134" s="37"/>
      <c r="AC134" s="37"/>
      <c r="AD134" s="37"/>
      <c r="AE134" s="37"/>
      <c r="AF134" s="37" t="s">
        <v>66</v>
      </c>
      <c r="AG134" s="37"/>
      <c r="AH134" s="37"/>
      <c r="AI134" s="37"/>
      <c r="AJ134" s="37"/>
      <c r="AK134" s="44" t="s">
        <v>122</v>
      </c>
      <c r="AL134" s="44"/>
      <c r="AM134" s="44"/>
      <c r="AN134" s="44"/>
      <c r="AO134" s="44"/>
      <c r="AP134" s="37" t="s">
        <v>67</v>
      </c>
      <c r="AQ134" s="37"/>
      <c r="AR134" s="37"/>
      <c r="AS134" s="37"/>
      <c r="AT134" s="37"/>
      <c r="AU134" s="37" t="s">
        <v>68</v>
      </c>
      <c r="AV134" s="37"/>
      <c r="AW134" s="37"/>
      <c r="AX134" s="37"/>
      <c r="AY134" s="37"/>
      <c r="AZ134" s="44" t="s">
        <v>122</v>
      </c>
      <c r="BA134" s="44"/>
      <c r="BB134" s="44"/>
      <c r="BC134" s="44"/>
      <c r="BD134" s="44"/>
      <c r="BE134" s="37" t="s">
        <v>58</v>
      </c>
      <c r="BF134" s="37"/>
      <c r="BG134" s="37"/>
      <c r="BH134" s="37"/>
      <c r="BI134" s="37"/>
      <c r="BJ134" s="37" t="s">
        <v>59</v>
      </c>
      <c r="BK134" s="37"/>
      <c r="BL134" s="37"/>
      <c r="BM134" s="37"/>
      <c r="BN134" s="37"/>
      <c r="BO134" s="44" t="s">
        <v>122</v>
      </c>
      <c r="BP134" s="44"/>
      <c r="BQ134" s="44"/>
      <c r="BR134" s="44"/>
      <c r="BS134" s="44"/>
      <c r="CA134" s="1" t="s">
        <v>44</v>
      </c>
    </row>
    <row r="135" spans="1:79" s="6" customFormat="1" ht="12.75" customHeight="1" x14ac:dyDescent="0.2">
      <c r="A135" s="89"/>
      <c r="B135" s="89"/>
      <c r="C135" s="89"/>
      <c r="D135" s="89"/>
      <c r="E135" s="89"/>
      <c r="F135" s="89"/>
      <c r="G135" s="119" t="s">
        <v>147</v>
      </c>
      <c r="H135" s="119"/>
      <c r="I135" s="119"/>
      <c r="J135" s="119"/>
      <c r="K135" s="119"/>
      <c r="L135" s="119"/>
      <c r="M135" s="119"/>
      <c r="N135" s="119"/>
      <c r="O135" s="119"/>
      <c r="P135" s="119"/>
      <c r="Q135" s="119"/>
      <c r="R135" s="119"/>
      <c r="S135" s="119"/>
      <c r="T135" s="120"/>
      <c r="U135" s="120"/>
      <c r="V135" s="120"/>
      <c r="W135" s="120"/>
      <c r="X135" s="120"/>
      <c r="Y135" s="120"/>
      <c r="Z135" s="120"/>
      <c r="AA135" s="117"/>
      <c r="AB135" s="117"/>
      <c r="AC135" s="117"/>
      <c r="AD135" s="117"/>
      <c r="AE135" s="117"/>
      <c r="AF135" s="117"/>
      <c r="AG135" s="117"/>
      <c r="AH135" s="117"/>
      <c r="AI135" s="117"/>
      <c r="AJ135" s="117"/>
      <c r="AK135" s="117">
        <f>IF(ISNUMBER(AA135),AA135,0)+IF(ISNUMBER(AF135),AF135,0)</f>
        <v>0</v>
      </c>
      <c r="AL135" s="117"/>
      <c r="AM135" s="117"/>
      <c r="AN135" s="117"/>
      <c r="AO135" s="117"/>
      <c r="AP135" s="117"/>
      <c r="AQ135" s="117"/>
      <c r="AR135" s="117"/>
      <c r="AS135" s="117"/>
      <c r="AT135" s="117"/>
      <c r="AU135" s="117"/>
      <c r="AV135" s="117"/>
      <c r="AW135" s="117"/>
      <c r="AX135" s="117"/>
      <c r="AY135" s="117"/>
      <c r="AZ135" s="117">
        <f>IF(ISNUMBER(AP135),AP135,0)+IF(ISNUMBER(AU135),AU135,0)</f>
        <v>0</v>
      </c>
      <c r="BA135" s="117"/>
      <c r="BB135" s="117"/>
      <c r="BC135" s="117"/>
      <c r="BD135" s="117"/>
      <c r="BE135" s="117"/>
      <c r="BF135" s="117"/>
      <c r="BG135" s="117"/>
      <c r="BH135" s="117"/>
      <c r="BI135" s="117"/>
      <c r="BJ135" s="117"/>
      <c r="BK135" s="117"/>
      <c r="BL135" s="117"/>
      <c r="BM135" s="117"/>
      <c r="BN135" s="117"/>
      <c r="BO135" s="117">
        <f>IF(ISNUMBER(BE135),BE135,0)+IF(ISNUMBER(BJ135),BJ135,0)</f>
        <v>0</v>
      </c>
      <c r="BP135" s="117"/>
      <c r="BQ135" s="117"/>
      <c r="BR135" s="117"/>
      <c r="BS135" s="117"/>
      <c r="CA135" s="6" t="s">
        <v>45</v>
      </c>
    </row>
    <row r="137" spans="1:79" ht="13.5" customHeight="1" x14ac:dyDescent="0.2">
      <c r="A137" s="42" t="s">
        <v>288</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5" customHeight="1" x14ac:dyDescent="0.2">
      <c r="A138" s="53" t="s">
        <v>255</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row>
    <row r="139" spans="1:79" ht="15" customHeight="1" x14ac:dyDescent="0.2">
      <c r="A139" s="36" t="s">
        <v>6</v>
      </c>
      <c r="B139" s="36"/>
      <c r="C139" s="36"/>
      <c r="D139" s="36"/>
      <c r="E139" s="36"/>
      <c r="F139" s="36"/>
      <c r="G139" s="36" t="s">
        <v>126</v>
      </c>
      <c r="H139" s="36"/>
      <c r="I139" s="36"/>
      <c r="J139" s="36"/>
      <c r="K139" s="36"/>
      <c r="L139" s="36"/>
      <c r="M139" s="36"/>
      <c r="N139" s="36"/>
      <c r="O139" s="36"/>
      <c r="P139" s="36"/>
      <c r="Q139" s="36"/>
      <c r="R139" s="36"/>
      <c r="S139" s="36"/>
      <c r="T139" s="36" t="s">
        <v>13</v>
      </c>
      <c r="U139" s="36"/>
      <c r="V139" s="36"/>
      <c r="W139" s="36"/>
      <c r="X139" s="36"/>
      <c r="Y139" s="36"/>
      <c r="Z139" s="36"/>
      <c r="AA139" s="30" t="s">
        <v>277</v>
      </c>
      <c r="AB139" s="76"/>
      <c r="AC139" s="76"/>
      <c r="AD139" s="76"/>
      <c r="AE139" s="76"/>
      <c r="AF139" s="76"/>
      <c r="AG139" s="76"/>
      <c r="AH139" s="76"/>
      <c r="AI139" s="76"/>
      <c r="AJ139" s="76"/>
      <c r="AK139" s="76"/>
      <c r="AL139" s="76"/>
      <c r="AM139" s="76"/>
      <c r="AN139" s="76"/>
      <c r="AO139" s="77"/>
      <c r="AP139" s="30" t="s">
        <v>282</v>
      </c>
      <c r="AQ139" s="31"/>
      <c r="AR139" s="31"/>
      <c r="AS139" s="31"/>
      <c r="AT139" s="31"/>
      <c r="AU139" s="31"/>
      <c r="AV139" s="31"/>
      <c r="AW139" s="31"/>
      <c r="AX139" s="31"/>
      <c r="AY139" s="31"/>
      <c r="AZ139" s="31"/>
      <c r="BA139" s="31"/>
      <c r="BB139" s="31"/>
      <c r="BC139" s="31"/>
      <c r="BD139" s="32"/>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89</v>
      </c>
      <c r="AL140" s="36"/>
      <c r="AM140" s="36"/>
      <c r="AN140" s="36"/>
      <c r="AO140" s="36"/>
      <c r="AP140" s="36" t="s">
        <v>4</v>
      </c>
      <c r="AQ140" s="36"/>
      <c r="AR140" s="36"/>
      <c r="AS140" s="36"/>
      <c r="AT140" s="36"/>
      <c r="AU140" s="36" t="s">
        <v>3</v>
      </c>
      <c r="AV140" s="36"/>
      <c r="AW140" s="36"/>
      <c r="AX140" s="36"/>
      <c r="AY140" s="36"/>
      <c r="AZ140" s="36" t="s">
        <v>96</v>
      </c>
      <c r="BA140" s="36"/>
      <c r="BB140" s="36"/>
      <c r="BC140" s="36"/>
      <c r="BD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row>
    <row r="142" spans="1:79" s="1" customFormat="1" ht="12" hidden="1" customHeight="1" x14ac:dyDescent="12.75">
      <c r="A142" s="38" t="s">
        <v>69</v>
      </c>
      <c r="B142" s="38"/>
      <c r="C142" s="38"/>
      <c r="D142" s="38"/>
      <c r="E142" s="38"/>
      <c r="F142" s="38"/>
      <c r="G142" s="74" t="s">
        <v>57</v>
      </c>
      <c r="H142" s="74"/>
      <c r="I142" s="74"/>
      <c r="J142" s="74"/>
      <c r="K142" s="74"/>
      <c r="L142" s="74"/>
      <c r="M142" s="74"/>
      <c r="N142" s="74"/>
      <c r="O142" s="74"/>
      <c r="P142" s="74"/>
      <c r="Q142" s="74"/>
      <c r="R142" s="74"/>
      <c r="S142" s="74"/>
      <c r="T142" s="74" t="s">
        <v>79</v>
      </c>
      <c r="U142" s="74"/>
      <c r="V142" s="74"/>
      <c r="W142" s="74"/>
      <c r="X142" s="74"/>
      <c r="Y142" s="74"/>
      <c r="Z142" s="74"/>
      <c r="AA142" s="37" t="s">
        <v>60</v>
      </c>
      <c r="AB142" s="37"/>
      <c r="AC142" s="37"/>
      <c r="AD142" s="37"/>
      <c r="AE142" s="37"/>
      <c r="AF142" s="37" t="s">
        <v>61</v>
      </c>
      <c r="AG142" s="37"/>
      <c r="AH142" s="37"/>
      <c r="AI142" s="37"/>
      <c r="AJ142" s="37"/>
      <c r="AK142" s="44" t="s">
        <v>122</v>
      </c>
      <c r="AL142" s="44"/>
      <c r="AM142" s="44"/>
      <c r="AN142" s="44"/>
      <c r="AO142" s="44"/>
      <c r="AP142" s="37" t="s">
        <v>62</v>
      </c>
      <c r="AQ142" s="37"/>
      <c r="AR142" s="37"/>
      <c r="AS142" s="37"/>
      <c r="AT142" s="37"/>
      <c r="AU142" s="37" t="s">
        <v>63</v>
      </c>
      <c r="AV142" s="37"/>
      <c r="AW142" s="37"/>
      <c r="AX142" s="37"/>
      <c r="AY142" s="37"/>
      <c r="AZ142" s="44" t="s">
        <v>122</v>
      </c>
      <c r="BA142" s="44"/>
      <c r="BB142" s="44"/>
      <c r="BC142" s="44"/>
      <c r="BD142" s="44"/>
      <c r="CA142" s="1" t="s">
        <v>46</v>
      </c>
    </row>
    <row r="143" spans="1:79" s="6" customFormat="1" x14ac:dyDescent="0.2">
      <c r="A143" s="89"/>
      <c r="B143" s="89"/>
      <c r="C143" s="89"/>
      <c r="D143" s="89"/>
      <c r="E143" s="89"/>
      <c r="F143" s="89"/>
      <c r="G143" s="119" t="s">
        <v>147</v>
      </c>
      <c r="H143" s="119"/>
      <c r="I143" s="119"/>
      <c r="J143" s="119"/>
      <c r="K143" s="119"/>
      <c r="L143" s="119"/>
      <c r="M143" s="119"/>
      <c r="N143" s="119"/>
      <c r="O143" s="119"/>
      <c r="P143" s="119"/>
      <c r="Q143" s="119"/>
      <c r="R143" s="119"/>
      <c r="S143" s="119"/>
      <c r="T143" s="120"/>
      <c r="U143" s="120"/>
      <c r="V143" s="120"/>
      <c r="W143" s="120"/>
      <c r="X143" s="120"/>
      <c r="Y143" s="120"/>
      <c r="Z143" s="120"/>
      <c r="AA143" s="117"/>
      <c r="AB143" s="117"/>
      <c r="AC143" s="117"/>
      <c r="AD143" s="117"/>
      <c r="AE143" s="117"/>
      <c r="AF143" s="117"/>
      <c r="AG143" s="117"/>
      <c r="AH143" s="117"/>
      <c r="AI143" s="117"/>
      <c r="AJ143" s="117"/>
      <c r="AK143" s="117">
        <f>IF(ISNUMBER(AA143),AA143,0)+IF(ISNUMBER(AF143),AF143,0)</f>
        <v>0</v>
      </c>
      <c r="AL143" s="117"/>
      <c r="AM143" s="117"/>
      <c r="AN143" s="117"/>
      <c r="AO143" s="117"/>
      <c r="AP143" s="117"/>
      <c r="AQ143" s="117"/>
      <c r="AR143" s="117"/>
      <c r="AS143" s="117"/>
      <c r="AT143" s="117"/>
      <c r="AU143" s="117"/>
      <c r="AV143" s="117"/>
      <c r="AW143" s="117"/>
      <c r="AX143" s="117"/>
      <c r="AY143" s="117"/>
      <c r="AZ143" s="117">
        <f>IF(ISNUMBER(AP143),AP143,0)+IF(ISNUMBER(AU143),AU143,0)</f>
        <v>0</v>
      </c>
      <c r="BA143" s="117"/>
      <c r="BB143" s="117"/>
      <c r="BC143" s="117"/>
      <c r="BD143" s="117"/>
      <c r="CA143" s="6" t="s">
        <v>47</v>
      </c>
    </row>
    <row r="146" spans="1:79" ht="14.25" customHeight="1" x14ac:dyDescent="0.2">
      <c r="A146" s="42" t="s">
        <v>289</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
      <c r="A147" s="53" t="s">
        <v>255</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spans="1:79" ht="23.1" customHeight="1" x14ac:dyDescent="0.2">
      <c r="A148" s="36" t="s">
        <v>128</v>
      </c>
      <c r="B148" s="36"/>
      <c r="C148" s="36"/>
      <c r="D148" s="36"/>
      <c r="E148" s="36"/>
      <c r="F148" s="36"/>
      <c r="G148" s="36"/>
      <c r="H148" s="36"/>
      <c r="I148" s="36"/>
      <c r="J148" s="36"/>
      <c r="K148" s="36"/>
      <c r="L148" s="36"/>
      <c r="M148" s="36"/>
      <c r="N148" s="62" t="s">
        <v>129</v>
      </c>
      <c r="O148" s="63"/>
      <c r="P148" s="63"/>
      <c r="Q148" s="63"/>
      <c r="R148" s="63"/>
      <c r="S148" s="63"/>
      <c r="T148" s="63"/>
      <c r="U148" s="64"/>
      <c r="V148" s="62" t="s">
        <v>130</v>
      </c>
      <c r="W148" s="63"/>
      <c r="X148" s="63"/>
      <c r="Y148" s="63"/>
      <c r="Z148" s="64"/>
      <c r="AA148" s="36" t="s">
        <v>256</v>
      </c>
      <c r="AB148" s="36"/>
      <c r="AC148" s="36"/>
      <c r="AD148" s="36"/>
      <c r="AE148" s="36"/>
      <c r="AF148" s="36"/>
      <c r="AG148" s="36"/>
      <c r="AH148" s="36"/>
      <c r="AI148" s="36"/>
      <c r="AJ148" s="36" t="s">
        <v>259</v>
      </c>
      <c r="AK148" s="36"/>
      <c r="AL148" s="36"/>
      <c r="AM148" s="36"/>
      <c r="AN148" s="36"/>
      <c r="AO148" s="36"/>
      <c r="AP148" s="36"/>
      <c r="AQ148" s="36"/>
      <c r="AR148" s="36"/>
      <c r="AS148" s="36" t="s">
        <v>267</v>
      </c>
      <c r="AT148" s="36"/>
      <c r="AU148" s="36"/>
      <c r="AV148" s="36"/>
      <c r="AW148" s="36"/>
      <c r="AX148" s="36"/>
      <c r="AY148" s="36"/>
      <c r="AZ148" s="36"/>
      <c r="BA148" s="36"/>
      <c r="BB148" s="36" t="s">
        <v>277</v>
      </c>
      <c r="BC148" s="36"/>
      <c r="BD148" s="36"/>
      <c r="BE148" s="36"/>
      <c r="BF148" s="36"/>
      <c r="BG148" s="36"/>
      <c r="BH148" s="36"/>
      <c r="BI148" s="36"/>
      <c r="BJ148" s="36"/>
      <c r="BK148" s="36" t="s">
        <v>282</v>
      </c>
      <c r="BL148" s="36"/>
      <c r="BM148" s="36"/>
      <c r="BN148" s="36"/>
      <c r="BO148" s="36"/>
      <c r="BP148" s="36"/>
      <c r="BQ148" s="36"/>
      <c r="BR148" s="36"/>
      <c r="BS148" s="36"/>
    </row>
    <row r="149" spans="1:79" ht="95.25" customHeight="1" x14ac:dyDescent="0.2">
      <c r="A149" s="36"/>
      <c r="B149" s="36"/>
      <c r="C149" s="36"/>
      <c r="D149" s="36"/>
      <c r="E149" s="36"/>
      <c r="F149" s="36"/>
      <c r="G149" s="36"/>
      <c r="H149" s="36"/>
      <c r="I149" s="36"/>
      <c r="J149" s="36"/>
      <c r="K149" s="36"/>
      <c r="L149" s="36"/>
      <c r="M149" s="36"/>
      <c r="N149" s="65"/>
      <c r="O149" s="66"/>
      <c r="P149" s="66"/>
      <c r="Q149" s="66"/>
      <c r="R149" s="66"/>
      <c r="S149" s="66"/>
      <c r="T149" s="66"/>
      <c r="U149" s="67"/>
      <c r="V149" s="65"/>
      <c r="W149" s="66"/>
      <c r="X149" s="66"/>
      <c r="Y149" s="66"/>
      <c r="Z149" s="67"/>
      <c r="AA149" s="49" t="s">
        <v>133</v>
      </c>
      <c r="AB149" s="49"/>
      <c r="AC149" s="49"/>
      <c r="AD149" s="49"/>
      <c r="AE149" s="49"/>
      <c r="AF149" s="49" t="s">
        <v>134</v>
      </c>
      <c r="AG149" s="49"/>
      <c r="AH149" s="49"/>
      <c r="AI149" s="49"/>
      <c r="AJ149" s="49" t="s">
        <v>133</v>
      </c>
      <c r="AK149" s="49"/>
      <c r="AL149" s="49"/>
      <c r="AM149" s="49"/>
      <c r="AN149" s="49"/>
      <c r="AO149" s="49" t="s">
        <v>134</v>
      </c>
      <c r="AP149" s="49"/>
      <c r="AQ149" s="49"/>
      <c r="AR149" s="49"/>
      <c r="AS149" s="49" t="s">
        <v>133</v>
      </c>
      <c r="AT149" s="49"/>
      <c r="AU149" s="49"/>
      <c r="AV149" s="49"/>
      <c r="AW149" s="49"/>
      <c r="AX149" s="49" t="s">
        <v>134</v>
      </c>
      <c r="AY149" s="49"/>
      <c r="AZ149" s="49"/>
      <c r="BA149" s="49"/>
      <c r="BB149" s="49" t="s">
        <v>133</v>
      </c>
      <c r="BC149" s="49"/>
      <c r="BD149" s="49"/>
      <c r="BE149" s="49"/>
      <c r="BF149" s="49"/>
      <c r="BG149" s="49" t="s">
        <v>134</v>
      </c>
      <c r="BH149" s="49"/>
      <c r="BI149" s="49"/>
      <c r="BJ149" s="49"/>
      <c r="BK149" s="49" t="s">
        <v>133</v>
      </c>
      <c r="BL149" s="49"/>
      <c r="BM149" s="49"/>
      <c r="BN149" s="49"/>
      <c r="BO149" s="49"/>
      <c r="BP149" s="49" t="s">
        <v>134</v>
      </c>
      <c r="BQ149" s="49"/>
      <c r="BR149" s="49"/>
      <c r="BS149" s="49"/>
    </row>
    <row r="150" spans="1:79" ht="15" customHeight="1" x14ac:dyDescent="0.2">
      <c r="A150" s="36">
        <v>1</v>
      </c>
      <c r="B150" s="36"/>
      <c r="C150" s="36"/>
      <c r="D150" s="36"/>
      <c r="E150" s="36"/>
      <c r="F150" s="36"/>
      <c r="G150" s="36"/>
      <c r="H150" s="36"/>
      <c r="I150" s="36"/>
      <c r="J150" s="36"/>
      <c r="K150" s="36"/>
      <c r="L150" s="36"/>
      <c r="M150" s="36"/>
      <c r="N150" s="30">
        <v>2</v>
      </c>
      <c r="O150" s="31"/>
      <c r="P150" s="31"/>
      <c r="Q150" s="31"/>
      <c r="R150" s="31"/>
      <c r="S150" s="31"/>
      <c r="T150" s="31"/>
      <c r="U150" s="32"/>
      <c r="V150" s="36">
        <v>3</v>
      </c>
      <c r="W150" s="36"/>
      <c r="X150" s="36"/>
      <c r="Y150" s="36"/>
      <c r="Z150" s="36"/>
      <c r="AA150" s="36">
        <v>4</v>
      </c>
      <c r="AB150" s="36"/>
      <c r="AC150" s="36"/>
      <c r="AD150" s="36"/>
      <c r="AE150" s="36"/>
      <c r="AF150" s="36">
        <v>5</v>
      </c>
      <c r="AG150" s="36"/>
      <c r="AH150" s="36"/>
      <c r="AI150" s="36"/>
      <c r="AJ150" s="36">
        <v>6</v>
      </c>
      <c r="AK150" s="36"/>
      <c r="AL150" s="36"/>
      <c r="AM150" s="36"/>
      <c r="AN150" s="36"/>
      <c r="AO150" s="36">
        <v>7</v>
      </c>
      <c r="AP150" s="36"/>
      <c r="AQ150" s="36"/>
      <c r="AR150" s="36"/>
      <c r="AS150" s="36">
        <v>8</v>
      </c>
      <c r="AT150" s="36"/>
      <c r="AU150" s="36"/>
      <c r="AV150" s="36"/>
      <c r="AW150" s="36"/>
      <c r="AX150" s="36">
        <v>9</v>
      </c>
      <c r="AY150" s="36"/>
      <c r="AZ150" s="36"/>
      <c r="BA150" s="36"/>
      <c r="BB150" s="36">
        <v>10</v>
      </c>
      <c r="BC150" s="36"/>
      <c r="BD150" s="36"/>
      <c r="BE150" s="36"/>
      <c r="BF150" s="36"/>
      <c r="BG150" s="36">
        <v>11</v>
      </c>
      <c r="BH150" s="36"/>
      <c r="BI150" s="36"/>
      <c r="BJ150" s="36"/>
      <c r="BK150" s="36">
        <v>12</v>
      </c>
      <c r="BL150" s="36"/>
      <c r="BM150" s="36"/>
      <c r="BN150" s="36"/>
      <c r="BO150" s="36"/>
      <c r="BP150" s="36">
        <v>13</v>
      </c>
      <c r="BQ150" s="36"/>
      <c r="BR150" s="36"/>
      <c r="BS150" s="36"/>
    </row>
    <row r="151" spans="1:79" s="1" customFormat="1" ht="12" hidden="1" customHeight="1" x14ac:dyDescent="12.75">
      <c r="A151" s="74" t="s">
        <v>146</v>
      </c>
      <c r="B151" s="74"/>
      <c r="C151" s="74"/>
      <c r="D151" s="74"/>
      <c r="E151" s="74"/>
      <c r="F151" s="74"/>
      <c r="G151" s="74"/>
      <c r="H151" s="74"/>
      <c r="I151" s="74"/>
      <c r="J151" s="74"/>
      <c r="K151" s="74"/>
      <c r="L151" s="74"/>
      <c r="M151" s="74"/>
      <c r="N151" s="38" t="s">
        <v>131</v>
      </c>
      <c r="O151" s="38"/>
      <c r="P151" s="38"/>
      <c r="Q151" s="38"/>
      <c r="R151" s="38"/>
      <c r="S151" s="38"/>
      <c r="T151" s="38"/>
      <c r="U151" s="38"/>
      <c r="V151" s="38" t="s">
        <v>132</v>
      </c>
      <c r="W151" s="38"/>
      <c r="X151" s="38"/>
      <c r="Y151" s="38"/>
      <c r="Z151" s="38"/>
      <c r="AA151" s="37" t="s">
        <v>65</v>
      </c>
      <c r="AB151" s="37"/>
      <c r="AC151" s="37"/>
      <c r="AD151" s="37"/>
      <c r="AE151" s="37"/>
      <c r="AF151" s="37" t="s">
        <v>66</v>
      </c>
      <c r="AG151" s="37"/>
      <c r="AH151" s="37"/>
      <c r="AI151" s="37"/>
      <c r="AJ151" s="37" t="s">
        <v>67</v>
      </c>
      <c r="AK151" s="37"/>
      <c r="AL151" s="37"/>
      <c r="AM151" s="37"/>
      <c r="AN151" s="37"/>
      <c r="AO151" s="37" t="s">
        <v>68</v>
      </c>
      <c r="AP151" s="37"/>
      <c r="AQ151" s="37"/>
      <c r="AR151" s="37"/>
      <c r="AS151" s="37" t="s">
        <v>58</v>
      </c>
      <c r="AT151" s="37"/>
      <c r="AU151" s="37"/>
      <c r="AV151" s="37"/>
      <c r="AW151" s="37"/>
      <c r="AX151" s="37" t="s">
        <v>59</v>
      </c>
      <c r="AY151" s="37"/>
      <c r="AZ151" s="37"/>
      <c r="BA151" s="37"/>
      <c r="BB151" s="37" t="s">
        <v>60</v>
      </c>
      <c r="BC151" s="37"/>
      <c r="BD151" s="37"/>
      <c r="BE151" s="37"/>
      <c r="BF151" s="37"/>
      <c r="BG151" s="37" t="s">
        <v>61</v>
      </c>
      <c r="BH151" s="37"/>
      <c r="BI151" s="37"/>
      <c r="BJ151" s="37"/>
      <c r="BK151" s="37" t="s">
        <v>62</v>
      </c>
      <c r="BL151" s="37"/>
      <c r="BM151" s="37"/>
      <c r="BN151" s="37"/>
      <c r="BO151" s="37"/>
      <c r="BP151" s="37" t="s">
        <v>63</v>
      </c>
      <c r="BQ151" s="37"/>
      <c r="BR151" s="37"/>
      <c r="BS151" s="37"/>
      <c r="CA151" s="1" t="s">
        <v>48</v>
      </c>
    </row>
    <row r="152" spans="1:79" s="6" customFormat="1" ht="12.75" customHeight="1" x14ac:dyDescent="0.2">
      <c r="A152" s="119" t="s">
        <v>147</v>
      </c>
      <c r="B152" s="119"/>
      <c r="C152" s="119"/>
      <c r="D152" s="119"/>
      <c r="E152" s="119"/>
      <c r="F152" s="119"/>
      <c r="G152" s="119"/>
      <c r="H152" s="119"/>
      <c r="I152" s="119"/>
      <c r="J152" s="119"/>
      <c r="K152" s="119"/>
      <c r="L152" s="119"/>
      <c r="M152" s="119"/>
      <c r="N152" s="88"/>
      <c r="O152" s="86"/>
      <c r="P152" s="86"/>
      <c r="Q152" s="86"/>
      <c r="R152" s="86"/>
      <c r="S152" s="86"/>
      <c r="T152" s="86"/>
      <c r="U152" s="87"/>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2"/>
      <c r="BQ152" s="123"/>
      <c r="BR152" s="123"/>
      <c r="BS152" s="124"/>
      <c r="CA152" s="6" t="s">
        <v>49</v>
      </c>
    </row>
    <row r="155" spans="1:79" ht="35.25" customHeight="1" x14ac:dyDescent="0.2">
      <c r="A155" s="42" t="s">
        <v>290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79" ht="15" x14ac:dyDescen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row>
    <row r="157" spans="1:79" ht="1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9" spans="1:79" ht="28.5" customHeight="1" x14ac:dyDescent="0.2">
      <c r="A159" s="39" t="s">
        <v>274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row>
    <row r="160" spans="1:79" ht="14.25" customHeight="1" x14ac:dyDescent="0.2">
      <c r="A160" s="42" t="s">
        <v>257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
      <c r="A161" s="40" t="s">
        <v>255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2" spans="1:79" ht="42.95" customHeight="1" x14ac:dyDescent="0.2">
      <c r="A162" s="49" t="s">
        <v>135</v>
      </c>
      <c r="B162" s="49"/>
      <c r="C162" s="49"/>
      <c r="D162" s="49"/>
      <c r="E162" s="49"/>
      <c r="F162" s="49"/>
      <c r="G162" s="36" t="s">
        <v>19</v>
      </c>
      <c r="H162" s="36"/>
      <c r="I162" s="36"/>
      <c r="J162" s="36"/>
      <c r="K162" s="36"/>
      <c r="L162" s="36"/>
      <c r="M162" s="36"/>
      <c r="N162" s="36"/>
      <c r="O162" s="36"/>
      <c r="P162" s="36"/>
      <c r="Q162" s="36"/>
      <c r="R162" s="36"/>
      <c r="S162" s="36"/>
      <c r="T162" s="36" t="s">
        <v>15</v>
      </c>
      <c r="U162" s="36"/>
      <c r="V162" s="36"/>
      <c r="W162" s="36"/>
      <c r="X162" s="36"/>
      <c r="Y162" s="36"/>
      <c r="Z162" s="36" t="s">
        <v>14</v>
      </c>
      <c r="AA162" s="36"/>
      <c r="AB162" s="36"/>
      <c r="AC162" s="36"/>
      <c r="AD162" s="36"/>
      <c r="AE162" s="36" t="s">
        <v>136</v>
      </c>
      <c r="AF162" s="36"/>
      <c r="AG162" s="36"/>
      <c r="AH162" s="36"/>
      <c r="AI162" s="36"/>
      <c r="AJ162" s="36"/>
      <c r="AK162" s="36" t="s">
        <v>137</v>
      </c>
      <c r="AL162" s="36"/>
      <c r="AM162" s="36"/>
      <c r="AN162" s="36"/>
      <c r="AO162" s="36"/>
      <c r="AP162" s="36"/>
      <c r="AQ162" s="36" t="s">
        <v>138</v>
      </c>
      <c r="AR162" s="36"/>
      <c r="AS162" s="36"/>
      <c r="AT162" s="36"/>
      <c r="AU162" s="36"/>
      <c r="AV162" s="36"/>
      <c r="AW162" s="36" t="s">
        <v>98</v>
      </c>
      <c r="AX162" s="36"/>
      <c r="AY162" s="36"/>
      <c r="AZ162" s="36"/>
      <c r="BA162" s="36"/>
      <c r="BB162" s="36"/>
      <c r="BC162" s="36"/>
      <c r="BD162" s="36"/>
      <c r="BE162" s="36"/>
      <c r="BF162" s="36"/>
      <c r="BG162" s="36" t="s">
        <v>139</v>
      </c>
      <c r="BH162" s="36"/>
      <c r="BI162" s="36"/>
      <c r="BJ162" s="36"/>
      <c r="BK162" s="36"/>
      <c r="BL162" s="36"/>
    </row>
    <row r="163" spans="1:79" ht="39.950000000000003" customHeight="1" x14ac:dyDescent="0.2">
      <c r="A163" s="49"/>
      <c r="B163" s="49"/>
      <c r="C163" s="49"/>
      <c r="D163" s="49"/>
      <c r="E163" s="49"/>
      <c r="F163" s="49"/>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t="s">
        <v>17</v>
      </c>
      <c r="AX163" s="36"/>
      <c r="AY163" s="36"/>
      <c r="AZ163" s="36"/>
      <c r="BA163" s="36"/>
      <c r="BB163" s="36" t="s">
        <v>16</v>
      </c>
      <c r="BC163" s="36"/>
      <c r="BD163" s="36"/>
      <c r="BE163" s="36"/>
      <c r="BF163" s="36"/>
      <c r="BG163" s="36"/>
      <c r="BH163" s="36"/>
      <c r="BI163" s="36"/>
      <c r="BJ163" s="36"/>
      <c r="BK163" s="36"/>
      <c r="BL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v>4</v>
      </c>
      <c r="AA164" s="36"/>
      <c r="AB164" s="36"/>
      <c r="AC164" s="36"/>
      <c r="AD164" s="36"/>
      <c r="AE164" s="36">
        <v>5</v>
      </c>
      <c r="AF164" s="36"/>
      <c r="AG164" s="36"/>
      <c r="AH164" s="36"/>
      <c r="AI164" s="36"/>
      <c r="AJ164" s="36"/>
      <c r="AK164" s="36">
        <v>6</v>
      </c>
      <c r="AL164" s="36"/>
      <c r="AM164" s="36"/>
      <c r="AN164" s="36"/>
      <c r="AO164" s="36"/>
      <c r="AP164" s="36"/>
      <c r="AQ164" s="36">
        <v>7</v>
      </c>
      <c r="AR164" s="36"/>
      <c r="AS164" s="36"/>
      <c r="AT164" s="36"/>
      <c r="AU164" s="36"/>
      <c r="AV164" s="36"/>
      <c r="AW164" s="36">
        <v>8</v>
      </c>
      <c r="AX164" s="36"/>
      <c r="AY164" s="36"/>
      <c r="AZ164" s="36"/>
      <c r="BA164" s="36"/>
      <c r="BB164" s="36">
        <v>9</v>
      </c>
      <c r="BC164" s="36"/>
      <c r="BD164" s="36"/>
      <c r="BE164" s="36"/>
      <c r="BF164" s="36"/>
      <c r="BG164" s="36">
        <v>10</v>
      </c>
      <c r="BH164" s="36"/>
      <c r="BI164" s="36"/>
      <c r="BJ164" s="36"/>
      <c r="BK164" s="36"/>
      <c r="BL164" s="36"/>
    </row>
    <row r="165" spans="1:79" s="1" customFormat="1" ht="12" hidden="1" customHeight="1" x14ac:dyDescent="12.75">
      <c r="A165" s="38" t="s">
        <v>64</v>
      </c>
      <c r="B165" s="38"/>
      <c r="C165" s="38"/>
      <c r="D165" s="38"/>
      <c r="E165" s="38"/>
      <c r="F165" s="38"/>
      <c r="G165" s="74" t="s">
        <v>57</v>
      </c>
      <c r="H165" s="74"/>
      <c r="I165" s="74"/>
      <c r="J165" s="74"/>
      <c r="K165" s="74"/>
      <c r="L165" s="74"/>
      <c r="M165" s="74"/>
      <c r="N165" s="74"/>
      <c r="O165" s="74"/>
      <c r="P165" s="74"/>
      <c r="Q165" s="74"/>
      <c r="R165" s="74"/>
      <c r="S165" s="74"/>
      <c r="T165" s="37" t="s">
        <v>80</v>
      </c>
      <c r="U165" s="37"/>
      <c r="V165" s="37"/>
      <c r="W165" s="37"/>
      <c r="X165" s="37"/>
      <c r="Y165" s="37"/>
      <c r="Z165" s="37" t="s">
        <v>81</v>
      </c>
      <c r="AA165" s="37"/>
      <c r="AB165" s="37"/>
      <c r="AC165" s="37"/>
      <c r="AD165" s="37"/>
      <c r="AE165" s="37" t="s">
        <v>82</v>
      </c>
      <c r="AF165" s="37"/>
      <c r="AG165" s="37"/>
      <c r="AH165" s="37"/>
      <c r="AI165" s="37"/>
      <c r="AJ165" s="37"/>
      <c r="AK165" s="37" t="s">
        <v>83</v>
      </c>
      <c r="AL165" s="37"/>
      <c r="AM165" s="37"/>
      <c r="AN165" s="37"/>
      <c r="AO165" s="37"/>
      <c r="AP165" s="37"/>
      <c r="AQ165" s="75" t="s">
        <v>99</v>
      </c>
      <c r="AR165" s="37"/>
      <c r="AS165" s="37"/>
      <c r="AT165" s="37"/>
      <c r="AU165" s="37"/>
      <c r="AV165" s="37"/>
      <c r="AW165" s="37" t="s">
        <v>84</v>
      </c>
      <c r="AX165" s="37"/>
      <c r="AY165" s="37"/>
      <c r="AZ165" s="37"/>
      <c r="BA165" s="37"/>
      <c r="BB165" s="37" t="s">
        <v>85</v>
      </c>
      <c r="BC165" s="37"/>
      <c r="BD165" s="37"/>
      <c r="BE165" s="37"/>
      <c r="BF165" s="37"/>
      <c r="BG165" s="75" t="s">
        <v>100</v>
      </c>
      <c r="BH165" s="37"/>
      <c r="BI165" s="37"/>
      <c r="BJ165" s="37"/>
      <c r="BK165" s="37"/>
      <c r="BL165" s="37"/>
      <c r="CA165" s="1" t="s">
        <v>50</v>
      </c>
    </row>
    <row r="166" spans="1:79" s="6" customFormat="1" ht="12.75" customHeight="1" x14ac:dyDescent="0.2">
      <c r="A166" s="89"/>
      <c r="B166" s="89"/>
      <c r="C166" s="89"/>
      <c r="D166" s="89"/>
      <c r="E166" s="89"/>
      <c r="F166" s="89"/>
      <c r="G166" s="119" t="s">
        <v>147</v>
      </c>
      <c r="H166" s="119"/>
      <c r="I166" s="119"/>
      <c r="J166" s="119"/>
      <c r="K166" s="119"/>
      <c r="L166" s="119"/>
      <c r="M166" s="119"/>
      <c r="N166" s="119"/>
      <c r="O166" s="119"/>
      <c r="P166" s="119"/>
      <c r="Q166" s="119"/>
      <c r="R166" s="119"/>
      <c r="S166" s="119"/>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f>IF(ISNUMBER(AK166),AK166,0)-IF(ISNUMBER(AE166),AE166,0)</f>
        <v>0</v>
      </c>
      <c r="AR166" s="117"/>
      <c r="AS166" s="117"/>
      <c r="AT166" s="117"/>
      <c r="AU166" s="117"/>
      <c r="AV166" s="117"/>
      <c r="AW166" s="117"/>
      <c r="AX166" s="117"/>
      <c r="AY166" s="117"/>
      <c r="AZ166" s="117"/>
      <c r="BA166" s="117"/>
      <c r="BB166" s="117"/>
      <c r="BC166" s="117"/>
      <c r="BD166" s="117"/>
      <c r="BE166" s="117"/>
      <c r="BF166" s="117"/>
      <c r="BG166" s="117">
        <f>IF(ISNUMBER(Z166),Z166,0)+IF(ISNUMBER(AK166),AK166,0)</f>
        <v>0</v>
      </c>
      <c r="BH166" s="117"/>
      <c r="BI166" s="117"/>
      <c r="BJ166" s="117"/>
      <c r="BK166" s="117"/>
      <c r="BL166" s="117"/>
      <c r="CA166" s="6" t="s">
        <v>51</v>
      </c>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40" t="s">
        <v>255</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0" spans="1:79" ht="18" customHeight="1" x14ac:dyDescent="0.2">
      <c r="A170" s="36" t="s">
        <v>135</v>
      </c>
      <c r="B170" s="36"/>
      <c r="C170" s="36"/>
      <c r="D170" s="36"/>
      <c r="E170" s="36"/>
      <c r="F170" s="36"/>
      <c r="G170" s="36" t="s">
        <v>19</v>
      </c>
      <c r="H170" s="36"/>
      <c r="I170" s="36"/>
      <c r="J170" s="36"/>
      <c r="K170" s="36"/>
      <c r="L170" s="36"/>
      <c r="M170" s="36"/>
      <c r="N170" s="36"/>
      <c r="O170" s="36"/>
      <c r="P170" s="36"/>
      <c r="Q170" s="36" t="s">
        <v>261</v>
      </c>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t="s">
        <v>272</v>
      </c>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row>
    <row r="171" spans="1:79" ht="42.95" customHeight="1" x14ac:dyDescent="0.2">
      <c r="A171" s="36"/>
      <c r="B171" s="36"/>
      <c r="C171" s="36"/>
      <c r="D171" s="36"/>
      <c r="E171" s="36"/>
      <c r="F171" s="36"/>
      <c r="G171" s="36"/>
      <c r="H171" s="36"/>
      <c r="I171" s="36"/>
      <c r="J171" s="36"/>
      <c r="K171" s="36"/>
      <c r="L171" s="36"/>
      <c r="M171" s="36"/>
      <c r="N171" s="36"/>
      <c r="O171" s="36"/>
      <c r="P171" s="36"/>
      <c r="Q171" s="36" t="s">
        <v>140</v>
      </c>
      <c r="R171" s="36"/>
      <c r="S171" s="36"/>
      <c r="T171" s="36"/>
      <c r="U171" s="36"/>
      <c r="V171" s="49" t="s">
        <v>141</v>
      </c>
      <c r="W171" s="49"/>
      <c r="X171" s="49"/>
      <c r="Y171" s="49"/>
      <c r="Z171" s="36" t="s">
        <v>142</v>
      </c>
      <c r="AA171" s="36"/>
      <c r="AB171" s="36"/>
      <c r="AC171" s="36"/>
      <c r="AD171" s="36"/>
      <c r="AE171" s="36"/>
      <c r="AF171" s="36"/>
      <c r="AG171" s="36"/>
      <c r="AH171" s="36"/>
      <c r="AI171" s="36"/>
      <c r="AJ171" s="36" t="s">
        <v>143</v>
      </c>
      <c r="AK171" s="36"/>
      <c r="AL171" s="36"/>
      <c r="AM171" s="36"/>
      <c r="AN171" s="36"/>
      <c r="AO171" s="36" t="s">
        <v>20</v>
      </c>
      <c r="AP171" s="36"/>
      <c r="AQ171" s="36"/>
      <c r="AR171" s="36"/>
      <c r="AS171" s="36"/>
      <c r="AT171" s="49" t="s">
        <v>144</v>
      </c>
      <c r="AU171" s="49"/>
      <c r="AV171" s="49"/>
      <c r="AW171" s="49"/>
      <c r="AX171" s="36" t="s">
        <v>142</v>
      </c>
      <c r="AY171" s="36"/>
      <c r="AZ171" s="36"/>
      <c r="BA171" s="36"/>
      <c r="BB171" s="36"/>
      <c r="BC171" s="36"/>
      <c r="BD171" s="36"/>
      <c r="BE171" s="36"/>
      <c r="BF171" s="36"/>
      <c r="BG171" s="36"/>
      <c r="BH171" s="36" t="s">
        <v>145</v>
      </c>
      <c r="BI171" s="36"/>
      <c r="BJ171" s="36"/>
      <c r="BK171" s="36"/>
      <c r="BL171" s="36"/>
    </row>
    <row r="172" spans="1:79" ht="63"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49"/>
      <c r="W172" s="49"/>
      <c r="X172" s="49"/>
      <c r="Y172" s="49"/>
      <c r="Z172" s="36" t="s">
        <v>17</v>
      </c>
      <c r="AA172" s="36"/>
      <c r="AB172" s="36"/>
      <c r="AC172" s="36"/>
      <c r="AD172" s="36"/>
      <c r="AE172" s="36" t="s">
        <v>16</v>
      </c>
      <c r="AF172" s="36"/>
      <c r="AG172" s="36"/>
      <c r="AH172" s="36"/>
      <c r="AI172" s="36"/>
      <c r="AJ172" s="36"/>
      <c r="AK172" s="36"/>
      <c r="AL172" s="36"/>
      <c r="AM172" s="36"/>
      <c r="AN172" s="36"/>
      <c r="AO172" s="36"/>
      <c r="AP172" s="36"/>
      <c r="AQ172" s="36"/>
      <c r="AR172" s="36"/>
      <c r="AS172" s="36"/>
      <c r="AT172" s="49"/>
      <c r="AU172" s="49"/>
      <c r="AV172" s="49"/>
      <c r="AW172" s="49"/>
      <c r="AX172" s="36" t="s">
        <v>17</v>
      </c>
      <c r="AY172" s="36"/>
      <c r="AZ172" s="36"/>
      <c r="BA172" s="36"/>
      <c r="BB172" s="36"/>
      <c r="BC172" s="36" t="s">
        <v>16</v>
      </c>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v>3</v>
      </c>
      <c r="R173" s="36"/>
      <c r="S173" s="36"/>
      <c r="T173" s="36"/>
      <c r="U173" s="36"/>
      <c r="V173" s="36">
        <v>4</v>
      </c>
      <c r="W173" s="36"/>
      <c r="X173" s="36"/>
      <c r="Y173" s="36"/>
      <c r="Z173" s="36">
        <v>5</v>
      </c>
      <c r="AA173" s="36"/>
      <c r="AB173" s="36"/>
      <c r="AC173" s="36"/>
      <c r="AD173" s="36"/>
      <c r="AE173" s="36">
        <v>6</v>
      </c>
      <c r="AF173" s="36"/>
      <c r="AG173" s="36"/>
      <c r="AH173" s="36"/>
      <c r="AI173" s="36"/>
      <c r="AJ173" s="36">
        <v>7</v>
      </c>
      <c r="AK173" s="36"/>
      <c r="AL173" s="36"/>
      <c r="AM173" s="36"/>
      <c r="AN173" s="36"/>
      <c r="AO173" s="36">
        <v>8</v>
      </c>
      <c r="AP173" s="36"/>
      <c r="AQ173" s="36"/>
      <c r="AR173" s="36"/>
      <c r="AS173" s="36"/>
      <c r="AT173" s="36">
        <v>9</v>
      </c>
      <c r="AU173" s="36"/>
      <c r="AV173" s="36"/>
      <c r="AW173" s="36"/>
      <c r="AX173" s="36">
        <v>10</v>
      </c>
      <c r="AY173" s="36"/>
      <c r="AZ173" s="36"/>
      <c r="BA173" s="36"/>
      <c r="BB173" s="36"/>
      <c r="BC173" s="36">
        <v>11</v>
      </c>
      <c r="BD173" s="36"/>
      <c r="BE173" s="36"/>
      <c r="BF173" s="36"/>
      <c r="BG173" s="36"/>
      <c r="BH173" s="36">
        <v>12</v>
      </c>
      <c r="BI173" s="36"/>
      <c r="BJ173" s="36"/>
      <c r="BK173" s="36"/>
      <c r="BL173" s="36"/>
    </row>
    <row r="174" spans="1:79" s="1" customFormat="1" ht="12" hidden="1" customHeight="1" x14ac:dyDescent="12.75">
      <c r="A174" s="38" t="s">
        <v>64</v>
      </c>
      <c r="B174" s="38"/>
      <c r="C174" s="38"/>
      <c r="D174" s="38"/>
      <c r="E174" s="38"/>
      <c r="F174" s="38"/>
      <c r="G174" s="74" t="s">
        <v>57</v>
      </c>
      <c r="H174" s="74"/>
      <c r="I174" s="74"/>
      <c r="J174" s="74"/>
      <c r="K174" s="74"/>
      <c r="L174" s="74"/>
      <c r="M174" s="74"/>
      <c r="N174" s="74"/>
      <c r="O174" s="74"/>
      <c r="P174" s="74"/>
      <c r="Q174" s="37" t="s">
        <v>80</v>
      </c>
      <c r="R174" s="37"/>
      <c r="S174" s="37"/>
      <c r="T174" s="37"/>
      <c r="U174" s="37"/>
      <c r="V174" s="37" t="s">
        <v>81</v>
      </c>
      <c r="W174" s="37"/>
      <c r="X174" s="37"/>
      <c r="Y174" s="37"/>
      <c r="Z174" s="37" t="s">
        <v>82</v>
      </c>
      <c r="AA174" s="37"/>
      <c r="AB174" s="37"/>
      <c r="AC174" s="37"/>
      <c r="AD174" s="37"/>
      <c r="AE174" s="37" t="s">
        <v>83</v>
      </c>
      <c r="AF174" s="37"/>
      <c r="AG174" s="37"/>
      <c r="AH174" s="37"/>
      <c r="AI174" s="37"/>
      <c r="AJ174" s="75" t="s">
        <v>101</v>
      </c>
      <c r="AK174" s="37"/>
      <c r="AL174" s="37"/>
      <c r="AM174" s="37"/>
      <c r="AN174" s="37"/>
      <c r="AO174" s="37" t="s">
        <v>84</v>
      </c>
      <c r="AP174" s="37"/>
      <c r="AQ174" s="37"/>
      <c r="AR174" s="37"/>
      <c r="AS174" s="37"/>
      <c r="AT174" s="75" t="s">
        <v>102</v>
      </c>
      <c r="AU174" s="37"/>
      <c r="AV174" s="37"/>
      <c r="AW174" s="37"/>
      <c r="AX174" s="37" t="s">
        <v>85</v>
      </c>
      <c r="AY174" s="37"/>
      <c r="AZ174" s="37"/>
      <c r="BA174" s="37"/>
      <c r="BB174" s="37"/>
      <c r="BC174" s="37" t="s">
        <v>86</v>
      </c>
      <c r="BD174" s="37"/>
      <c r="BE174" s="37"/>
      <c r="BF174" s="37"/>
      <c r="BG174" s="37"/>
      <c r="BH174" s="75" t="s">
        <v>101</v>
      </c>
      <c r="BI174" s="37"/>
      <c r="BJ174" s="37"/>
      <c r="BK174" s="37"/>
      <c r="BL174" s="37"/>
      <c r="CA174" s="1" t="s">
        <v>52</v>
      </c>
    </row>
    <row r="175" spans="1:79" s="6" customFormat="1" ht="12.75" customHeight="1" x14ac:dyDescent="0.2">
      <c r="A175" s="89"/>
      <c r="B175" s="89"/>
      <c r="C175" s="89"/>
      <c r="D175" s="89"/>
      <c r="E175" s="89"/>
      <c r="F175" s="89"/>
      <c r="G175" s="119" t="s">
        <v>147</v>
      </c>
      <c r="H175" s="119"/>
      <c r="I175" s="119"/>
      <c r="J175" s="119"/>
      <c r="K175" s="119"/>
      <c r="L175" s="119"/>
      <c r="M175" s="119"/>
      <c r="N175" s="119"/>
      <c r="O175" s="119"/>
      <c r="P175" s="119"/>
      <c r="Q175" s="117"/>
      <c r="R175" s="117"/>
      <c r="S175" s="117"/>
      <c r="T175" s="117"/>
      <c r="U175" s="117"/>
      <c r="V175" s="117"/>
      <c r="W175" s="117"/>
      <c r="X175" s="117"/>
      <c r="Y175" s="117"/>
      <c r="Z175" s="117"/>
      <c r="AA175" s="117"/>
      <c r="AB175" s="117"/>
      <c r="AC175" s="117"/>
      <c r="AD175" s="117"/>
      <c r="AE175" s="117"/>
      <c r="AF175" s="117"/>
      <c r="AG175" s="117"/>
      <c r="AH175" s="117"/>
      <c r="AI175" s="117"/>
      <c r="AJ175" s="117">
        <f>IF(ISNUMBER(Q175),Q175,0)-IF(ISNUMBER(Z175),Z175,0)</f>
        <v>0</v>
      </c>
      <c r="AK175" s="117"/>
      <c r="AL175" s="117"/>
      <c r="AM175" s="117"/>
      <c r="AN175" s="117"/>
      <c r="AO175" s="117"/>
      <c r="AP175" s="117"/>
      <c r="AQ175" s="117"/>
      <c r="AR175" s="117"/>
      <c r="AS175" s="117"/>
      <c r="AT175" s="117">
        <f>IF(ISNUMBER(V175),V175,0)-IF(ISNUMBER(Z175),Z175,0)-IF(ISNUMBER(AE175),AE175,0)</f>
        <v>0</v>
      </c>
      <c r="AU175" s="117"/>
      <c r="AV175" s="117"/>
      <c r="AW175" s="117"/>
      <c r="AX175" s="117"/>
      <c r="AY175" s="117"/>
      <c r="AZ175" s="117"/>
      <c r="BA175" s="117"/>
      <c r="BB175" s="117"/>
      <c r="BC175" s="117"/>
      <c r="BD175" s="117"/>
      <c r="BE175" s="117"/>
      <c r="BF175" s="117"/>
      <c r="BG175" s="117"/>
      <c r="BH175" s="117">
        <f>IF(ISNUMBER(AO175),AO175,0)-IF(ISNUMBER(AX175),AX175,0)</f>
        <v>0</v>
      </c>
      <c r="BI175" s="117"/>
      <c r="BJ175" s="117"/>
      <c r="BK175" s="117"/>
      <c r="BL175" s="117"/>
      <c r="CA175" s="6" t="s">
        <v>53</v>
      </c>
    </row>
    <row r="177" spans="1:79" ht="14.25" customHeight="1" x14ac:dyDescent="12.75">
      <c r="A177" s="42" t="s">
        <v>262</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x14ac:dyDescent="0.2">
      <c r="A178" s="40" t="s">
        <v>255</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42.95" customHeight="1" x14ac:dyDescent="0.2">
      <c r="A179" s="49" t="s">
        <v>135</v>
      </c>
      <c r="B179" s="49"/>
      <c r="C179" s="49"/>
      <c r="D179" s="49"/>
      <c r="E179" s="49"/>
      <c r="F179" s="49"/>
      <c r="G179" s="36" t="s">
        <v>19</v>
      </c>
      <c r="H179" s="36"/>
      <c r="I179" s="36"/>
      <c r="J179" s="36"/>
      <c r="K179" s="36"/>
      <c r="L179" s="36"/>
      <c r="M179" s="36"/>
      <c r="N179" s="36"/>
      <c r="O179" s="36"/>
      <c r="P179" s="36"/>
      <c r="Q179" s="36"/>
      <c r="R179" s="36"/>
      <c r="S179" s="36"/>
      <c r="T179" s="36" t="s">
        <v>15</v>
      </c>
      <c r="U179" s="36"/>
      <c r="V179" s="36"/>
      <c r="W179" s="36"/>
      <c r="X179" s="36"/>
      <c r="Y179" s="36"/>
      <c r="Z179" s="36" t="s">
        <v>14</v>
      </c>
      <c r="AA179" s="36"/>
      <c r="AB179" s="36"/>
      <c r="AC179" s="36"/>
      <c r="AD179" s="36"/>
      <c r="AE179" s="36" t="s">
        <v>258</v>
      </c>
      <c r="AF179" s="36"/>
      <c r="AG179" s="36"/>
      <c r="AH179" s="36"/>
      <c r="AI179" s="36"/>
      <c r="AJ179" s="36"/>
      <c r="AK179" s="36" t="s">
        <v>263</v>
      </c>
      <c r="AL179" s="36"/>
      <c r="AM179" s="36"/>
      <c r="AN179" s="36"/>
      <c r="AO179" s="36"/>
      <c r="AP179" s="36"/>
      <c r="AQ179" s="36" t="s">
        <v>276</v>
      </c>
      <c r="AR179" s="36"/>
      <c r="AS179" s="36"/>
      <c r="AT179" s="36"/>
      <c r="AU179" s="36"/>
      <c r="AV179" s="36"/>
      <c r="AW179" s="36" t="s">
        <v>18</v>
      </c>
      <c r="AX179" s="36"/>
      <c r="AY179" s="36"/>
      <c r="AZ179" s="36"/>
      <c r="BA179" s="36"/>
      <c r="BB179" s="36"/>
      <c r="BC179" s="36"/>
      <c r="BD179" s="36"/>
      <c r="BE179" s="36" t="s">
        <v>156</v>
      </c>
      <c r="BF179" s="36"/>
      <c r="BG179" s="36"/>
      <c r="BH179" s="36"/>
      <c r="BI179" s="36"/>
      <c r="BJ179" s="36"/>
      <c r="BK179" s="36"/>
      <c r="BL179" s="36"/>
    </row>
    <row r="180" spans="1:79" ht="21.75" customHeight="1" x14ac:dyDescent="0.2">
      <c r="A180" s="49"/>
      <c r="B180" s="49"/>
      <c r="C180" s="49"/>
      <c r="D180" s="49"/>
      <c r="E180" s="49"/>
      <c r="F180" s="49"/>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v>4</v>
      </c>
      <c r="AA181" s="36"/>
      <c r="AB181" s="36"/>
      <c r="AC181" s="36"/>
      <c r="AD181" s="36"/>
      <c r="AE181" s="36">
        <v>5</v>
      </c>
      <c r="AF181" s="36"/>
      <c r="AG181" s="36"/>
      <c r="AH181" s="36"/>
      <c r="AI181" s="36"/>
      <c r="AJ181" s="36"/>
      <c r="AK181" s="36">
        <v>6</v>
      </c>
      <c r="AL181" s="36"/>
      <c r="AM181" s="36"/>
      <c r="AN181" s="36"/>
      <c r="AO181" s="36"/>
      <c r="AP181" s="36"/>
      <c r="AQ181" s="36">
        <v>7</v>
      </c>
      <c r="AR181" s="36"/>
      <c r="AS181" s="36"/>
      <c r="AT181" s="36"/>
      <c r="AU181" s="36"/>
      <c r="AV181" s="36"/>
      <c r="AW181" s="38">
        <v>8</v>
      </c>
      <c r="AX181" s="38"/>
      <c r="AY181" s="38"/>
      <c r="AZ181" s="38"/>
      <c r="BA181" s="38"/>
      <c r="BB181" s="38"/>
      <c r="BC181" s="38"/>
      <c r="BD181" s="38"/>
      <c r="BE181" s="38">
        <v>9</v>
      </c>
      <c r="BF181" s="38"/>
      <c r="BG181" s="38"/>
      <c r="BH181" s="38"/>
      <c r="BI181" s="38"/>
      <c r="BJ181" s="38"/>
      <c r="BK181" s="38"/>
      <c r="BL181" s="38"/>
    </row>
    <row r="182" spans="1:79" s="1" customFormat="1" ht="18.75" hidden="1" customHeight="1" x14ac:dyDescent="12.75">
      <c r="A182" s="38" t="s">
        <v>64</v>
      </c>
      <c r="B182" s="38"/>
      <c r="C182" s="38"/>
      <c r="D182" s="38"/>
      <c r="E182" s="38"/>
      <c r="F182" s="38"/>
      <c r="G182" s="74" t="s">
        <v>57</v>
      </c>
      <c r="H182" s="74"/>
      <c r="I182" s="74"/>
      <c r="J182" s="74"/>
      <c r="K182" s="74"/>
      <c r="L182" s="74"/>
      <c r="M182" s="74"/>
      <c r="N182" s="74"/>
      <c r="O182" s="74"/>
      <c r="P182" s="74"/>
      <c r="Q182" s="74"/>
      <c r="R182" s="74"/>
      <c r="S182" s="74"/>
      <c r="T182" s="37" t="s">
        <v>80</v>
      </c>
      <c r="U182" s="37"/>
      <c r="V182" s="37"/>
      <c r="W182" s="37"/>
      <c r="X182" s="37"/>
      <c r="Y182" s="37"/>
      <c r="Z182" s="37" t="s">
        <v>81</v>
      </c>
      <c r="AA182" s="37"/>
      <c r="AB182" s="37"/>
      <c r="AC182" s="37"/>
      <c r="AD182" s="37"/>
      <c r="AE182" s="37" t="s">
        <v>82</v>
      </c>
      <c r="AF182" s="37"/>
      <c r="AG182" s="37"/>
      <c r="AH182" s="37"/>
      <c r="AI182" s="37"/>
      <c r="AJ182" s="37"/>
      <c r="AK182" s="37" t="s">
        <v>83</v>
      </c>
      <c r="AL182" s="37"/>
      <c r="AM182" s="37"/>
      <c r="AN182" s="37"/>
      <c r="AO182" s="37"/>
      <c r="AP182" s="37"/>
      <c r="AQ182" s="37" t="s">
        <v>84</v>
      </c>
      <c r="AR182" s="37"/>
      <c r="AS182" s="37"/>
      <c r="AT182" s="37"/>
      <c r="AU182" s="37"/>
      <c r="AV182" s="37"/>
      <c r="AW182" s="74" t="s">
        <v>87</v>
      </c>
      <c r="AX182" s="74"/>
      <c r="AY182" s="74"/>
      <c r="AZ182" s="74"/>
      <c r="BA182" s="74"/>
      <c r="BB182" s="74"/>
      <c r="BC182" s="74"/>
      <c r="BD182" s="74"/>
      <c r="BE182" s="74" t="s">
        <v>88</v>
      </c>
      <c r="BF182" s="74"/>
      <c r="BG182" s="74"/>
      <c r="BH182" s="74"/>
      <c r="BI182" s="74"/>
      <c r="BJ182" s="74"/>
      <c r="BK182" s="74"/>
      <c r="BL182" s="74"/>
      <c r="CA182" s="1" t="s">
        <v>54</v>
      </c>
    </row>
    <row r="183" spans="1:79" s="6" customFormat="1" ht="12.75" customHeight="1" x14ac:dyDescent="0.2">
      <c r="A183" s="89"/>
      <c r="B183" s="89"/>
      <c r="C183" s="89"/>
      <c r="D183" s="89"/>
      <c r="E183" s="89"/>
      <c r="F183" s="89"/>
      <c r="G183" s="119" t="s">
        <v>147</v>
      </c>
      <c r="H183" s="119"/>
      <c r="I183" s="119"/>
      <c r="J183" s="119"/>
      <c r="K183" s="119"/>
      <c r="L183" s="119"/>
      <c r="M183" s="119"/>
      <c r="N183" s="119"/>
      <c r="O183" s="119"/>
      <c r="P183" s="119"/>
      <c r="Q183" s="119"/>
      <c r="R183" s="119"/>
      <c r="S183" s="119"/>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9"/>
      <c r="AX183" s="119"/>
      <c r="AY183" s="119"/>
      <c r="AZ183" s="119"/>
      <c r="BA183" s="119"/>
      <c r="BB183" s="119"/>
      <c r="BC183" s="119"/>
      <c r="BD183" s="119"/>
      <c r="BE183" s="119"/>
      <c r="BF183" s="119"/>
      <c r="BG183" s="119"/>
      <c r="BH183" s="119"/>
      <c r="BI183" s="119"/>
      <c r="BJ183" s="119"/>
      <c r="BK183" s="119"/>
      <c r="BL183" s="119"/>
      <c r="CA183" s="6" t="s">
        <v>55</v>
      </c>
    </row>
    <row r="185" spans="1:79" ht="14.25" customHeight="1" x14ac:dyDescent="0.2">
      <c r="A185" s="42" t="s">
        <v>264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row>
    <row r="187" spans="1:79" ht="1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14.25" x14ac:dyDescent="0.2">
      <c r="A189" s="42" t="s">
        <v>291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4.25" x14ac:dyDescent="0.2">
      <c r="A190" s="42" t="s">
        <v>265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5" spans="1:58" ht="18.95" customHeight="1" x14ac:dyDescent="0.2">
      <c r="A195" s="130" t="s">
        <v>249</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22"/>
      <c r="AC195" s="22"/>
      <c r="AD195" s="22"/>
      <c r="AE195" s="22"/>
      <c r="AF195" s="22"/>
      <c r="AG195" s="22"/>
      <c r="AH195" s="25"/>
      <c r="AI195" s="25"/>
      <c r="AJ195" s="25"/>
      <c r="AK195" s="25"/>
      <c r="AL195" s="25"/>
      <c r="AM195" s="25"/>
      <c r="AN195" s="25"/>
      <c r="AO195" s="25"/>
      <c r="AP195" s="25"/>
      <c r="AQ195" s="22"/>
      <c r="AR195" s="22"/>
      <c r="AS195" s="22"/>
      <c r="AT195" s="22"/>
      <c r="AU195" s="131" t="s">
        <v>251</v>
      </c>
      <c r="AV195" s="129"/>
      <c r="AW195" s="129"/>
      <c r="AX195" s="129"/>
      <c r="AY195" s="129"/>
      <c r="AZ195" s="129"/>
      <c r="BA195" s="129"/>
      <c r="BB195" s="129"/>
      <c r="BC195" s="129"/>
      <c r="BD195" s="129"/>
      <c r="BE195" s="129"/>
      <c r="BF195" s="129"/>
    </row>
    <row r="196" spans="1:58" ht="12.75" customHeight="1" x14ac:dyDescent="0.2">
      <c r="AB196" s="23"/>
      <c r="AC196" s="23"/>
      <c r="AD196" s="23"/>
      <c r="AE196" s="23"/>
      <c r="AF196" s="23"/>
      <c r="AG196" s="23"/>
      <c r="AH196" s="27" t="s">
        <v>1</v>
      </c>
      <c r="AI196" s="27"/>
      <c r="AJ196" s="27"/>
      <c r="AK196" s="27"/>
      <c r="AL196" s="27"/>
      <c r="AM196" s="27"/>
      <c r="AN196" s="27"/>
      <c r="AO196" s="27"/>
      <c r="AP196" s="27"/>
      <c r="AQ196" s="23"/>
      <c r="AR196" s="23"/>
      <c r="AS196" s="23"/>
      <c r="AT196" s="23"/>
      <c r="AU196" s="27" t="s">
        <v>160</v>
      </c>
      <c r="AV196" s="27"/>
      <c r="AW196" s="27"/>
      <c r="AX196" s="27"/>
      <c r="AY196" s="27"/>
      <c r="AZ196" s="27"/>
      <c r="BA196" s="27"/>
      <c r="BB196" s="27"/>
      <c r="BC196" s="27"/>
      <c r="BD196" s="27"/>
      <c r="BE196" s="27"/>
      <c r="BF196" s="27"/>
    </row>
    <row r="197" spans="1:58" ht="15" x14ac:dyDescent="0.2">
      <c r="AB197" s="23"/>
      <c r="AC197" s="23"/>
      <c r="AD197" s="23"/>
      <c r="AE197" s="23"/>
      <c r="AF197" s="23"/>
      <c r="AG197" s="23"/>
      <c r="AH197" s="24"/>
      <c r="AI197" s="24"/>
      <c r="AJ197" s="24"/>
      <c r="AK197" s="24"/>
      <c r="AL197" s="24"/>
      <c r="AM197" s="24"/>
      <c r="AN197" s="24"/>
      <c r="AO197" s="24"/>
      <c r="AP197" s="24"/>
      <c r="AQ197" s="23"/>
      <c r="AR197" s="23"/>
      <c r="AS197" s="23"/>
      <c r="AT197" s="23"/>
      <c r="AU197" s="24"/>
      <c r="AV197" s="24"/>
      <c r="AW197" s="24"/>
      <c r="AX197" s="24"/>
      <c r="AY197" s="24"/>
      <c r="AZ197" s="24"/>
      <c r="BA197" s="24"/>
      <c r="BB197" s="24"/>
      <c r="BC197" s="24"/>
      <c r="BD197" s="24"/>
      <c r="BE197" s="24"/>
      <c r="BF197" s="24"/>
    </row>
    <row r="198" spans="1:58" ht="18" customHeight="1" x14ac:dyDescent="0.2">
      <c r="A198" s="130" t="s">
        <v>250</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23"/>
      <c r="AC198" s="23"/>
      <c r="AD198" s="23"/>
      <c r="AE198" s="23"/>
      <c r="AF198" s="23"/>
      <c r="AG198" s="23"/>
      <c r="AH198" s="26"/>
      <c r="AI198" s="26"/>
      <c r="AJ198" s="26"/>
      <c r="AK198" s="26"/>
      <c r="AL198" s="26"/>
      <c r="AM198" s="26"/>
      <c r="AN198" s="26"/>
      <c r="AO198" s="26"/>
      <c r="AP198" s="26"/>
      <c r="AQ198" s="23"/>
      <c r="AR198" s="23"/>
      <c r="AS198" s="23"/>
      <c r="AT198" s="23"/>
      <c r="AU198" s="132" t="s">
        <v>252</v>
      </c>
      <c r="AV198" s="129"/>
      <c r="AW198" s="129"/>
      <c r="AX198" s="129"/>
      <c r="AY198" s="129"/>
      <c r="AZ198" s="129"/>
      <c r="BA198" s="129"/>
      <c r="BB198" s="129"/>
      <c r="BC198" s="129"/>
      <c r="BD198" s="129"/>
      <c r="BE198" s="129"/>
      <c r="BF198" s="129"/>
    </row>
    <row r="199" spans="1:58" ht="12" customHeight="1" x14ac:dyDescent="0.2">
      <c r="AB199" s="23"/>
      <c r="AC199" s="23"/>
      <c r="AD199" s="23"/>
      <c r="AE199" s="23"/>
      <c r="AF199" s="23"/>
      <c r="AG199" s="23"/>
      <c r="AH199" s="27" t="s">
        <v>1</v>
      </c>
      <c r="AI199" s="27"/>
      <c r="AJ199" s="27"/>
      <c r="AK199" s="27"/>
      <c r="AL199" s="27"/>
      <c r="AM199" s="27"/>
      <c r="AN199" s="27"/>
      <c r="AO199" s="27"/>
      <c r="AP199" s="27"/>
      <c r="AQ199" s="23"/>
      <c r="AR199" s="23"/>
      <c r="AS199" s="23"/>
      <c r="AT199" s="23"/>
      <c r="AU199" s="27" t="s">
        <v>160</v>
      </c>
      <c r="AV199" s="27"/>
      <c r="AW199" s="27"/>
      <c r="AX199" s="27"/>
      <c r="AY199" s="27"/>
      <c r="AZ199" s="27"/>
      <c r="BA199" s="27"/>
      <c r="BB199" s="27"/>
      <c r="BC199" s="27"/>
      <c r="BD199" s="27"/>
      <c r="BE199" s="27"/>
      <c r="BF199" s="2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33" priority="5" stopIfTrue="1" operator="equal">
      <formula>A81</formula>
    </cfRule>
  </conditionalFormatting>
  <conditionalFormatting sqref="A99:C99 A106:C106">
    <cfRule type="cellIs" dxfId="332" priority="6" stopIfTrue="1" operator="equal">
      <formula>A98</formula>
    </cfRule>
    <cfRule type="cellIs" dxfId="331" priority="7" stopIfTrue="1" operator="equal">
      <formula>0</formula>
    </cfRule>
  </conditionalFormatting>
  <conditionalFormatting sqref="A91">
    <cfRule type="cellIs" dxfId="330" priority="551" stopIfTrue="1" operator="equal">
      <formula>A90</formula>
    </cfRule>
  </conditionalFormatting>
  <conditionalFormatting sqref="A125">
    <cfRule type="cellIs" dxfId="329"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279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28" t="s">
        <v>248</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28" t="s">
        <v>247</v>
      </c>
      <c r="AI4" s="28"/>
      <c r="AJ4" s="28"/>
      <c r="AK4" s="28"/>
      <c r="AL4" s="28"/>
      <c r="AM4" s="28"/>
      <c r="AN4" s="28"/>
      <c r="AO4" s="28"/>
      <c r="AP4" s="28"/>
      <c r="AQ4" s="28"/>
      <c r="AR4" s="28"/>
      <c r="AS4" s="8"/>
      <c r="AT4" s="133" t="s">
        <v>253</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8" t="s">
        <v>248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28" t="s">
        <v>296</v>
      </c>
      <c r="AI7" s="28"/>
      <c r="AJ7" s="28"/>
      <c r="AK7" s="28"/>
      <c r="AL7" s="28"/>
      <c r="AM7" s="28"/>
      <c r="AN7" s="28"/>
      <c r="AO7" s="28"/>
      <c r="AP7" s="28"/>
      <c r="AQ7" s="28"/>
      <c r="AR7" s="28"/>
      <c r="AS7" s="28"/>
      <c r="AT7" s="28"/>
      <c r="AU7" s="28"/>
      <c r="AV7" s="28"/>
      <c r="AW7" s="28"/>
      <c r="AX7" s="28"/>
      <c r="AY7" s="28"/>
      <c r="AZ7" s="28"/>
      <c r="BA7" s="28"/>
      <c r="BB7" s="15"/>
      <c r="BC7" s="133" t="s">
        <v>253</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2.75" customHeight="1" x14ac:dyDescent="0.2">
      <c r="A10" s="11" t="s">
        <v>164</v>
      </c>
      <c r="B10" s="28" t="s">
        <v>492</v>
      </c>
      <c r="C10" s="28"/>
      <c r="D10" s="28"/>
      <c r="E10" s="28"/>
      <c r="F10" s="28"/>
      <c r="G10" s="28"/>
      <c r="H10" s="28"/>
      <c r="I10" s="28"/>
      <c r="J10" s="28"/>
      <c r="K10" s="28"/>
      <c r="L10" s="28"/>
      <c r="N10" s="28" t="s">
        <v>493</v>
      </c>
      <c r="O10" s="28"/>
      <c r="P10" s="28"/>
      <c r="Q10" s="28"/>
      <c r="R10" s="28"/>
      <c r="S10" s="28"/>
      <c r="T10" s="28"/>
      <c r="U10" s="28"/>
      <c r="V10" s="28"/>
      <c r="W10" s="28"/>
      <c r="X10" s="28"/>
      <c r="Y10" s="28"/>
      <c r="Z10" s="15"/>
      <c r="AA10" s="28" t="s">
        <v>477</v>
      </c>
      <c r="AB10" s="28"/>
      <c r="AC10" s="28"/>
      <c r="AD10" s="28"/>
      <c r="AE10" s="28"/>
      <c r="AF10" s="28"/>
      <c r="AG10" s="28"/>
      <c r="AH10" s="28"/>
      <c r="AI10" s="28"/>
      <c r="AJ10" s="15"/>
      <c r="AK10" s="134" t="s">
        <v>489</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254</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4" t="s">
        <v>168</v>
      </c>
      <c r="AB11" s="84"/>
      <c r="AC11" s="84"/>
      <c r="AD11" s="84"/>
      <c r="AE11" s="84"/>
      <c r="AF11" s="84"/>
      <c r="AG11" s="84"/>
      <c r="AH11" s="84"/>
      <c r="AI11" s="84"/>
      <c r="AJ11" s="13"/>
      <c r="AK11" s="85" t="s">
        <v>166</v>
      </c>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280</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26" t="s">
        <v>489</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26" t="s">
        <v>488</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75" customHeight="1" x14ac:dyDescent="0.2">
      <c r="A21" s="126" t="s">
        <v>490</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266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255</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2" t="s">
        <v>2</v>
      </c>
      <c r="B26" s="63"/>
      <c r="C26" s="63"/>
      <c r="D26" s="64"/>
      <c r="E26" s="62" t="s">
        <v>19</v>
      </c>
      <c r="F26" s="63"/>
      <c r="G26" s="63"/>
      <c r="H26" s="63"/>
      <c r="I26" s="63"/>
      <c r="J26" s="63"/>
      <c r="K26" s="63"/>
      <c r="L26" s="63"/>
      <c r="M26" s="63"/>
      <c r="N26" s="63"/>
      <c r="O26" s="63"/>
      <c r="P26" s="63"/>
      <c r="Q26" s="63"/>
      <c r="R26" s="63"/>
      <c r="S26" s="63"/>
      <c r="T26" s="63"/>
      <c r="U26" s="36" t="s">
        <v>256</v>
      </c>
      <c r="V26" s="36"/>
      <c r="W26" s="36"/>
      <c r="X26" s="36"/>
      <c r="Y26" s="36"/>
      <c r="Z26" s="36"/>
      <c r="AA26" s="36"/>
      <c r="AB26" s="36"/>
      <c r="AC26" s="36"/>
      <c r="AD26" s="36"/>
      <c r="AE26" s="36"/>
      <c r="AF26" s="36"/>
      <c r="AG26" s="36"/>
      <c r="AH26" s="36"/>
      <c r="AI26" s="36"/>
      <c r="AJ26" s="36"/>
      <c r="AK26" s="36"/>
      <c r="AL26" s="36"/>
      <c r="AM26" s="36"/>
      <c r="AN26" s="36" t="s">
        <v>259</v>
      </c>
      <c r="AO26" s="36"/>
      <c r="AP26" s="36"/>
      <c r="AQ26" s="36"/>
      <c r="AR26" s="36"/>
      <c r="AS26" s="36"/>
      <c r="AT26" s="36"/>
      <c r="AU26" s="36"/>
      <c r="AV26" s="36"/>
      <c r="AW26" s="36"/>
      <c r="AX26" s="36"/>
      <c r="AY26" s="36"/>
      <c r="AZ26" s="36"/>
      <c r="BA26" s="36"/>
      <c r="BB26" s="36"/>
      <c r="BC26" s="36"/>
      <c r="BD26" s="36"/>
      <c r="BE26" s="36"/>
      <c r="BF26" s="36"/>
      <c r="BG26" s="36" t="s">
        <v>267</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5"/>
      <c r="B27" s="66"/>
      <c r="C27" s="66"/>
      <c r="D27" s="67"/>
      <c r="E27" s="65"/>
      <c r="F27" s="66"/>
      <c r="G27" s="66"/>
      <c r="H27" s="66"/>
      <c r="I27" s="66"/>
      <c r="J27" s="66"/>
      <c r="K27" s="66"/>
      <c r="L27" s="66"/>
      <c r="M27" s="66"/>
      <c r="N27" s="66"/>
      <c r="O27" s="66"/>
      <c r="P27" s="66"/>
      <c r="Q27" s="66"/>
      <c r="R27" s="66"/>
      <c r="S27" s="66"/>
      <c r="T27" s="66"/>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100" customFormat="1" ht="25.5" customHeight="1" x14ac:dyDescent="0.2">
      <c r="A30" s="90"/>
      <c r="B30" s="91"/>
      <c r="C30" s="91"/>
      <c r="D30" s="92"/>
      <c r="E30" s="93" t="s">
        <v>407</v>
      </c>
      <c r="F30" s="94"/>
      <c r="G30" s="94"/>
      <c r="H30" s="94"/>
      <c r="I30" s="94"/>
      <c r="J30" s="94"/>
      <c r="K30" s="94"/>
      <c r="L30" s="94"/>
      <c r="M30" s="94"/>
      <c r="N30" s="94"/>
      <c r="O30" s="94"/>
      <c r="P30" s="94"/>
      <c r="Q30" s="94"/>
      <c r="R30" s="94"/>
      <c r="S30" s="94"/>
      <c r="T30" s="95"/>
      <c r="U30" s="96" t="s">
        <v>173</v>
      </c>
      <c r="V30" s="96"/>
      <c r="W30" s="96"/>
      <c r="X30" s="96"/>
      <c r="Y30" s="96"/>
      <c r="Z30" s="96">
        <v>0</v>
      </c>
      <c r="AA30" s="96"/>
      <c r="AB30" s="96"/>
      <c r="AC30" s="96"/>
      <c r="AD30" s="96"/>
      <c r="AE30" s="97">
        <v>0</v>
      </c>
      <c r="AF30" s="98"/>
      <c r="AG30" s="98"/>
      <c r="AH30" s="99"/>
      <c r="AI30" s="97">
        <f>IF(ISNUMBER(U30),U30,0)+IF(ISNUMBER(Z30),Z30,0)</f>
        <v>0</v>
      </c>
      <c r="AJ30" s="98"/>
      <c r="AK30" s="98"/>
      <c r="AL30" s="98"/>
      <c r="AM30" s="99"/>
      <c r="AN30" s="97" t="s">
        <v>173</v>
      </c>
      <c r="AO30" s="98"/>
      <c r="AP30" s="98"/>
      <c r="AQ30" s="98"/>
      <c r="AR30" s="99"/>
      <c r="AS30" s="97">
        <v>5583966</v>
      </c>
      <c r="AT30" s="98"/>
      <c r="AU30" s="98"/>
      <c r="AV30" s="98"/>
      <c r="AW30" s="99"/>
      <c r="AX30" s="97">
        <v>5583966</v>
      </c>
      <c r="AY30" s="98"/>
      <c r="AZ30" s="98"/>
      <c r="BA30" s="99"/>
      <c r="BB30" s="97">
        <f>IF(ISNUMBER(AN30),AN30,0)+IF(ISNUMBER(AS30),AS30,0)</f>
        <v>5583966</v>
      </c>
      <c r="BC30" s="98"/>
      <c r="BD30" s="98"/>
      <c r="BE30" s="98"/>
      <c r="BF30" s="99"/>
      <c r="BG30" s="97" t="s">
        <v>173</v>
      </c>
      <c r="BH30" s="98"/>
      <c r="BI30" s="98"/>
      <c r="BJ30" s="98"/>
      <c r="BK30" s="99"/>
      <c r="BL30" s="97">
        <v>1000000</v>
      </c>
      <c r="BM30" s="98"/>
      <c r="BN30" s="98"/>
      <c r="BO30" s="98"/>
      <c r="BP30" s="99"/>
      <c r="BQ30" s="97">
        <v>1000000</v>
      </c>
      <c r="BR30" s="98"/>
      <c r="BS30" s="98"/>
      <c r="BT30" s="99"/>
      <c r="BU30" s="97">
        <f>IF(ISNUMBER(BG30),BG30,0)+IF(ISNUMBER(BL30),BL30,0)</f>
        <v>1000000</v>
      </c>
      <c r="BV30" s="98"/>
      <c r="BW30" s="98"/>
      <c r="BX30" s="98"/>
      <c r="BY30" s="99"/>
      <c r="CA30" s="100" t="s">
        <v>22</v>
      </c>
    </row>
    <row r="31" spans="1:79" s="100" customFormat="1" ht="12.75" customHeight="1" x14ac:dyDescent="0.2">
      <c r="A31" s="90">
        <v>21080500</v>
      </c>
      <c r="B31" s="91"/>
      <c r="C31" s="91"/>
      <c r="D31" s="92"/>
      <c r="E31" s="93" t="s">
        <v>408</v>
      </c>
      <c r="F31" s="94"/>
      <c r="G31" s="94"/>
      <c r="H31" s="94"/>
      <c r="I31" s="94"/>
      <c r="J31" s="94"/>
      <c r="K31" s="94"/>
      <c r="L31" s="94"/>
      <c r="M31" s="94"/>
      <c r="N31" s="94"/>
      <c r="O31" s="94"/>
      <c r="P31" s="94"/>
      <c r="Q31" s="94"/>
      <c r="R31" s="94"/>
      <c r="S31" s="94"/>
      <c r="T31" s="95"/>
      <c r="U31" s="96" t="s">
        <v>173</v>
      </c>
      <c r="V31" s="96"/>
      <c r="W31" s="96"/>
      <c r="X31" s="96"/>
      <c r="Y31" s="96"/>
      <c r="Z31" s="96">
        <v>0</v>
      </c>
      <c r="AA31" s="96"/>
      <c r="AB31" s="96"/>
      <c r="AC31" s="96"/>
      <c r="AD31" s="96"/>
      <c r="AE31" s="97">
        <v>0</v>
      </c>
      <c r="AF31" s="98"/>
      <c r="AG31" s="98"/>
      <c r="AH31" s="99"/>
      <c r="AI31" s="97">
        <f>IF(ISNUMBER(U31),U31,0)+IF(ISNUMBER(Z31),Z31,0)</f>
        <v>0</v>
      </c>
      <c r="AJ31" s="98"/>
      <c r="AK31" s="98"/>
      <c r="AL31" s="98"/>
      <c r="AM31" s="99"/>
      <c r="AN31" s="97" t="s">
        <v>173</v>
      </c>
      <c r="AO31" s="98"/>
      <c r="AP31" s="98"/>
      <c r="AQ31" s="98"/>
      <c r="AR31" s="99"/>
      <c r="AS31" s="97">
        <v>0</v>
      </c>
      <c r="AT31" s="98"/>
      <c r="AU31" s="98"/>
      <c r="AV31" s="98"/>
      <c r="AW31" s="99"/>
      <c r="AX31" s="97">
        <v>0</v>
      </c>
      <c r="AY31" s="98"/>
      <c r="AZ31" s="98"/>
      <c r="BA31" s="99"/>
      <c r="BB31" s="97">
        <f>IF(ISNUMBER(AN31),AN31,0)+IF(ISNUMBER(AS31),AS31,0)</f>
        <v>0</v>
      </c>
      <c r="BC31" s="98"/>
      <c r="BD31" s="98"/>
      <c r="BE31" s="98"/>
      <c r="BF31" s="99"/>
      <c r="BG31" s="97" t="s">
        <v>173</v>
      </c>
      <c r="BH31" s="98"/>
      <c r="BI31" s="98"/>
      <c r="BJ31" s="98"/>
      <c r="BK31" s="99"/>
      <c r="BL31" s="97">
        <v>1000000</v>
      </c>
      <c r="BM31" s="98"/>
      <c r="BN31" s="98"/>
      <c r="BO31" s="98"/>
      <c r="BP31" s="99"/>
      <c r="BQ31" s="97">
        <v>1000000</v>
      </c>
      <c r="BR31" s="98"/>
      <c r="BS31" s="98"/>
      <c r="BT31" s="99"/>
      <c r="BU31" s="97">
        <f>IF(ISNUMBER(BG31),BG31,0)+IF(ISNUMBER(BL31),BL31,0)</f>
        <v>1000000</v>
      </c>
      <c r="BV31" s="98"/>
      <c r="BW31" s="98"/>
      <c r="BX31" s="98"/>
      <c r="BY31" s="99"/>
    </row>
    <row r="32" spans="1:79" s="100" customFormat="1" ht="63.75" customHeight="1" x14ac:dyDescent="0.2">
      <c r="A32" s="90">
        <v>41056400</v>
      </c>
      <c r="B32" s="91"/>
      <c r="C32" s="91"/>
      <c r="D32" s="92"/>
      <c r="E32" s="93" t="s">
        <v>479</v>
      </c>
      <c r="F32" s="94"/>
      <c r="G32" s="94"/>
      <c r="H32" s="94"/>
      <c r="I32" s="94"/>
      <c r="J32" s="94"/>
      <c r="K32" s="94"/>
      <c r="L32" s="94"/>
      <c r="M32" s="94"/>
      <c r="N32" s="94"/>
      <c r="O32" s="94"/>
      <c r="P32" s="94"/>
      <c r="Q32" s="94"/>
      <c r="R32" s="94"/>
      <c r="S32" s="94"/>
      <c r="T32" s="95"/>
      <c r="U32" s="96" t="s">
        <v>173</v>
      </c>
      <c r="V32" s="96"/>
      <c r="W32" s="96"/>
      <c r="X32" s="96"/>
      <c r="Y32" s="96"/>
      <c r="Z32" s="96">
        <v>0</v>
      </c>
      <c r="AA32" s="96"/>
      <c r="AB32" s="96"/>
      <c r="AC32" s="96"/>
      <c r="AD32" s="96"/>
      <c r="AE32" s="97">
        <v>0</v>
      </c>
      <c r="AF32" s="98"/>
      <c r="AG32" s="98"/>
      <c r="AH32" s="99"/>
      <c r="AI32" s="97">
        <f>IF(ISNUMBER(U32),U32,0)+IF(ISNUMBER(Z32),Z32,0)</f>
        <v>0</v>
      </c>
      <c r="AJ32" s="98"/>
      <c r="AK32" s="98"/>
      <c r="AL32" s="98"/>
      <c r="AM32" s="99"/>
      <c r="AN32" s="97" t="s">
        <v>173</v>
      </c>
      <c r="AO32" s="98"/>
      <c r="AP32" s="98"/>
      <c r="AQ32" s="98"/>
      <c r="AR32" s="99"/>
      <c r="AS32" s="97">
        <v>5583966</v>
      </c>
      <c r="AT32" s="98"/>
      <c r="AU32" s="98"/>
      <c r="AV32" s="98"/>
      <c r="AW32" s="99"/>
      <c r="AX32" s="97">
        <v>5583966</v>
      </c>
      <c r="AY32" s="98"/>
      <c r="AZ32" s="98"/>
      <c r="BA32" s="99"/>
      <c r="BB32" s="97">
        <f>IF(ISNUMBER(AN32),AN32,0)+IF(ISNUMBER(AS32),AS32,0)</f>
        <v>5583966</v>
      </c>
      <c r="BC32" s="98"/>
      <c r="BD32" s="98"/>
      <c r="BE32" s="98"/>
      <c r="BF32" s="99"/>
      <c r="BG32" s="97" t="s">
        <v>173</v>
      </c>
      <c r="BH32" s="98"/>
      <c r="BI32" s="98"/>
      <c r="BJ32" s="98"/>
      <c r="BK32" s="99"/>
      <c r="BL32" s="97">
        <v>0</v>
      </c>
      <c r="BM32" s="98"/>
      <c r="BN32" s="98"/>
      <c r="BO32" s="98"/>
      <c r="BP32" s="99"/>
      <c r="BQ32" s="97">
        <v>0</v>
      </c>
      <c r="BR32" s="98"/>
      <c r="BS32" s="98"/>
      <c r="BT32" s="99"/>
      <c r="BU32" s="97">
        <f>IF(ISNUMBER(BG32),BG32,0)+IF(ISNUMBER(BL32),BL32,0)</f>
        <v>0</v>
      </c>
      <c r="BV32" s="98"/>
      <c r="BW32" s="98"/>
      <c r="BX32" s="98"/>
      <c r="BY32" s="99"/>
    </row>
    <row r="33" spans="1:79" s="6" customFormat="1" ht="12.75" customHeight="1" x14ac:dyDescent="0.2">
      <c r="A33" s="88"/>
      <c r="B33" s="86"/>
      <c r="C33" s="86"/>
      <c r="D33" s="87"/>
      <c r="E33" s="101" t="s">
        <v>147</v>
      </c>
      <c r="F33" s="102"/>
      <c r="G33" s="102"/>
      <c r="H33" s="102"/>
      <c r="I33" s="102"/>
      <c r="J33" s="102"/>
      <c r="K33" s="102"/>
      <c r="L33" s="102"/>
      <c r="M33" s="102"/>
      <c r="N33" s="102"/>
      <c r="O33" s="102"/>
      <c r="P33" s="102"/>
      <c r="Q33" s="102"/>
      <c r="R33" s="102"/>
      <c r="S33" s="102"/>
      <c r="T33" s="103"/>
      <c r="U33" s="104">
        <v>0</v>
      </c>
      <c r="V33" s="104"/>
      <c r="W33" s="104"/>
      <c r="X33" s="104"/>
      <c r="Y33" s="104"/>
      <c r="Z33" s="104">
        <v>0</v>
      </c>
      <c r="AA33" s="104"/>
      <c r="AB33" s="104"/>
      <c r="AC33" s="104"/>
      <c r="AD33" s="104"/>
      <c r="AE33" s="105">
        <v>0</v>
      </c>
      <c r="AF33" s="106"/>
      <c r="AG33" s="106"/>
      <c r="AH33" s="107"/>
      <c r="AI33" s="105">
        <f>IF(ISNUMBER(U33),U33,0)+IF(ISNUMBER(Z33),Z33,0)</f>
        <v>0</v>
      </c>
      <c r="AJ33" s="106"/>
      <c r="AK33" s="106"/>
      <c r="AL33" s="106"/>
      <c r="AM33" s="107"/>
      <c r="AN33" s="105">
        <v>0</v>
      </c>
      <c r="AO33" s="106"/>
      <c r="AP33" s="106"/>
      <c r="AQ33" s="106"/>
      <c r="AR33" s="107"/>
      <c r="AS33" s="105">
        <v>5583966</v>
      </c>
      <c r="AT33" s="106"/>
      <c r="AU33" s="106"/>
      <c r="AV33" s="106"/>
      <c r="AW33" s="107"/>
      <c r="AX33" s="105">
        <v>5583966</v>
      </c>
      <c r="AY33" s="106"/>
      <c r="AZ33" s="106"/>
      <c r="BA33" s="107"/>
      <c r="BB33" s="105">
        <f>IF(ISNUMBER(AN33),AN33,0)+IF(ISNUMBER(AS33),AS33,0)</f>
        <v>5583966</v>
      </c>
      <c r="BC33" s="106"/>
      <c r="BD33" s="106"/>
      <c r="BE33" s="106"/>
      <c r="BF33" s="107"/>
      <c r="BG33" s="105">
        <v>0</v>
      </c>
      <c r="BH33" s="106"/>
      <c r="BI33" s="106"/>
      <c r="BJ33" s="106"/>
      <c r="BK33" s="107"/>
      <c r="BL33" s="105">
        <v>1000000</v>
      </c>
      <c r="BM33" s="106"/>
      <c r="BN33" s="106"/>
      <c r="BO33" s="106"/>
      <c r="BP33" s="107"/>
      <c r="BQ33" s="105">
        <v>1000000</v>
      </c>
      <c r="BR33" s="106"/>
      <c r="BS33" s="106"/>
      <c r="BT33" s="107"/>
      <c r="BU33" s="105">
        <f>IF(ISNUMBER(BG33),BG33,0)+IF(ISNUMBER(BL33),BL33,0)</f>
        <v>1000000</v>
      </c>
      <c r="BV33" s="106"/>
      <c r="BW33" s="106"/>
      <c r="BX33" s="106"/>
      <c r="BY33" s="107"/>
    </row>
    <row r="35" spans="1:79" ht="14.25" customHeight="1" x14ac:dyDescent="0.2">
      <c r="A35" s="58" t="s">
        <v>281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
      <c r="A36" s="53" t="s">
        <v>255</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
      <c r="A37" s="62" t="s">
        <v>2</v>
      </c>
      <c r="B37" s="63"/>
      <c r="C37" s="63"/>
      <c r="D37" s="64"/>
      <c r="E37" s="62" t="s">
        <v>19</v>
      </c>
      <c r="F37" s="63"/>
      <c r="G37" s="63"/>
      <c r="H37" s="63"/>
      <c r="I37" s="63"/>
      <c r="J37" s="63"/>
      <c r="K37" s="63"/>
      <c r="L37" s="63"/>
      <c r="M37" s="63"/>
      <c r="N37" s="63"/>
      <c r="O37" s="63"/>
      <c r="P37" s="63"/>
      <c r="Q37" s="63"/>
      <c r="R37" s="63"/>
      <c r="S37" s="63"/>
      <c r="T37" s="63"/>
      <c r="U37" s="63"/>
      <c r="V37" s="63"/>
      <c r="W37" s="64"/>
      <c r="X37" s="30" t="s">
        <v>277</v>
      </c>
      <c r="Y37" s="31"/>
      <c r="Z37" s="31"/>
      <c r="AA37" s="31"/>
      <c r="AB37" s="31"/>
      <c r="AC37" s="31"/>
      <c r="AD37" s="31"/>
      <c r="AE37" s="31"/>
      <c r="AF37" s="31"/>
      <c r="AG37" s="31"/>
      <c r="AH37" s="31"/>
      <c r="AI37" s="31"/>
      <c r="AJ37" s="31"/>
      <c r="AK37" s="31"/>
      <c r="AL37" s="31"/>
      <c r="AM37" s="31"/>
      <c r="AN37" s="31"/>
      <c r="AO37" s="31"/>
      <c r="AP37" s="31"/>
      <c r="AQ37" s="32"/>
      <c r="AR37" s="36" t="s">
        <v>282</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
      <c r="A38" s="65"/>
      <c r="B38" s="66"/>
      <c r="C38" s="66"/>
      <c r="D38" s="67"/>
      <c r="E38" s="65"/>
      <c r="F38" s="66"/>
      <c r="G38" s="66"/>
      <c r="H38" s="66"/>
      <c r="I38" s="66"/>
      <c r="J38" s="66"/>
      <c r="K38" s="66"/>
      <c r="L38" s="66"/>
      <c r="M38" s="66"/>
      <c r="N38" s="66"/>
      <c r="O38" s="66"/>
      <c r="P38" s="66"/>
      <c r="Q38" s="66"/>
      <c r="R38" s="66"/>
      <c r="S38" s="66"/>
      <c r="T38" s="66"/>
      <c r="U38" s="66"/>
      <c r="V38" s="66"/>
      <c r="W38" s="67"/>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100" customFormat="1" ht="25.5" customHeight="1" x14ac:dyDescent="0.2">
      <c r="A41" s="90"/>
      <c r="B41" s="91"/>
      <c r="C41" s="91"/>
      <c r="D41" s="92"/>
      <c r="E41" s="93" t="s">
        <v>407</v>
      </c>
      <c r="F41" s="94"/>
      <c r="G41" s="94"/>
      <c r="H41" s="94"/>
      <c r="I41" s="94"/>
      <c r="J41" s="94"/>
      <c r="K41" s="94"/>
      <c r="L41" s="94"/>
      <c r="M41" s="94"/>
      <c r="N41" s="94"/>
      <c r="O41" s="94"/>
      <c r="P41" s="94"/>
      <c r="Q41" s="94"/>
      <c r="R41" s="94"/>
      <c r="S41" s="94"/>
      <c r="T41" s="94"/>
      <c r="U41" s="94"/>
      <c r="V41" s="94"/>
      <c r="W41" s="95"/>
      <c r="X41" s="97" t="s">
        <v>173</v>
      </c>
      <c r="Y41" s="98"/>
      <c r="Z41" s="98"/>
      <c r="AA41" s="98"/>
      <c r="AB41" s="99"/>
      <c r="AC41" s="97">
        <v>0</v>
      </c>
      <c r="AD41" s="98"/>
      <c r="AE41" s="98"/>
      <c r="AF41" s="98"/>
      <c r="AG41" s="99"/>
      <c r="AH41" s="97">
        <v>0</v>
      </c>
      <c r="AI41" s="98"/>
      <c r="AJ41" s="98"/>
      <c r="AK41" s="98"/>
      <c r="AL41" s="99"/>
      <c r="AM41" s="97">
        <f>IF(ISNUMBER(X41),X41,0)+IF(ISNUMBER(AC41),AC41,0)</f>
        <v>0</v>
      </c>
      <c r="AN41" s="98"/>
      <c r="AO41" s="98"/>
      <c r="AP41" s="98"/>
      <c r="AQ41" s="99"/>
      <c r="AR41" s="97" t="s">
        <v>173</v>
      </c>
      <c r="AS41" s="98"/>
      <c r="AT41" s="98"/>
      <c r="AU41" s="98"/>
      <c r="AV41" s="99"/>
      <c r="AW41" s="97">
        <v>0</v>
      </c>
      <c r="AX41" s="98"/>
      <c r="AY41" s="98"/>
      <c r="AZ41" s="98"/>
      <c r="BA41" s="99"/>
      <c r="BB41" s="97">
        <v>0</v>
      </c>
      <c r="BC41" s="98"/>
      <c r="BD41" s="98"/>
      <c r="BE41" s="98"/>
      <c r="BF41" s="99"/>
      <c r="BG41" s="96">
        <f>IF(ISNUMBER(AR41),AR41,0)+IF(ISNUMBER(AW41),AW41,0)</f>
        <v>0</v>
      </c>
      <c r="BH41" s="96"/>
      <c r="BI41" s="96"/>
      <c r="BJ41" s="96"/>
      <c r="BK41" s="96"/>
      <c r="CA41" s="100" t="s">
        <v>24</v>
      </c>
    </row>
    <row r="42" spans="1:79" s="100" customFormat="1" ht="12.75" customHeight="1" x14ac:dyDescent="0.2">
      <c r="A42" s="90">
        <v>21080500</v>
      </c>
      <c r="B42" s="91"/>
      <c r="C42" s="91"/>
      <c r="D42" s="92"/>
      <c r="E42" s="93" t="s">
        <v>408</v>
      </c>
      <c r="F42" s="94"/>
      <c r="G42" s="94"/>
      <c r="H42" s="94"/>
      <c r="I42" s="94"/>
      <c r="J42" s="94"/>
      <c r="K42" s="94"/>
      <c r="L42" s="94"/>
      <c r="M42" s="94"/>
      <c r="N42" s="94"/>
      <c r="O42" s="94"/>
      <c r="P42" s="94"/>
      <c r="Q42" s="94"/>
      <c r="R42" s="94"/>
      <c r="S42" s="94"/>
      <c r="T42" s="94"/>
      <c r="U42" s="94"/>
      <c r="V42" s="94"/>
      <c r="W42" s="95"/>
      <c r="X42" s="97" t="s">
        <v>173</v>
      </c>
      <c r="Y42" s="98"/>
      <c r="Z42" s="98"/>
      <c r="AA42" s="98"/>
      <c r="AB42" s="99"/>
      <c r="AC42" s="97">
        <v>0</v>
      </c>
      <c r="AD42" s="98"/>
      <c r="AE42" s="98"/>
      <c r="AF42" s="98"/>
      <c r="AG42" s="99"/>
      <c r="AH42" s="97">
        <v>0</v>
      </c>
      <c r="AI42" s="98"/>
      <c r="AJ42" s="98"/>
      <c r="AK42" s="98"/>
      <c r="AL42" s="99"/>
      <c r="AM42" s="97">
        <f>IF(ISNUMBER(X42),X42,0)+IF(ISNUMBER(AC42),AC42,0)</f>
        <v>0</v>
      </c>
      <c r="AN42" s="98"/>
      <c r="AO42" s="98"/>
      <c r="AP42" s="98"/>
      <c r="AQ42" s="99"/>
      <c r="AR42" s="97" t="s">
        <v>173</v>
      </c>
      <c r="AS42" s="98"/>
      <c r="AT42" s="98"/>
      <c r="AU42" s="98"/>
      <c r="AV42" s="99"/>
      <c r="AW42" s="97">
        <v>0</v>
      </c>
      <c r="AX42" s="98"/>
      <c r="AY42" s="98"/>
      <c r="AZ42" s="98"/>
      <c r="BA42" s="99"/>
      <c r="BB42" s="97">
        <v>0</v>
      </c>
      <c r="BC42" s="98"/>
      <c r="BD42" s="98"/>
      <c r="BE42" s="98"/>
      <c r="BF42" s="99"/>
      <c r="BG42" s="96">
        <f>IF(ISNUMBER(AR42),AR42,0)+IF(ISNUMBER(AW42),AW42,0)</f>
        <v>0</v>
      </c>
      <c r="BH42" s="96"/>
      <c r="BI42" s="96"/>
      <c r="BJ42" s="96"/>
      <c r="BK42" s="96"/>
    </row>
    <row r="43" spans="1:79" s="100" customFormat="1" ht="51" customHeight="1" x14ac:dyDescent="0.2">
      <c r="A43" s="90">
        <v>41056400</v>
      </c>
      <c r="B43" s="91"/>
      <c r="C43" s="91"/>
      <c r="D43" s="92"/>
      <c r="E43" s="93" t="s">
        <v>479</v>
      </c>
      <c r="F43" s="94"/>
      <c r="G43" s="94"/>
      <c r="H43" s="94"/>
      <c r="I43" s="94"/>
      <c r="J43" s="94"/>
      <c r="K43" s="94"/>
      <c r="L43" s="94"/>
      <c r="M43" s="94"/>
      <c r="N43" s="94"/>
      <c r="O43" s="94"/>
      <c r="P43" s="94"/>
      <c r="Q43" s="94"/>
      <c r="R43" s="94"/>
      <c r="S43" s="94"/>
      <c r="T43" s="94"/>
      <c r="U43" s="94"/>
      <c r="V43" s="94"/>
      <c r="W43" s="95"/>
      <c r="X43" s="97" t="s">
        <v>173</v>
      </c>
      <c r="Y43" s="98"/>
      <c r="Z43" s="98"/>
      <c r="AA43" s="98"/>
      <c r="AB43" s="99"/>
      <c r="AC43" s="97">
        <v>0</v>
      </c>
      <c r="AD43" s="98"/>
      <c r="AE43" s="98"/>
      <c r="AF43" s="98"/>
      <c r="AG43" s="99"/>
      <c r="AH43" s="97">
        <v>0</v>
      </c>
      <c r="AI43" s="98"/>
      <c r="AJ43" s="98"/>
      <c r="AK43" s="98"/>
      <c r="AL43" s="99"/>
      <c r="AM43" s="97">
        <f>IF(ISNUMBER(X43),X43,0)+IF(ISNUMBER(AC43),AC43,0)</f>
        <v>0</v>
      </c>
      <c r="AN43" s="98"/>
      <c r="AO43" s="98"/>
      <c r="AP43" s="98"/>
      <c r="AQ43" s="99"/>
      <c r="AR43" s="97" t="s">
        <v>173</v>
      </c>
      <c r="AS43" s="98"/>
      <c r="AT43" s="98"/>
      <c r="AU43" s="98"/>
      <c r="AV43" s="99"/>
      <c r="AW43" s="97">
        <v>0</v>
      </c>
      <c r="AX43" s="98"/>
      <c r="AY43" s="98"/>
      <c r="AZ43" s="98"/>
      <c r="BA43" s="99"/>
      <c r="BB43" s="97">
        <v>0</v>
      </c>
      <c r="BC43" s="98"/>
      <c r="BD43" s="98"/>
      <c r="BE43" s="98"/>
      <c r="BF43" s="99"/>
      <c r="BG43" s="96">
        <f>IF(ISNUMBER(AR43),AR43,0)+IF(ISNUMBER(AW43),AW43,0)</f>
        <v>0</v>
      </c>
      <c r="BH43" s="96"/>
      <c r="BI43" s="96"/>
      <c r="BJ43" s="96"/>
      <c r="BK43" s="96"/>
    </row>
    <row r="44" spans="1:79" s="6" customFormat="1" ht="12.75" customHeight="1" x14ac:dyDescent="0.2">
      <c r="A44" s="88"/>
      <c r="B44" s="86"/>
      <c r="C44" s="86"/>
      <c r="D44" s="87"/>
      <c r="E44" s="101" t="s">
        <v>147</v>
      </c>
      <c r="F44" s="102"/>
      <c r="G44" s="102"/>
      <c r="H44" s="102"/>
      <c r="I44" s="102"/>
      <c r="J44" s="102"/>
      <c r="K44" s="102"/>
      <c r="L44" s="102"/>
      <c r="M44" s="102"/>
      <c r="N44" s="102"/>
      <c r="O44" s="102"/>
      <c r="P44" s="102"/>
      <c r="Q44" s="102"/>
      <c r="R44" s="102"/>
      <c r="S44" s="102"/>
      <c r="T44" s="102"/>
      <c r="U44" s="102"/>
      <c r="V44" s="102"/>
      <c r="W44" s="103"/>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4">
        <f>IF(ISNUMBER(AR44),AR44,0)+IF(ISNUMBER(AW44),AW44,0)</f>
        <v>0</v>
      </c>
      <c r="BH44" s="104"/>
      <c r="BI44" s="104"/>
      <c r="BJ44" s="104"/>
      <c r="BK44" s="10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
      <c r="A48" s="42" t="s">
        <v>268</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
      <c r="A49" s="40" t="s">
        <v>255</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
      <c r="A50" s="68" t="s">
        <v>118</v>
      </c>
      <c r="B50" s="69"/>
      <c r="C50" s="69"/>
      <c r="D50" s="70"/>
      <c r="E50" s="36" t="s">
        <v>19</v>
      </c>
      <c r="F50" s="36"/>
      <c r="G50" s="36"/>
      <c r="H50" s="36"/>
      <c r="I50" s="36"/>
      <c r="J50" s="36"/>
      <c r="K50" s="36"/>
      <c r="L50" s="36"/>
      <c r="M50" s="36"/>
      <c r="N50" s="36"/>
      <c r="O50" s="36"/>
      <c r="P50" s="36"/>
      <c r="Q50" s="36"/>
      <c r="R50" s="36"/>
      <c r="S50" s="36"/>
      <c r="T50" s="36"/>
      <c r="U50" s="30" t="s">
        <v>256</v>
      </c>
      <c r="V50" s="31"/>
      <c r="W50" s="31"/>
      <c r="X50" s="31"/>
      <c r="Y50" s="31"/>
      <c r="Z50" s="31"/>
      <c r="AA50" s="31"/>
      <c r="AB50" s="31"/>
      <c r="AC50" s="31"/>
      <c r="AD50" s="31"/>
      <c r="AE50" s="31"/>
      <c r="AF50" s="31"/>
      <c r="AG50" s="31"/>
      <c r="AH50" s="31"/>
      <c r="AI50" s="31"/>
      <c r="AJ50" s="31"/>
      <c r="AK50" s="31"/>
      <c r="AL50" s="31"/>
      <c r="AM50" s="32"/>
      <c r="AN50" s="30" t="s">
        <v>259</v>
      </c>
      <c r="AO50" s="31"/>
      <c r="AP50" s="31"/>
      <c r="AQ50" s="31"/>
      <c r="AR50" s="31"/>
      <c r="AS50" s="31"/>
      <c r="AT50" s="31"/>
      <c r="AU50" s="31"/>
      <c r="AV50" s="31"/>
      <c r="AW50" s="31"/>
      <c r="AX50" s="31"/>
      <c r="AY50" s="31"/>
      <c r="AZ50" s="31"/>
      <c r="BA50" s="31"/>
      <c r="BB50" s="31"/>
      <c r="BC50" s="31"/>
      <c r="BD50" s="31"/>
      <c r="BE50" s="31"/>
      <c r="BF50" s="32"/>
      <c r="BG50" s="30" t="s">
        <v>267</v>
      </c>
      <c r="BH50" s="31"/>
      <c r="BI50" s="31"/>
      <c r="BJ50" s="31"/>
      <c r="BK50" s="31"/>
      <c r="BL50" s="31"/>
      <c r="BM50" s="31"/>
      <c r="BN50" s="31"/>
      <c r="BO50" s="31"/>
      <c r="BP50" s="31"/>
      <c r="BQ50" s="31"/>
      <c r="BR50" s="31"/>
      <c r="BS50" s="31"/>
      <c r="BT50" s="31"/>
      <c r="BU50" s="31"/>
      <c r="BV50" s="31"/>
      <c r="BW50" s="31"/>
      <c r="BX50" s="31"/>
      <c r="BY50" s="32"/>
    </row>
    <row r="51" spans="1:79" ht="48.75" customHeight="1" x14ac:dyDescent="0.2">
      <c r="A51" s="71"/>
      <c r="B51" s="72"/>
      <c r="C51" s="72"/>
      <c r="D51" s="73"/>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100" customFormat="1" ht="12.75" customHeight="1" x14ac:dyDescent="0.2">
      <c r="A54" s="90">
        <v>3132</v>
      </c>
      <c r="B54" s="91"/>
      <c r="C54" s="91"/>
      <c r="D54" s="92"/>
      <c r="E54" s="93" t="s">
        <v>480</v>
      </c>
      <c r="F54" s="94"/>
      <c r="G54" s="94"/>
      <c r="H54" s="94"/>
      <c r="I54" s="94"/>
      <c r="J54" s="94"/>
      <c r="K54" s="94"/>
      <c r="L54" s="94"/>
      <c r="M54" s="94"/>
      <c r="N54" s="94"/>
      <c r="O54" s="94"/>
      <c r="P54" s="94"/>
      <c r="Q54" s="94"/>
      <c r="R54" s="94"/>
      <c r="S54" s="94"/>
      <c r="T54" s="95"/>
      <c r="U54" s="97">
        <v>0</v>
      </c>
      <c r="V54" s="98"/>
      <c r="W54" s="98"/>
      <c r="X54" s="98"/>
      <c r="Y54" s="99"/>
      <c r="Z54" s="97">
        <v>0</v>
      </c>
      <c r="AA54" s="98"/>
      <c r="AB54" s="98"/>
      <c r="AC54" s="98"/>
      <c r="AD54" s="99"/>
      <c r="AE54" s="97">
        <v>0</v>
      </c>
      <c r="AF54" s="98"/>
      <c r="AG54" s="98"/>
      <c r="AH54" s="99"/>
      <c r="AI54" s="97">
        <f>IF(ISNUMBER(U54),U54,0)+IF(ISNUMBER(Z54),Z54,0)</f>
        <v>0</v>
      </c>
      <c r="AJ54" s="98"/>
      <c r="AK54" s="98"/>
      <c r="AL54" s="98"/>
      <c r="AM54" s="99"/>
      <c r="AN54" s="97">
        <v>0</v>
      </c>
      <c r="AO54" s="98"/>
      <c r="AP54" s="98"/>
      <c r="AQ54" s="98"/>
      <c r="AR54" s="99"/>
      <c r="AS54" s="97">
        <v>5583966</v>
      </c>
      <c r="AT54" s="98"/>
      <c r="AU54" s="98"/>
      <c r="AV54" s="98"/>
      <c r="AW54" s="99"/>
      <c r="AX54" s="97">
        <v>5583966</v>
      </c>
      <c r="AY54" s="98"/>
      <c r="AZ54" s="98"/>
      <c r="BA54" s="99"/>
      <c r="BB54" s="97">
        <f>IF(ISNUMBER(AN54),AN54,0)+IF(ISNUMBER(AS54),AS54,0)</f>
        <v>5583966</v>
      </c>
      <c r="BC54" s="98"/>
      <c r="BD54" s="98"/>
      <c r="BE54" s="98"/>
      <c r="BF54" s="99"/>
      <c r="BG54" s="97">
        <v>0</v>
      </c>
      <c r="BH54" s="98"/>
      <c r="BI54" s="98"/>
      <c r="BJ54" s="98"/>
      <c r="BK54" s="99"/>
      <c r="BL54" s="97">
        <v>1000000</v>
      </c>
      <c r="BM54" s="98"/>
      <c r="BN54" s="98"/>
      <c r="BO54" s="98"/>
      <c r="BP54" s="99"/>
      <c r="BQ54" s="97">
        <v>1000000</v>
      </c>
      <c r="BR54" s="98"/>
      <c r="BS54" s="98"/>
      <c r="BT54" s="99"/>
      <c r="BU54" s="97">
        <f>IF(ISNUMBER(BG54),BG54,0)+IF(ISNUMBER(BL54),BL54,0)</f>
        <v>1000000</v>
      </c>
      <c r="BV54" s="98"/>
      <c r="BW54" s="98"/>
      <c r="BX54" s="98"/>
      <c r="BY54" s="99"/>
      <c r="CA54" s="100" t="s">
        <v>26</v>
      </c>
    </row>
    <row r="55" spans="1:79" s="6" customFormat="1" ht="12.75" customHeight="1" x14ac:dyDescent="0.2">
      <c r="A55" s="88"/>
      <c r="B55" s="86"/>
      <c r="C55" s="86"/>
      <c r="D55" s="87"/>
      <c r="E55" s="101" t="s">
        <v>147</v>
      </c>
      <c r="F55" s="102"/>
      <c r="G55" s="102"/>
      <c r="H55" s="102"/>
      <c r="I55" s="102"/>
      <c r="J55" s="102"/>
      <c r="K55" s="102"/>
      <c r="L55" s="102"/>
      <c r="M55" s="102"/>
      <c r="N55" s="102"/>
      <c r="O55" s="102"/>
      <c r="P55" s="102"/>
      <c r="Q55" s="102"/>
      <c r="R55" s="102"/>
      <c r="S55" s="102"/>
      <c r="T55" s="103"/>
      <c r="U55" s="105">
        <v>0</v>
      </c>
      <c r="V55" s="106"/>
      <c r="W55" s="106"/>
      <c r="X55" s="106"/>
      <c r="Y55" s="107"/>
      <c r="Z55" s="105">
        <v>0</v>
      </c>
      <c r="AA55" s="106"/>
      <c r="AB55" s="106"/>
      <c r="AC55" s="106"/>
      <c r="AD55" s="107"/>
      <c r="AE55" s="105">
        <v>0</v>
      </c>
      <c r="AF55" s="106"/>
      <c r="AG55" s="106"/>
      <c r="AH55" s="107"/>
      <c r="AI55" s="105">
        <f>IF(ISNUMBER(U55),U55,0)+IF(ISNUMBER(Z55),Z55,0)</f>
        <v>0</v>
      </c>
      <c r="AJ55" s="106"/>
      <c r="AK55" s="106"/>
      <c r="AL55" s="106"/>
      <c r="AM55" s="107"/>
      <c r="AN55" s="105">
        <v>0</v>
      </c>
      <c r="AO55" s="106"/>
      <c r="AP55" s="106"/>
      <c r="AQ55" s="106"/>
      <c r="AR55" s="107"/>
      <c r="AS55" s="105">
        <v>5583966</v>
      </c>
      <c r="AT55" s="106"/>
      <c r="AU55" s="106"/>
      <c r="AV55" s="106"/>
      <c r="AW55" s="107"/>
      <c r="AX55" s="105">
        <v>5583966</v>
      </c>
      <c r="AY55" s="106"/>
      <c r="AZ55" s="106"/>
      <c r="BA55" s="107"/>
      <c r="BB55" s="105">
        <f>IF(ISNUMBER(AN55),AN55,0)+IF(ISNUMBER(AS55),AS55,0)</f>
        <v>5583966</v>
      </c>
      <c r="BC55" s="106"/>
      <c r="BD55" s="106"/>
      <c r="BE55" s="106"/>
      <c r="BF55" s="107"/>
      <c r="BG55" s="105">
        <v>0</v>
      </c>
      <c r="BH55" s="106"/>
      <c r="BI55" s="106"/>
      <c r="BJ55" s="106"/>
      <c r="BK55" s="107"/>
      <c r="BL55" s="105">
        <v>1000000</v>
      </c>
      <c r="BM55" s="106"/>
      <c r="BN55" s="106"/>
      <c r="BO55" s="106"/>
      <c r="BP55" s="107"/>
      <c r="BQ55" s="105">
        <v>1000000</v>
      </c>
      <c r="BR55" s="106"/>
      <c r="BS55" s="106"/>
      <c r="BT55" s="107"/>
      <c r="BU55" s="105">
        <f>IF(ISNUMBER(BG55),BG55,0)+IF(ISNUMBER(BL55),BL55,0)</f>
        <v>1000000</v>
      </c>
      <c r="BV55" s="106"/>
      <c r="BW55" s="106"/>
      <c r="BX55" s="106"/>
      <c r="BY55" s="107"/>
    </row>
    <row r="57" spans="1:79" ht="14.25" customHeight="1" x14ac:dyDescent="12.75">
      <c r="A57" s="42" t="s">
        <v>269</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79" ht="15" customHeight="1" x14ac:dyDescent="0.2">
      <c r="A58" s="53" t="s">
        <v>255</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row>
    <row r="59" spans="1:79" ht="23.1" customHeight="1" x14ac:dyDescent="0.2">
      <c r="A59" s="68" t="s">
        <v>119</v>
      </c>
      <c r="B59" s="69"/>
      <c r="C59" s="69"/>
      <c r="D59" s="69"/>
      <c r="E59" s="70"/>
      <c r="F59" s="36" t="s">
        <v>19</v>
      </c>
      <c r="G59" s="36"/>
      <c r="H59" s="36"/>
      <c r="I59" s="36"/>
      <c r="J59" s="36"/>
      <c r="K59" s="36"/>
      <c r="L59" s="36"/>
      <c r="M59" s="36"/>
      <c r="N59" s="36"/>
      <c r="O59" s="36"/>
      <c r="P59" s="36"/>
      <c r="Q59" s="36"/>
      <c r="R59" s="36"/>
      <c r="S59" s="36"/>
      <c r="T59" s="36"/>
      <c r="U59" s="30" t="s">
        <v>256</v>
      </c>
      <c r="V59" s="31"/>
      <c r="W59" s="31"/>
      <c r="X59" s="31"/>
      <c r="Y59" s="31"/>
      <c r="Z59" s="31"/>
      <c r="AA59" s="31"/>
      <c r="AB59" s="31"/>
      <c r="AC59" s="31"/>
      <c r="AD59" s="31"/>
      <c r="AE59" s="31"/>
      <c r="AF59" s="31"/>
      <c r="AG59" s="31"/>
      <c r="AH59" s="31"/>
      <c r="AI59" s="31"/>
      <c r="AJ59" s="31"/>
      <c r="AK59" s="31"/>
      <c r="AL59" s="31"/>
      <c r="AM59" s="32"/>
      <c r="AN59" s="30" t="s">
        <v>259</v>
      </c>
      <c r="AO59" s="31"/>
      <c r="AP59" s="31"/>
      <c r="AQ59" s="31"/>
      <c r="AR59" s="31"/>
      <c r="AS59" s="31"/>
      <c r="AT59" s="31"/>
      <c r="AU59" s="31"/>
      <c r="AV59" s="31"/>
      <c r="AW59" s="31"/>
      <c r="AX59" s="31"/>
      <c r="AY59" s="31"/>
      <c r="AZ59" s="31"/>
      <c r="BA59" s="31"/>
      <c r="BB59" s="31"/>
      <c r="BC59" s="31"/>
      <c r="BD59" s="31"/>
      <c r="BE59" s="31"/>
      <c r="BF59" s="32"/>
      <c r="BG59" s="30" t="s">
        <v>267</v>
      </c>
      <c r="BH59" s="31"/>
      <c r="BI59" s="31"/>
      <c r="BJ59" s="31"/>
      <c r="BK59" s="31"/>
      <c r="BL59" s="31"/>
      <c r="BM59" s="31"/>
      <c r="BN59" s="31"/>
      <c r="BO59" s="31"/>
      <c r="BP59" s="31"/>
      <c r="BQ59" s="31"/>
      <c r="BR59" s="31"/>
      <c r="BS59" s="31"/>
      <c r="BT59" s="31"/>
      <c r="BU59" s="31"/>
      <c r="BV59" s="31"/>
      <c r="BW59" s="31"/>
      <c r="BX59" s="31"/>
      <c r="BY59" s="32"/>
    </row>
    <row r="60" spans="1:79" ht="51.75" customHeight="1" x14ac:dyDescent="0.2">
      <c r="A60" s="71"/>
      <c r="B60" s="72"/>
      <c r="C60" s="72"/>
      <c r="D60" s="72"/>
      <c r="E60" s="73"/>
      <c r="F60" s="36"/>
      <c r="G60" s="36"/>
      <c r="H60" s="36"/>
      <c r="I60" s="36"/>
      <c r="J60" s="36"/>
      <c r="K60" s="36"/>
      <c r="L60" s="36"/>
      <c r="M60" s="36"/>
      <c r="N60" s="36"/>
      <c r="O60" s="36"/>
      <c r="P60" s="36"/>
      <c r="Q60" s="36"/>
      <c r="R60" s="36"/>
      <c r="S60" s="36"/>
      <c r="T60" s="36"/>
      <c r="U60" s="30" t="s">
        <v>4</v>
      </c>
      <c r="V60" s="31"/>
      <c r="W60" s="31"/>
      <c r="X60" s="31"/>
      <c r="Y60" s="32"/>
      <c r="Z60" s="30" t="s">
        <v>3</v>
      </c>
      <c r="AA60" s="31"/>
      <c r="AB60" s="31"/>
      <c r="AC60" s="31"/>
      <c r="AD60" s="32"/>
      <c r="AE60" s="46" t="s">
        <v>116</v>
      </c>
      <c r="AF60" s="47"/>
      <c r="AG60" s="47"/>
      <c r="AH60" s="48"/>
      <c r="AI60" s="30" t="s">
        <v>5</v>
      </c>
      <c r="AJ60" s="31"/>
      <c r="AK60" s="31"/>
      <c r="AL60" s="31"/>
      <c r="AM60" s="32"/>
      <c r="AN60" s="30" t="s">
        <v>4</v>
      </c>
      <c r="AO60" s="31"/>
      <c r="AP60" s="31"/>
      <c r="AQ60" s="31"/>
      <c r="AR60" s="32"/>
      <c r="AS60" s="30" t="s">
        <v>3</v>
      </c>
      <c r="AT60" s="31"/>
      <c r="AU60" s="31"/>
      <c r="AV60" s="31"/>
      <c r="AW60" s="32"/>
      <c r="AX60" s="46" t="s">
        <v>116</v>
      </c>
      <c r="AY60" s="47"/>
      <c r="AZ60" s="47"/>
      <c r="BA60" s="48"/>
      <c r="BB60" s="30" t="s">
        <v>96</v>
      </c>
      <c r="BC60" s="31"/>
      <c r="BD60" s="31"/>
      <c r="BE60" s="31"/>
      <c r="BF60" s="32"/>
      <c r="BG60" s="30" t="s">
        <v>4</v>
      </c>
      <c r="BH60" s="31"/>
      <c r="BI60" s="31"/>
      <c r="BJ60" s="31"/>
      <c r="BK60" s="32"/>
      <c r="BL60" s="30" t="s">
        <v>3</v>
      </c>
      <c r="BM60" s="31"/>
      <c r="BN60" s="31"/>
      <c r="BO60" s="31"/>
      <c r="BP60" s="32"/>
      <c r="BQ60" s="46" t="s">
        <v>116</v>
      </c>
      <c r="BR60" s="47"/>
      <c r="BS60" s="47"/>
      <c r="BT60" s="48"/>
      <c r="BU60" s="36" t="s">
        <v>97</v>
      </c>
      <c r="BV60" s="36"/>
      <c r="BW60" s="36"/>
      <c r="BX60" s="36"/>
      <c r="BY60" s="36"/>
    </row>
    <row r="61" spans="1:79" ht="15" customHeight="1" x14ac:dyDescent="0.2">
      <c r="A61" s="30">
        <v>1</v>
      </c>
      <c r="B61" s="31"/>
      <c r="C61" s="31"/>
      <c r="D61" s="31"/>
      <c r="E61" s="32"/>
      <c r="F61" s="30">
        <v>2</v>
      </c>
      <c r="G61" s="31"/>
      <c r="H61" s="31"/>
      <c r="I61" s="31"/>
      <c r="J61" s="31"/>
      <c r="K61" s="31"/>
      <c r="L61" s="31"/>
      <c r="M61" s="31"/>
      <c r="N61" s="31"/>
      <c r="O61" s="31"/>
      <c r="P61" s="31"/>
      <c r="Q61" s="31"/>
      <c r="R61" s="31"/>
      <c r="S61" s="31"/>
      <c r="T61" s="32"/>
      <c r="U61" s="30">
        <v>3</v>
      </c>
      <c r="V61" s="31"/>
      <c r="W61" s="31"/>
      <c r="X61" s="31"/>
      <c r="Y61" s="32"/>
      <c r="Z61" s="30">
        <v>4</v>
      </c>
      <c r="AA61" s="31"/>
      <c r="AB61" s="31"/>
      <c r="AC61" s="31"/>
      <c r="AD61" s="32"/>
      <c r="AE61" s="30">
        <v>5</v>
      </c>
      <c r="AF61" s="31"/>
      <c r="AG61" s="31"/>
      <c r="AH61" s="32"/>
      <c r="AI61" s="30">
        <v>6</v>
      </c>
      <c r="AJ61" s="31"/>
      <c r="AK61" s="31"/>
      <c r="AL61" s="31"/>
      <c r="AM61" s="32"/>
      <c r="AN61" s="30">
        <v>7</v>
      </c>
      <c r="AO61" s="31"/>
      <c r="AP61" s="31"/>
      <c r="AQ61" s="31"/>
      <c r="AR61" s="32"/>
      <c r="AS61" s="30">
        <v>8</v>
      </c>
      <c r="AT61" s="31"/>
      <c r="AU61" s="31"/>
      <c r="AV61" s="31"/>
      <c r="AW61" s="32"/>
      <c r="AX61" s="30">
        <v>9</v>
      </c>
      <c r="AY61" s="31"/>
      <c r="AZ61" s="31"/>
      <c r="BA61" s="32"/>
      <c r="BB61" s="30">
        <v>10</v>
      </c>
      <c r="BC61" s="31"/>
      <c r="BD61" s="31"/>
      <c r="BE61" s="31"/>
      <c r="BF61" s="32"/>
      <c r="BG61" s="30">
        <v>11</v>
      </c>
      <c r="BH61" s="31"/>
      <c r="BI61" s="31"/>
      <c r="BJ61" s="31"/>
      <c r="BK61" s="32"/>
      <c r="BL61" s="30">
        <v>12</v>
      </c>
      <c r="BM61" s="31"/>
      <c r="BN61" s="31"/>
      <c r="BO61" s="31"/>
      <c r="BP61" s="32"/>
      <c r="BQ61" s="30">
        <v>13</v>
      </c>
      <c r="BR61" s="31"/>
      <c r="BS61" s="31"/>
      <c r="BT61" s="32"/>
      <c r="BU61" s="36">
        <v>14</v>
      </c>
      <c r="BV61" s="36"/>
      <c r="BW61" s="36"/>
      <c r="BX61" s="36"/>
      <c r="BY61" s="36"/>
    </row>
    <row r="62" spans="1:79" s="1" customFormat="1" ht="13.5" hidden="1" customHeight="1" x14ac:dyDescent="0.2">
      <c r="A62" s="33" t="s">
        <v>64</v>
      </c>
      <c r="B62" s="34"/>
      <c r="C62" s="34"/>
      <c r="D62" s="34"/>
      <c r="E62" s="35"/>
      <c r="F62" s="33" t="s">
        <v>57</v>
      </c>
      <c r="G62" s="34"/>
      <c r="H62" s="34"/>
      <c r="I62" s="34"/>
      <c r="J62" s="34"/>
      <c r="K62" s="34"/>
      <c r="L62" s="34"/>
      <c r="M62" s="34"/>
      <c r="N62" s="34"/>
      <c r="O62" s="34"/>
      <c r="P62" s="34"/>
      <c r="Q62" s="34"/>
      <c r="R62" s="34"/>
      <c r="S62" s="34"/>
      <c r="T62" s="35"/>
      <c r="U62" s="33" t="s">
        <v>65</v>
      </c>
      <c r="V62" s="34"/>
      <c r="W62" s="34"/>
      <c r="X62" s="34"/>
      <c r="Y62" s="35"/>
      <c r="Z62" s="33" t="s">
        <v>66</v>
      </c>
      <c r="AA62" s="34"/>
      <c r="AB62" s="34"/>
      <c r="AC62" s="34"/>
      <c r="AD62" s="35"/>
      <c r="AE62" s="33" t="s">
        <v>91</v>
      </c>
      <c r="AF62" s="34"/>
      <c r="AG62" s="34"/>
      <c r="AH62" s="35"/>
      <c r="AI62" s="50" t="s">
        <v>170</v>
      </c>
      <c r="AJ62" s="51"/>
      <c r="AK62" s="51"/>
      <c r="AL62" s="51"/>
      <c r="AM62" s="52"/>
      <c r="AN62" s="33" t="s">
        <v>67</v>
      </c>
      <c r="AO62" s="34"/>
      <c r="AP62" s="34"/>
      <c r="AQ62" s="34"/>
      <c r="AR62" s="35"/>
      <c r="AS62" s="33" t="s">
        <v>68</v>
      </c>
      <c r="AT62" s="34"/>
      <c r="AU62" s="34"/>
      <c r="AV62" s="34"/>
      <c r="AW62" s="35"/>
      <c r="AX62" s="33" t="s">
        <v>92</v>
      </c>
      <c r="AY62" s="34"/>
      <c r="AZ62" s="34"/>
      <c r="BA62" s="35"/>
      <c r="BB62" s="50" t="s">
        <v>170</v>
      </c>
      <c r="BC62" s="51"/>
      <c r="BD62" s="51"/>
      <c r="BE62" s="51"/>
      <c r="BF62" s="52"/>
      <c r="BG62" s="33" t="s">
        <v>58</v>
      </c>
      <c r="BH62" s="34"/>
      <c r="BI62" s="34"/>
      <c r="BJ62" s="34"/>
      <c r="BK62" s="35"/>
      <c r="BL62" s="33" t="s">
        <v>59</v>
      </c>
      <c r="BM62" s="34"/>
      <c r="BN62" s="34"/>
      <c r="BO62" s="34"/>
      <c r="BP62" s="35"/>
      <c r="BQ62" s="33" t="s">
        <v>93</v>
      </c>
      <c r="BR62" s="34"/>
      <c r="BS62" s="34"/>
      <c r="BT62" s="35"/>
      <c r="BU62" s="44" t="s">
        <v>170</v>
      </c>
      <c r="BV62" s="44"/>
      <c r="BW62" s="44"/>
      <c r="BX62" s="44"/>
      <c r="BY62" s="44"/>
      <c r="CA62" t="s">
        <v>27</v>
      </c>
    </row>
    <row r="63" spans="1:79" s="6" customFormat="1" ht="12.75" customHeight="1" x14ac:dyDescent="0.2">
      <c r="A63" s="88"/>
      <c r="B63" s="86"/>
      <c r="C63" s="86"/>
      <c r="D63" s="86"/>
      <c r="E63" s="87"/>
      <c r="F63" s="88" t="s">
        <v>147</v>
      </c>
      <c r="G63" s="86"/>
      <c r="H63" s="86"/>
      <c r="I63" s="86"/>
      <c r="J63" s="86"/>
      <c r="K63" s="86"/>
      <c r="L63" s="86"/>
      <c r="M63" s="86"/>
      <c r="N63" s="86"/>
      <c r="O63" s="86"/>
      <c r="P63" s="86"/>
      <c r="Q63" s="86"/>
      <c r="R63" s="86"/>
      <c r="S63" s="86"/>
      <c r="T63" s="87"/>
      <c r="U63" s="105"/>
      <c r="V63" s="106"/>
      <c r="W63" s="106"/>
      <c r="X63" s="106"/>
      <c r="Y63" s="107"/>
      <c r="Z63" s="105"/>
      <c r="AA63" s="106"/>
      <c r="AB63" s="106"/>
      <c r="AC63" s="106"/>
      <c r="AD63" s="107"/>
      <c r="AE63" s="105"/>
      <c r="AF63" s="106"/>
      <c r="AG63" s="106"/>
      <c r="AH63" s="107"/>
      <c r="AI63" s="105">
        <f>IF(ISNUMBER(U63),U63,0)+IF(ISNUMBER(Z63),Z63,0)</f>
        <v>0</v>
      </c>
      <c r="AJ63" s="106"/>
      <c r="AK63" s="106"/>
      <c r="AL63" s="106"/>
      <c r="AM63" s="107"/>
      <c r="AN63" s="105"/>
      <c r="AO63" s="106"/>
      <c r="AP63" s="106"/>
      <c r="AQ63" s="106"/>
      <c r="AR63" s="107"/>
      <c r="AS63" s="105"/>
      <c r="AT63" s="106"/>
      <c r="AU63" s="106"/>
      <c r="AV63" s="106"/>
      <c r="AW63" s="107"/>
      <c r="AX63" s="105"/>
      <c r="AY63" s="106"/>
      <c r="AZ63" s="106"/>
      <c r="BA63" s="107"/>
      <c r="BB63" s="105">
        <f>IF(ISNUMBER(AN63),AN63,0)+IF(ISNUMBER(AS63),AS63,0)</f>
        <v>0</v>
      </c>
      <c r="BC63" s="106"/>
      <c r="BD63" s="106"/>
      <c r="BE63" s="106"/>
      <c r="BF63" s="107"/>
      <c r="BG63" s="105"/>
      <c r="BH63" s="106"/>
      <c r="BI63" s="106"/>
      <c r="BJ63" s="106"/>
      <c r="BK63" s="107"/>
      <c r="BL63" s="105"/>
      <c r="BM63" s="106"/>
      <c r="BN63" s="106"/>
      <c r="BO63" s="106"/>
      <c r="BP63" s="107"/>
      <c r="BQ63" s="105"/>
      <c r="BR63" s="106"/>
      <c r="BS63" s="106"/>
      <c r="BT63" s="107"/>
      <c r="BU63" s="105">
        <f>IF(ISNUMBER(BG63),BG63,0)+IF(ISNUMBER(BL63),BL63,0)</f>
        <v>0</v>
      </c>
      <c r="BV63" s="106"/>
      <c r="BW63" s="106"/>
      <c r="BX63" s="106"/>
      <c r="BY63" s="107"/>
      <c r="CA63" s="6" t="s">
        <v>28</v>
      </c>
    </row>
    <row r="65" spans="1:79" ht="14.25" customHeight="1" x14ac:dyDescent="12.75">
      <c r="A65" s="42" t="s">
        <v>283</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x14ac:dyDescent="0.2">
      <c r="A66" s="53" t="s">
        <v>255</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row>
    <row r="67" spans="1:79" ht="23.1" customHeight="1" x14ac:dyDescent="0.2">
      <c r="A67" s="68" t="s">
        <v>118</v>
      </c>
      <c r="B67" s="69"/>
      <c r="C67" s="69"/>
      <c r="D67" s="70"/>
      <c r="E67" s="62" t="s">
        <v>19</v>
      </c>
      <c r="F67" s="63"/>
      <c r="G67" s="63"/>
      <c r="H67" s="63"/>
      <c r="I67" s="63"/>
      <c r="J67" s="63"/>
      <c r="K67" s="63"/>
      <c r="L67" s="63"/>
      <c r="M67" s="63"/>
      <c r="N67" s="63"/>
      <c r="O67" s="63"/>
      <c r="P67" s="63"/>
      <c r="Q67" s="63"/>
      <c r="R67" s="63"/>
      <c r="S67" s="63"/>
      <c r="T67" s="63"/>
      <c r="U67" s="63"/>
      <c r="V67" s="63"/>
      <c r="W67" s="64"/>
      <c r="X67" s="30" t="s">
        <v>277</v>
      </c>
      <c r="Y67" s="31"/>
      <c r="Z67" s="31"/>
      <c r="AA67" s="31"/>
      <c r="AB67" s="31"/>
      <c r="AC67" s="31"/>
      <c r="AD67" s="31"/>
      <c r="AE67" s="31"/>
      <c r="AF67" s="31"/>
      <c r="AG67" s="31"/>
      <c r="AH67" s="31"/>
      <c r="AI67" s="31"/>
      <c r="AJ67" s="31"/>
      <c r="AK67" s="31"/>
      <c r="AL67" s="31"/>
      <c r="AM67" s="31"/>
      <c r="AN67" s="31"/>
      <c r="AO67" s="31"/>
      <c r="AP67" s="31"/>
      <c r="AQ67" s="32"/>
      <c r="AR67" s="36" t="s">
        <v>282</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
      <c r="A68" s="71"/>
      <c r="B68" s="72"/>
      <c r="C68" s="72"/>
      <c r="D68" s="73"/>
      <c r="E68" s="65"/>
      <c r="F68" s="66"/>
      <c r="G68" s="66"/>
      <c r="H68" s="66"/>
      <c r="I68" s="66"/>
      <c r="J68" s="66"/>
      <c r="K68" s="66"/>
      <c r="L68" s="66"/>
      <c r="M68" s="66"/>
      <c r="N68" s="66"/>
      <c r="O68" s="66"/>
      <c r="P68" s="66"/>
      <c r="Q68" s="66"/>
      <c r="R68" s="66"/>
      <c r="S68" s="66"/>
      <c r="T68" s="66"/>
      <c r="U68" s="66"/>
      <c r="V68" s="66"/>
      <c r="W68" s="67"/>
      <c r="X68" s="62" t="s">
        <v>4</v>
      </c>
      <c r="Y68" s="63"/>
      <c r="Z68" s="63"/>
      <c r="AA68" s="63"/>
      <c r="AB68" s="64"/>
      <c r="AC68" s="62" t="s">
        <v>3</v>
      </c>
      <c r="AD68" s="63"/>
      <c r="AE68" s="63"/>
      <c r="AF68" s="63"/>
      <c r="AG68" s="64"/>
      <c r="AH68" s="46" t="s">
        <v>116</v>
      </c>
      <c r="AI68" s="47"/>
      <c r="AJ68" s="47"/>
      <c r="AK68" s="47"/>
      <c r="AL68" s="48"/>
      <c r="AM68" s="30" t="s">
        <v>5</v>
      </c>
      <c r="AN68" s="31"/>
      <c r="AO68" s="31"/>
      <c r="AP68" s="31"/>
      <c r="AQ68" s="32"/>
      <c r="AR68" s="30" t="s">
        <v>4</v>
      </c>
      <c r="AS68" s="31"/>
      <c r="AT68" s="31"/>
      <c r="AU68" s="31"/>
      <c r="AV68" s="32"/>
      <c r="AW68" s="30" t="s">
        <v>3</v>
      </c>
      <c r="AX68" s="31"/>
      <c r="AY68" s="31"/>
      <c r="AZ68" s="31"/>
      <c r="BA68" s="32"/>
      <c r="BB68" s="46" t="s">
        <v>116</v>
      </c>
      <c r="BC68" s="47"/>
      <c r="BD68" s="47"/>
      <c r="BE68" s="47"/>
      <c r="BF68" s="48"/>
      <c r="BG68" s="30" t="s">
        <v>96</v>
      </c>
      <c r="BH68" s="31"/>
      <c r="BI68" s="31"/>
      <c r="BJ68" s="31"/>
      <c r="BK68" s="32"/>
    </row>
    <row r="69" spans="1:79" ht="12.75" customHeight="1" x14ac:dyDescent="0.2">
      <c r="A69" s="30">
        <v>1</v>
      </c>
      <c r="B69" s="31"/>
      <c r="C69" s="31"/>
      <c r="D69" s="32"/>
      <c r="E69" s="30">
        <v>2</v>
      </c>
      <c r="F69" s="31"/>
      <c r="G69" s="31"/>
      <c r="H69" s="31"/>
      <c r="I69" s="31"/>
      <c r="J69" s="31"/>
      <c r="K69" s="31"/>
      <c r="L69" s="31"/>
      <c r="M69" s="31"/>
      <c r="N69" s="31"/>
      <c r="O69" s="31"/>
      <c r="P69" s="31"/>
      <c r="Q69" s="31"/>
      <c r="R69" s="31"/>
      <c r="S69" s="31"/>
      <c r="T69" s="31"/>
      <c r="U69" s="31"/>
      <c r="V69" s="31"/>
      <c r="W69" s="32"/>
      <c r="X69" s="30">
        <v>3</v>
      </c>
      <c r="Y69" s="31"/>
      <c r="Z69" s="31"/>
      <c r="AA69" s="31"/>
      <c r="AB69" s="32"/>
      <c r="AC69" s="30">
        <v>4</v>
      </c>
      <c r="AD69" s="31"/>
      <c r="AE69" s="31"/>
      <c r="AF69" s="31"/>
      <c r="AG69" s="32"/>
      <c r="AH69" s="30">
        <v>5</v>
      </c>
      <c r="AI69" s="31"/>
      <c r="AJ69" s="31"/>
      <c r="AK69" s="31"/>
      <c r="AL69" s="32"/>
      <c r="AM69" s="30">
        <v>6</v>
      </c>
      <c r="AN69" s="31"/>
      <c r="AO69" s="31"/>
      <c r="AP69" s="31"/>
      <c r="AQ69" s="32"/>
      <c r="AR69" s="30">
        <v>7</v>
      </c>
      <c r="AS69" s="31"/>
      <c r="AT69" s="31"/>
      <c r="AU69" s="31"/>
      <c r="AV69" s="32"/>
      <c r="AW69" s="30">
        <v>8</v>
      </c>
      <c r="AX69" s="31"/>
      <c r="AY69" s="31"/>
      <c r="AZ69" s="31"/>
      <c r="BA69" s="32"/>
      <c r="BB69" s="30">
        <v>9</v>
      </c>
      <c r="BC69" s="31"/>
      <c r="BD69" s="31"/>
      <c r="BE69" s="31"/>
      <c r="BF69" s="32"/>
      <c r="BG69" s="30">
        <v>10</v>
      </c>
      <c r="BH69" s="31"/>
      <c r="BI69" s="31"/>
      <c r="BJ69" s="31"/>
      <c r="BK69" s="32"/>
    </row>
    <row r="70" spans="1:79" s="1" customFormat="1" ht="12.75" hidden="1" customHeight="1" x14ac:dyDescent="0.2">
      <c r="A70" s="33" t="s">
        <v>64</v>
      </c>
      <c r="B70" s="34"/>
      <c r="C70" s="34"/>
      <c r="D70" s="35"/>
      <c r="E70" s="33" t="s">
        <v>57</v>
      </c>
      <c r="F70" s="34"/>
      <c r="G70" s="34"/>
      <c r="H70" s="34"/>
      <c r="I70" s="34"/>
      <c r="J70" s="34"/>
      <c r="K70" s="34"/>
      <c r="L70" s="34"/>
      <c r="M70" s="34"/>
      <c r="N70" s="34"/>
      <c r="O70" s="34"/>
      <c r="P70" s="34"/>
      <c r="Q70" s="34"/>
      <c r="R70" s="34"/>
      <c r="S70" s="34"/>
      <c r="T70" s="34"/>
      <c r="U70" s="34"/>
      <c r="V70" s="34"/>
      <c r="W70" s="35"/>
      <c r="X70" s="81" t="s">
        <v>60</v>
      </c>
      <c r="Y70" s="82"/>
      <c r="Z70" s="82"/>
      <c r="AA70" s="82"/>
      <c r="AB70" s="83"/>
      <c r="AC70" s="81" t="s">
        <v>61</v>
      </c>
      <c r="AD70" s="82"/>
      <c r="AE70" s="82"/>
      <c r="AF70" s="82"/>
      <c r="AG70" s="83"/>
      <c r="AH70" s="33" t="s">
        <v>94</v>
      </c>
      <c r="AI70" s="34"/>
      <c r="AJ70" s="34"/>
      <c r="AK70" s="34"/>
      <c r="AL70" s="35"/>
      <c r="AM70" s="50" t="s">
        <v>171</v>
      </c>
      <c r="AN70" s="51"/>
      <c r="AO70" s="51"/>
      <c r="AP70" s="51"/>
      <c r="AQ70" s="52"/>
      <c r="AR70" s="33" t="s">
        <v>62</v>
      </c>
      <c r="AS70" s="34"/>
      <c r="AT70" s="34"/>
      <c r="AU70" s="34"/>
      <c r="AV70" s="35"/>
      <c r="AW70" s="33" t="s">
        <v>63</v>
      </c>
      <c r="AX70" s="34"/>
      <c r="AY70" s="34"/>
      <c r="AZ70" s="34"/>
      <c r="BA70" s="35"/>
      <c r="BB70" s="33" t="s">
        <v>95</v>
      </c>
      <c r="BC70" s="34"/>
      <c r="BD70" s="34"/>
      <c r="BE70" s="34"/>
      <c r="BF70" s="35"/>
      <c r="BG70" s="50" t="s">
        <v>171</v>
      </c>
      <c r="BH70" s="51"/>
      <c r="BI70" s="51"/>
      <c r="BJ70" s="51"/>
      <c r="BK70" s="52"/>
      <c r="CA70" t="s">
        <v>29</v>
      </c>
    </row>
    <row r="71" spans="1:79" s="100" customFormat="1" ht="12.75" customHeight="1" x14ac:dyDescent="0.2">
      <c r="A71" s="90">
        <v>3132</v>
      </c>
      <c r="B71" s="91"/>
      <c r="C71" s="91"/>
      <c r="D71" s="92"/>
      <c r="E71" s="93" t="s">
        <v>480</v>
      </c>
      <c r="F71" s="94"/>
      <c r="G71" s="94"/>
      <c r="H71" s="94"/>
      <c r="I71" s="94"/>
      <c r="J71" s="94"/>
      <c r="K71" s="94"/>
      <c r="L71" s="94"/>
      <c r="M71" s="94"/>
      <c r="N71" s="94"/>
      <c r="O71" s="94"/>
      <c r="P71" s="94"/>
      <c r="Q71" s="94"/>
      <c r="R71" s="94"/>
      <c r="S71" s="94"/>
      <c r="T71" s="94"/>
      <c r="U71" s="94"/>
      <c r="V71" s="94"/>
      <c r="W71" s="95"/>
      <c r="X71" s="97">
        <v>0</v>
      </c>
      <c r="Y71" s="98"/>
      <c r="Z71" s="98"/>
      <c r="AA71" s="98"/>
      <c r="AB71" s="99"/>
      <c r="AC71" s="97">
        <v>0</v>
      </c>
      <c r="AD71" s="98"/>
      <c r="AE71" s="98"/>
      <c r="AF71" s="98"/>
      <c r="AG71" s="99"/>
      <c r="AH71" s="97">
        <v>0</v>
      </c>
      <c r="AI71" s="98"/>
      <c r="AJ71" s="98"/>
      <c r="AK71" s="98"/>
      <c r="AL71" s="99"/>
      <c r="AM71" s="97">
        <f>IF(ISNUMBER(X71),X71,0)+IF(ISNUMBER(AC71),AC71,0)</f>
        <v>0</v>
      </c>
      <c r="AN71" s="98"/>
      <c r="AO71" s="98"/>
      <c r="AP71" s="98"/>
      <c r="AQ71" s="99"/>
      <c r="AR71" s="97">
        <v>0</v>
      </c>
      <c r="AS71" s="98"/>
      <c r="AT71" s="98"/>
      <c r="AU71" s="98"/>
      <c r="AV71" s="99"/>
      <c r="AW71" s="97">
        <v>0</v>
      </c>
      <c r="AX71" s="98"/>
      <c r="AY71" s="98"/>
      <c r="AZ71" s="98"/>
      <c r="BA71" s="99"/>
      <c r="BB71" s="97">
        <v>0</v>
      </c>
      <c r="BC71" s="98"/>
      <c r="BD71" s="98"/>
      <c r="BE71" s="98"/>
      <c r="BF71" s="99"/>
      <c r="BG71" s="96">
        <f>IF(ISNUMBER(AR71),AR71,0)+IF(ISNUMBER(AW71),AW71,0)</f>
        <v>0</v>
      </c>
      <c r="BH71" s="96"/>
      <c r="BI71" s="96"/>
      <c r="BJ71" s="96"/>
      <c r="BK71" s="96"/>
      <c r="CA71" s="100" t="s">
        <v>30</v>
      </c>
    </row>
    <row r="72" spans="1:79" s="6" customFormat="1" ht="12.75" customHeight="1" x14ac:dyDescent="0.2">
      <c r="A72" s="88"/>
      <c r="B72" s="86"/>
      <c r="C72" s="86"/>
      <c r="D72" s="87"/>
      <c r="E72" s="101" t="s">
        <v>147</v>
      </c>
      <c r="F72" s="102"/>
      <c r="G72" s="102"/>
      <c r="H72" s="102"/>
      <c r="I72" s="102"/>
      <c r="J72" s="102"/>
      <c r="K72" s="102"/>
      <c r="L72" s="102"/>
      <c r="M72" s="102"/>
      <c r="N72" s="102"/>
      <c r="O72" s="102"/>
      <c r="P72" s="102"/>
      <c r="Q72" s="102"/>
      <c r="R72" s="102"/>
      <c r="S72" s="102"/>
      <c r="T72" s="102"/>
      <c r="U72" s="102"/>
      <c r="V72" s="102"/>
      <c r="W72" s="103"/>
      <c r="X72" s="105">
        <v>0</v>
      </c>
      <c r="Y72" s="106"/>
      <c r="Z72" s="106"/>
      <c r="AA72" s="106"/>
      <c r="AB72" s="107"/>
      <c r="AC72" s="105">
        <v>0</v>
      </c>
      <c r="AD72" s="106"/>
      <c r="AE72" s="106"/>
      <c r="AF72" s="106"/>
      <c r="AG72" s="107"/>
      <c r="AH72" s="105">
        <v>0</v>
      </c>
      <c r="AI72" s="106"/>
      <c r="AJ72" s="106"/>
      <c r="AK72" s="106"/>
      <c r="AL72" s="107"/>
      <c r="AM72" s="105">
        <f>IF(ISNUMBER(X72),X72,0)+IF(ISNUMBER(AC72),AC72,0)</f>
        <v>0</v>
      </c>
      <c r="AN72" s="106"/>
      <c r="AO72" s="106"/>
      <c r="AP72" s="106"/>
      <c r="AQ72" s="107"/>
      <c r="AR72" s="105">
        <v>0</v>
      </c>
      <c r="AS72" s="106"/>
      <c r="AT72" s="106"/>
      <c r="AU72" s="106"/>
      <c r="AV72" s="107"/>
      <c r="AW72" s="105">
        <v>0</v>
      </c>
      <c r="AX72" s="106"/>
      <c r="AY72" s="106"/>
      <c r="AZ72" s="106"/>
      <c r="BA72" s="107"/>
      <c r="BB72" s="105">
        <v>0</v>
      </c>
      <c r="BC72" s="106"/>
      <c r="BD72" s="106"/>
      <c r="BE72" s="106"/>
      <c r="BF72" s="107"/>
      <c r="BG72" s="104">
        <f>IF(ISNUMBER(AR72),AR72,0)+IF(ISNUMBER(AW72),AW72,0)</f>
        <v>0</v>
      </c>
      <c r="BH72" s="104"/>
      <c r="BI72" s="104"/>
      <c r="BJ72" s="104"/>
      <c r="BK72" s="104"/>
    </row>
    <row r="74" spans="1:79" ht="14.25" customHeight="1" x14ac:dyDescent="12.75">
      <c r="A74" s="42" t="s">
        <v>284</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255</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
      <c r="A76" s="68" t="s">
        <v>119</v>
      </c>
      <c r="B76" s="69"/>
      <c r="C76" s="69"/>
      <c r="D76" s="69"/>
      <c r="E76" s="70"/>
      <c r="F76" s="62" t="s">
        <v>19</v>
      </c>
      <c r="G76" s="63"/>
      <c r="H76" s="63"/>
      <c r="I76" s="63"/>
      <c r="J76" s="63"/>
      <c r="K76" s="63"/>
      <c r="L76" s="63"/>
      <c r="M76" s="63"/>
      <c r="N76" s="63"/>
      <c r="O76" s="63"/>
      <c r="P76" s="63"/>
      <c r="Q76" s="63"/>
      <c r="R76" s="63"/>
      <c r="S76" s="63"/>
      <c r="T76" s="63"/>
      <c r="U76" s="63"/>
      <c r="V76" s="63"/>
      <c r="W76" s="64"/>
      <c r="X76" s="36" t="s">
        <v>277</v>
      </c>
      <c r="Y76" s="36"/>
      <c r="Z76" s="36"/>
      <c r="AA76" s="36"/>
      <c r="AB76" s="36"/>
      <c r="AC76" s="36"/>
      <c r="AD76" s="36"/>
      <c r="AE76" s="36"/>
      <c r="AF76" s="36"/>
      <c r="AG76" s="36"/>
      <c r="AH76" s="36"/>
      <c r="AI76" s="36"/>
      <c r="AJ76" s="36"/>
      <c r="AK76" s="36"/>
      <c r="AL76" s="36"/>
      <c r="AM76" s="36"/>
      <c r="AN76" s="36"/>
      <c r="AO76" s="36"/>
      <c r="AP76" s="36"/>
      <c r="AQ76" s="36"/>
      <c r="AR76" s="30" t="s">
        <v>282</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
      <c r="A77" s="71"/>
      <c r="B77" s="72"/>
      <c r="C77" s="72"/>
      <c r="D77" s="72"/>
      <c r="E77" s="73"/>
      <c r="F77" s="65"/>
      <c r="G77" s="66"/>
      <c r="H77" s="66"/>
      <c r="I77" s="66"/>
      <c r="J77" s="66"/>
      <c r="K77" s="66"/>
      <c r="L77" s="66"/>
      <c r="M77" s="66"/>
      <c r="N77" s="66"/>
      <c r="O77" s="66"/>
      <c r="P77" s="66"/>
      <c r="Q77" s="66"/>
      <c r="R77" s="66"/>
      <c r="S77" s="66"/>
      <c r="T77" s="66"/>
      <c r="U77" s="66"/>
      <c r="V77" s="66"/>
      <c r="W77" s="67"/>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
      <c r="A80" s="88"/>
      <c r="B80" s="86"/>
      <c r="C80" s="86"/>
      <c r="D80" s="86"/>
      <c r="E80" s="87"/>
      <c r="F80" s="88" t="s">
        <v>147</v>
      </c>
      <c r="G80" s="86"/>
      <c r="H80" s="86"/>
      <c r="I80" s="86"/>
      <c r="J80" s="86"/>
      <c r="K80" s="86"/>
      <c r="L80" s="86"/>
      <c r="M80" s="86"/>
      <c r="N80" s="86"/>
      <c r="O80" s="86"/>
      <c r="P80" s="86"/>
      <c r="Q80" s="86"/>
      <c r="R80" s="86"/>
      <c r="S80" s="86"/>
      <c r="T80" s="86"/>
      <c r="U80" s="86"/>
      <c r="V80" s="86"/>
      <c r="W80" s="87"/>
      <c r="X80" s="108"/>
      <c r="Y80" s="109"/>
      <c r="Z80" s="109"/>
      <c r="AA80" s="109"/>
      <c r="AB80" s="110"/>
      <c r="AC80" s="108"/>
      <c r="AD80" s="109"/>
      <c r="AE80" s="109"/>
      <c r="AF80" s="109"/>
      <c r="AG80" s="110"/>
      <c r="AH80" s="104"/>
      <c r="AI80" s="104"/>
      <c r="AJ80" s="104"/>
      <c r="AK80" s="104"/>
      <c r="AL80" s="104"/>
      <c r="AM80" s="104">
        <f>IF(ISNUMBER(X80),X80,0)+IF(ISNUMBER(AC80),AC80,0)</f>
        <v>0</v>
      </c>
      <c r="AN80" s="104"/>
      <c r="AO80" s="104"/>
      <c r="AP80" s="104"/>
      <c r="AQ80" s="104"/>
      <c r="AR80" s="104"/>
      <c r="AS80" s="104"/>
      <c r="AT80" s="104"/>
      <c r="AU80" s="104"/>
      <c r="AV80" s="104"/>
      <c r="AW80" s="104"/>
      <c r="AX80" s="104"/>
      <c r="AY80" s="104"/>
      <c r="AZ80" s="104"/>
      <c r="BA80" s="104"/>
      <c r="BB80" s="104"/>
      <c r="BC80" s="104"/>
      <c r="BD80" s="104"/>
      <c r="BE80" s="104"/>
      <c r="BF80" s="104"/>
      <c r="BG80" s="104">
        <f>IF(ISNUMBER(AR80),AR80,0)+IF(ISNUMBER(AW80),AW80,0)</f>
        <v>0</v>
      </c>
      <c r="BH80" s="104"/>
      <c r="BI80" s="104"/>
      <c r="BJ80" s="104"/>
      <c r="BK80" s="104"/>
      <c r="CA80" s="6" t="s">
        <v>32</v>
      </c>
    </row>
    <row r="83" spans="1:79" ht="14.25" customHeight="1" x14ac:dyDescent="12.75">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
      <c r="A84" s="42" t="s">
        <v>270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53" t="s">
        <v>255</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
      <c r="A86" s="62" t="s">
        <v>6</v>
      </c>
      <c r="B86" s="63"/>
      <c r="C86" s="63"/>
      <c r="D86" s="62" t="s">
        <v>121</v>
      </c>
      <c r="E86" s="63"/>
      <c r="F86" s="63"/>
      <c r="G86" s="63"/>
      <c r="H86" s="63"/>
      <c r="I86" s="63"/>
      <c r="J86" s="63"/>
      <c r="K86" s="63"/>
      <c r="L86" s="63"/>
      <c r="M86" s="63"/>
      <c r="N86" s="63"/>
      <c r="O86" s="63"/>
      <c r="P86" s="63"/>
      <c r="Q86" s="63"/>
      <c r="R86" s="63"/>
      <c r="S86" s="63"/>
      <c r="T86" s="64"/>
      <c r="U86" s="30" t="s">
        <v>256</v>
      </c>
      <c r="V86" s="31"/>
      <c r="W86" s="31"/>
      <c r="X86" s="31"/>
      <c r="Y86" s="31"/>
      <c r="Z86" s="31"/>
      <c r="AA86" s="31"/>
      <c r="AB86" s="31"/>
      <c r="AC86" s="31"/>
      <c r="AD86" s="31"/>
      <c r="AE86" s="31"/>
      <c r="AF86" s="31"/>
      <c r="AG86" s="31"/>
      <c r="AH86" s="31"/>
      <c r="AI86" s="31"/>
      <c r="AJ86" s="31"/>
      <c r="AK86" s="31"/>
      <c r="AL86" s="31"/>
      <c r="AM86" s="32"/>
      <c r="AN86" s="30" t="s">
        <v>259</v>
      </c>
      <c r="AO86" s="31"/>
      <c r="AP86" s="31"/>
      <c r="AQ86" s="31"/>
      <c r="AR86" s="31"/>
      <c r="AS86" s="31"/>
      <c r="AT86" s="31"/>
      <c r="AU86" s="31"/>
      <c r="AV86" s="31"/>
      <c r="AW86" s="31"/>
      <c r="AX86" s="31"/>
      <c r="AY86" s="31"/>
      <c r="AZ86" s="31"/>
      <c r="BA86" s="31"/>
      <c r="BB86" s="31"/>
      <c r="BC86" s="31"/>
      <c r="BD86" s="31"/>
      <c r="BE86" s="31"/>
      <c r="BF86" s="32"/>
      <c r="BG86" s="36" t="s">
        <v>267</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65"/>
      <c r="B87" s="66"/>
      <c r="C87" s="66"/>
      <c r="D87" s="65"/>
      <c r="E87" s="66"/>
      <c r="F87" s="66"/>
      <c r="G87" s="66"/>
      <c r="H87" s="66"/>
      <c r="I87" s="66"/>
      <c r="J87" s="66"/>
      <c r="K87" s="66"/>
      <c r="L87" s="66"/>
      <c r="M87" s="66"/>
      <c r="N87" s="66"/>
      <c r="O87" s="66"/>
      <c r="P87" s="66"/>
      <c r="Q87" s="66"/>
      <c r="R87" s="66"/>
      <c r="S87" s="66"/>
      <c r="T87" s="67"/>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100" customFormat="1" ht="76.5" customHeight="1" x14ac:dyDescent="0.2">
      <c r="A90" s="90">
        <v>1</v>
      </c>
      <c r="B90" s="91"/>
      <c r="C90" s="91"/>
      <c r="D90" s="93" t="s">
        <v>481</v>
      </c>
      <c r="E90" s="94"/>
      <c r="F90" s="94"/>
      <c r="G90" s="94"/>
      <c r="H90" s="94"/>
      <c r="I90" s="94"/>
      <c r="J90" s="94"/>
      <c r="K90" s="94"/>
      <c r="L90" s="94"/>
      <c r="M90" s="94"/>
      <c r="N90" s="94"/>
      <c r="O90" s="94"/>
      <c r="P90" s="94"/>
      <c r="Q90" s="94"/>
      <c r="R90" s="94"/>
      <c r="S90" s="94"/>
      <c r="T90" s="95"/>
      <c r="U90" s="97">
        <v>0</v>
      </c>
      <c r="V90" s="98"/>
      <c r="W90" s="98"/>
      <c r="X90" s="98"/>
      <c r="Y90" s="99"/>
      <c r="Z90" s="97">
        <v>0</v>
      </c>
      <c r="AA90" s="98"/>
      <c r="AB90" s="98"/>
      <c r="AC90" s="98"/>
      <c r="AD90" s="99"/>
      <c r="AE90" s="97">
        <v>0</v>
      </c>
      <c r="AF90" s="98"/>
      <c r="AG90" s="98"/>
      <c r="AH90" s="99"/>
      <c r="AI90" s="97">
        <f>IF(ISNUMBER(U90),U90,0)+IF(ISNUMBER(Z90),Z90,0)</f>
        <v>0</v>
      </c>
      <c r="AJ90" s="98"/>
      <c r="AK90" s="98"/>
      <c r="AL90" s="98"/>
      <c r="AM90" s="99"/>
      <c r="AN90" s="97">
        <v>0</v>
      </c>
      <c r="AO90" s="98"/>
      <c r="AP90" s="98"/>
      <c r="AQ90" s="98"/>
      <c r="AR90" s="99"/>
      <c r="AS90" s="97">
        <v>5583966</v>
      </c>
      <c r="AT90" s="98"/>
      <c r="AU90" s="98"/>
      <c r="AV90" s="98"/>
      <c r="AW90" s="99"/>
      <c r="AX90" s="97">
        <v>5583966</v>
      </c>
      <c r="AY90" s="98"/>
      <c r="AZ90" s="98"/>
      <c r="BA90" s="99"/>
      <c r="BB90" s="97">
        <f>IF(ISNUMBER(AN90),AN90,0)+IF(ISNUMBER(AS90),AS90,0)</f>
        <v>5583966</v>
      </c>
      <c r="BC90" s="98"/>
      <c r="BD90" s="98"/>
      <c r="BE90" s="98"/>
      <c r="BF90" s="99"/>
      <c r="BG90" s="97">
        <v>0</v>
      </c>
      <c r="BH90" s="98"/>
      <c r="BI90" s="98"/>
      <c r="BJ90" s="98"/>
      <c r="BK90" s="99"/>
      <c r="BL90" s="97">
        <v>1000000</v>
      </c>
      <c r="BM90" s="98"/>
      <c r="BN90" s="98"/>
      <c r="BO90" s="98"/>
      <c r="BP90" s="99"/>
      <c r="BQ90" s="97">
        <v>1000000</v>
      </c>
      <c r="BR90" s="98"/>
      <c r="BS90" s="98"/>
      <c r="BT90" s="99"/>
      <c r="BU90" s="97">
        <f>IF(ISNUMBER(BG90),BG90,0)+IF(ISNUMBER(BL90),BL90,0)</f>
        <v>1000000</v>
      </c>
      <c r="BV90" s="98"/>
      <c r="BW90" s="98"/>
      <c r="BX90" s="98"/>
      <c r="BY90" s="99"/>
      <c r="CA90" s="100" t="s">
        <v>34</v>
      </c>
    </row>
    <row r="91" spans="1:79" s="6" customFormat="1" ht="12.75" customHeight="1" x14ac:dyDescent="0.2">
      <c r="A91" s="88"/>
      <c r="B91" s="86"/>
      <c r="C91" s="86"/>
      <c r="D91" s="101" t="s">
        <v>147</v>
      </c>
      <c r="E91" s="102"/>
      <c r="F91" s="102"/>
      <c r="G91" s="102"/>
      <c r="H91" s="102"/>
      <c r="I91" s="102"/>
      <c r="J91" s="102"/>
      <c r="K91" s="102"/>
      <c r="L91" s="102"/>
      <c r="M91" s="102"/>
      <c r="N91" s="102"/>
      <c r="O91" s="102"/>
      <c r="P91" s="102"/>
      <c r="Q91" s="102"/>
      <c r="R91" s="102"/>
      <c r="S91" s="102"/>
      <c r="T91" s="103"/>
      <c r="U91" s="105">
        <v>0</v>
      </c>
      <c r="V91" s="106"/>
      <c r="W91" s="106"/>
      <c r="X91" s="106"/>
      <c r="Y91" s="107"/>
      <c r="Z91" s="105">
        <v>0</v>
      </c>
      <c r="AA91" s="106"/>
      <c r="AB91" s="106"/>
      <c r="AC91" s="106"/>
      <c r="AD91" s="107"/>
      <c r="AE91" s="105">
        <v>0</v>
      </c>
      <c r="AF91" s="106"/>
      <c r="AG91" s="106"/>
      <c r="AH91" s="107"/>
      <c r="AI91" s="105">
        <f>IF(ISNUMBER(U91),U91,0)+IF(ISNUMBER(Z91),Z91,0)</f>
        <v>0</v>
      </c>
      <c r="AJ91" s="106"/>
      <c r="AK91" s="106"/>
      <c r="AL91" s="106"/>
      <c r="AM91" s="107"/>
      <c r="AN91" s="105">
        <v>0</v>
      </c>
      <c r="AO91" s="106"/>
      <c r="AP91" s="106"/>
      <c r="AQ91" s="106"/>
      <c r="AR91" s="107"/>
      <c r="AS91" s="105">
        <v>5583966</v>
      </c>
      <c r="AT91" s="106"/>
      <c r="AU91" s="106"/>
      <c r="AV91" s="106"/>
      <c r="AW91" s="107"/>
      <c r="AX91" s="105">
        <v>5583966</v>
      </c>
      <c r="AY91" s="106"/>
      <c r="AZ91" s="106"/>
      <c r="BA91" s="107"/>
      <c r="BB91" s="105">
        <f>IF(ISNUMBER(AN91),AN91,0)+IF(ISNUMBER(AS91),AS91,0)</f>
        <v>5583966</v>
      </c>
      <c r="BC91" s="106"/>
      <c r="BD91" s="106"/>
      <c r="BE91" s="106"/>
      <c r="BF91" s="107"/>
      <c r="BG91" s="105">
        <v>0</v>
      </c>
      <c r="BH91" s="106"/>
      <c r="BI91" s="106"/>
      <c r="BJ91" s="106"/>
      <c r="BK91" s="107"/>
      <c r="BL91" s="105">
        <v>1000000</v>
      </c>
      <c r="BM91" s="106"/>
      <c r="BN91" s="106"/>
      <c r="BO91" s="106"/>
      <c r="BP91" s="107"/>
      <c r="BQ91" s="105">
        <v>1000000</v>
      </c>
      <c r="BR91" s="106"/>
      <c r="BS91" s="106"/>
      <c r="BT91" s="107"/>
      <c r="BU91" s="105">
        <f>IF(ISNUMBER(BG91),BG91,0)+IF(ISNUMBER(BL91),BL91,0)</f>
        <v>1000000</v>
      </c>
      <c r="BV91" s="106"/>
      <c r="BW91" s="106"/>
      <c r="BX91" s="106"/>
      <c r="BY91" s="107"/>
    </row>
    <row r="93" spans="1:79" ht="14.25" customHeight="1" x14ac:dyDescent="0.2">
      <c r="A93" s="42" t="s">
        <v>285</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x14ac:dyDescent="0.2">
      <c r="A94" s="45" t="s">
        <v>255</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x14ac:dyDescent="0.2">
      <c r="A95" s="62" t="s">
        <v>6</v>
      </c>
      <c r="B95" s="63"/>
      <c r="C95" s="63"/>
      <c r="D95" s="62" t="s">
        <v>121</v>
      </c>
      <c r="E95" s="63"/>
      <c r="F95" s="63"/>
      <c r="G95" s="63"/>
      <c r="H95" s="63"/>
      <c r="I95" s="63"/>
      <c r="J95" s="63"/>
      <c r="K95" s="63"/>
      <c r="L95" s="63"/>
      <c r="M95" s="63"/>
      <c r="N95" s="63"/>
      <c r="O95" s="63"/>
      <c r="P95" s="63"/>
      <c r="Q95" s="63"/>
      <c r="R95" s="63"/>
      <c r="S95" s="63"/>
      <c r="T95" s="64"/>
      <c r="U95" s="36" t="s">
        <v>277</v>
      </c>
      <c r="V95" s="36"/>
      <c r="W95" s="36"/>
      <c r="X95" s="36"/>
      <c r="Y95" s="36"/>
      <c r="Z95" s="36"/>
      <c r="AA95" s="36"/>
      <c r="AB95" s="36"/>
      <c r="AC95" s="36"/>
      <c r="AD95" s="36"/>
      <c r="AE95" s="36"/>
      <c r="AF95" s="36"/>
      <c r="AG95" s="36"/>
      <c r="AH95" s="36"/>
      <c r="AI95" s="36"/>
      <c r="AJ95" s="36"/>
      <c r="AK95" s="36"/>
      <c r="AL95" s="36"/>
      <c r="AM95" s="36"/>
      <c r="AN95" s="36"/>
      <c r="AO95" s="36" t="s">
        <v>282</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
      <c r="A96" s="65"/>
      <c r="B96" s="66"/>
      <c r="C96" s="66"/>
      <c r="D96" s="65"/>
      <c r="E96" s="66"/>
      <c r="F96" s="66"/>
      <c r="G96" s="66"/>
      <c r="H96" s="66"/>
      <c r="I96" s="66"/>
      <c r="J96" s="66"/>
      <c r="K96" s="66"/>
      <c r="L96" s="66"/>
      <c r="M96" s="66"/>
      <c r="N96" s="66"/>
      <c r="O96" s="66"/>
      <c r="P96" s="66"/>
      <c r="Q96" s="66"/>
      <c r="R96" s="66"/>
      <c r="S96" s="66"/>
      <c r="T96" s="67"/>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x14ac:dyDescent="0.2">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x14ac:dyDescent="0.2">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100" customFormat="1" ht="76.5" customHeight="1" x14ac:dyDescent="0.2">
      <c r="A99" s="90">
        <v>1</v>
      </c>
      <c r="B99" s="91"/>
      <c r="C99" s="91"/>
      <c r="D99" s="93" t="s">
        <v>481</v>
      </c>
      <c r="E99" s="94"/>
      <c r="F99" s="94"/>
      <c r="G99" s="94"/>
      <c r="H99" s="94"/>
      <c r="I99" s="94"/>
      <c r="J99" s="94"/>
      <c r="K99" s="94"/>
      <c r="L99" s="94"/>
      <c r="M99" s="94"/>
      <c r="N99" s="94"/>
      <c r="O99" s="94"/>
      <c r="P99" s="94"/>
      <c r="Q99" s="94"/>
      <c r="R99" s="94"/>
      <c r="S99" s="94"/>
      <c r="T99" s="95"/>
      <c r="U99" s="97">
        <v>0</v>
      </c>
      <c r="V99" s="98"/>
      <c r="W99" s="98"/>
      <c r="X99" s="98"/>
      <c r="Y99" s="99"/>
      <c r="Z99" s="97">
        <v>0</v>
      </c>
      <c r="AA99" s="98"/>
      <c r="AB99" s="98"/>
      <c r="AC99" s="98"/>
      <c r="AD99" s="99"/>
      <c r="AE99" s="96">
        <v>0</v>
      </c>
      <c r="AF99" s="96"/>
      <c r="AG99" s="96"/>
      <c r="AH99" s="96"/>
      <c r="AI99" s="96"/>
      <c r="AJ99" s="111">
        <f>IF(ISNUMBER(U99),U99,0)+IF(ISNUMBER(Z99),Z99,0)</f>
        <v>0</v>
      </c>
      <c r="AK99" s="111"/>
      <c r="AL99" s="111"/>
      <c r="AM99" s="111"/>
      <c r="AN99" s="111"/>
      <c r="AO99" s="96">
        <v>0</v>
      </c>
      <c r="AP99" s="96"/>
      <c r="AQ99" s="96"/>
      <c r="AR99" s="96"/>
      <c r="AS99" s="96"/>
      <c r="AT99" s="111">
        <v>0</v>
      </c>
      <c r="AU99" s="111"/>
      <c r="AV99" s="111"/>
      <c r="AW99" s="111"/>
      <c r="AX99" s="111"/>
      <c r="AY99" s="96">
        <v>0</v>
      </c>
      <c r="AZ99" s="96"/>
      <c r="BA99" s="96"/>
      <c r="BB99" s="96"/>
      <c r="BC99" s="96"/>
      <c r="BD99" s="111">
        <f>IF(ISNUMBER(AO99),AO99,0)+IF(ISNUMBER(AT99),AT99,0)</f>
        <v>0</v>
      </c>
      <c r="BE99" s="111"/>
      <c r="BF99" s="111"/>
      <c r="BG99" s="111"/>
      <c r="BH99" s="111"/>
      <c r="CA99" s="100" t="s">
        <v>36</v>
      </c>
    </row>
    <row r="100" spans="1:79" s="6" customFormat="1" ht="12.75" customHeight="1" x14ac:dyDescent="0.2">
      <c r="A100" s="88"/>
      <c r="B100" s="86"/>
      <c r="C100" s="86"/>
      <c r="D100" s="101" t="s">
        <v>147</v>
      </c>
      <c r="E100" s="102"/>
      <c r="F100" s="102"/>
      <c r="G100" s="102"/>
      <c r="H100" s="102"/>
      <c r="I100" s="102"/>
      <c r="J100" s="102"/>
      <c r="K100" s="102"/>
      <c r="L100" s="102"/>
      <c r="M100" s="102"/>
      <c r="N100" s="102"/>
      <c r="O100" s="102"/>
      <c r="P100" s="102"/>
      <c r="Q100" s="102"/>
      <c r="R100" s="102"/>
      <c r="S100" s="102"/>
      <c r="T100" s="103"/>
      <c r="U100" s="105">
        <v>0</v>
      </c>
      <c r="V100" s="106"/>
      <c r="W100" s="106"/>
      <c r="X100" s="106"/>
      <c r="Y100" s="107"/>
      <c r="Z100" s="105">
        <v>0</v>
      </c>
      <c r="AA100" s="106"/>
      <c r="AB100" s="106"/>
      <c r="AC100" s="106"/>
      <c r="AD100" s="107"/>
      <c r="AE100" s="104">
        <v>0</v>
      </c>
      <c r="AF100" s="104"/>
      <c r="AG100" s="104"/>
      <c r="AH100" s="104"/>
      <c r="AI100" s="104"/>
      <c r="AJ100" s="89">
        <f>IF(ISNUMBER(U100),U100,0)+IF(ISNUMBER(Z100),Z100,0)</f>
        <v>0</v>
      </c>
      <c r="AK100" s="89"/>
      <c r="AL100" s="89"/>
      <c r="AM100" s="89"/>
      <c r="AN100" s="89"/>
      <c r="AO100" s="104">
        <v>0</v>
      </c>
      <c r="AP100" s="104"/>
      <c r="AQ100" s="104"/>
      <c r="AR100" s="104"/>
      <c r="AS100" s="104"/>
      <c r="AT100" s="89">
        <v>0</v>
      </c>
      <c r="AU100" s="89"/>
      <c r="AV100" s="89"/>
      <c r="AW100" s="89"/>
      <c r="AX100" s="89"/>
      <c r="AY100" s="104">
        <v>0</v>
      </c>
      <c r="AZ100" s="104"/>
      <c r="BA100" s="104"/>
      <c r="BB100" s="104"/>
      <c r="BC100" s="104"/>
      <c r="BD100" s="89">
        <f>IF(ISNUMBER(AO100),AO100,0)+IF(ISNUMBER(AT100),AT100,0)</f>
        <v>0</v>
      </c>
      <c r="BE100" s="89"/>
      <c r="BF100" s="89"/>
      <c r="BG100" s="89"/>
      <c r="BH100" s="8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271</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2" t="s">
        <v>6</v>
      </c>
      <c r="B105" s="63"/>
      <c r="C105" s="63"/>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256</v>
      </c>
      <c r="AG105" s="31"/>
      <c r="AH105" s="31"/>
      <c r="AI105" s="31"/>
      <c r="AJ105" s="31"/>
      <c r="AK105" s="31"/>
      <c r="AL105" s="31"/>
      <c r="AM105" s="31"/>
      <c r="AN105" s="31"/>
      <c r="AO105" s="31"/>
      <c r="AP105" s="31"/>
      <c r="AQ105" s="31"/>
      <c r="AR105" s="31"/>
      <c r="AS105" s="31"/>
      <c r="AT105" s="32"/>
      <c r="AU105" s="30" t="s">
        <v>259</v>
      </c>
      <c r="AV105" s="31"/>
      <c r="AW105" s="31"/>
      <c r="AX105" s="31"/>
      <c r="AY105" s="31"/>
      <c r="AZ105" s="31"/>
      <c r="BA105" s="31"/>
      <c r="BB105" s="31"/>
      <c r="BC105" s="31"/>
      <c r="BD105" s="31"/>
      <c r="BE105" s="31"/>
      <c r="BF105" s="31"/>
      <c r="BG105" s="31"/>
      <c r="BH105" s="31"/>
      <c r="BI105" s="32"/>
      <c r="BJ105" s="30" t="s">
        <v>267</v>
      </c>
      <c r="BK105" s="31"/>
      <c r="BL105" s="31"/>
      <c r="BM105" s="31"/>
      <c r="BN105" s="31"/>
      <c r="BO105" s="31"/>
      <c r="BP105" s="31"/>
      <c r="BQ105" s="31"/>
      <c r="BR105" s="31"/>
      <c r="BS105" s="31"/>
      <c r="BT105" s="31"/>
      <c r="BU105" s="31"/>
      <c r="BV105" s="31"/>
      <c r="BW105" s="31"/>
      <c r="BX105" s="32"/>
    </row>
    <row r="106" spans="1:79" ht="32.25" customHeight="1" x14ac:dyDescent="0.2">
      <c r="A106" s="65"/>
      <c r="B106" s="66"/>
      <c r="C106" s="6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187</v>
      </c>
      <c r="AQ108" s="44"/>
      <c r="AR108" s="44"/>
      <c r="AS108" s="44"/>
      <c r="AT108" s="44"/>
      <c r="AU108" s="38" t="s">
        <v>113</v>
      </c>
      <c r="AV108" s="38"/>
      <c r="AW108" s="38"/>
      <c r="AX108" s="38"/>
      <c r="AY108" s="38"/>
      <c r="AZ108" s="37" t="s">
        <v>114</v>
      </c>
      <c r="BA108" s="37"/>
      <c r="BB108" s="37"/>
      <c r="BC108" s="37"/>
      <c r="BD108" s="37"/>
      <c r="BE108" s="44" t="s">
        <v>187</v>
      </c>
      <c r="BF108" s="44"/>
      <c r="BG108" s="44"/>
      <c r="BH108" s="44"/>
      <c r="BI108" s="44"/>
      <c r="BJ108" s="38" t="s">
        <v>105</v>
      </c>
      <c r="BK108" s="38"/>
      <c r="BL108" s="38"/>
      <c r="BM108" s="38"/>
      <c r="BN108" s="38"/>
      <c r="BO108" s="37" t="s">
        <v>106</v>
      </c>
      <c r="BP108" s="37"/>
      <c r="BQ108" s="37"/>
      <c r="BR108" s="37"/>
      <c r="BS108" s="37"/>
      <c r="BT108" s="44" t="s">
        <v>187</v>
      </c>
      <c r="BU108" s="44"/>
      <c r="BV108" s="44"/>
      <c r="BW108" s="44"/>
      <c r="BX108" s="44"/>
      <c r="CA108" t="s">
        <v>37</v>
      </c>
    </row>
    <row r="109" spans="1:79" s="6" customFormat="1" ht="15" customHeight="1" x14ac:dyDescent="0.2">
      <c r="A109" s="88">
        <v>0</v>
      </c>
      <c r="B109" s="86"/>
      <c r="C109" s="86"/>
      <c r="D109" s="112" t="s">
        <v>186</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CA109" s="6" t="s">
        <v>38</v>
      </c>
    </row>
    <row r="110" spans="1:79" s="100" customFormat="1" ht="99.75" customHeight="1" x14ac:dyDescent="0.2">
      <c r="A110" s="90">
        <v>0</v>
      </c>
      <c r="B110" s="91"/>
      <c r="C110" s="91"/>
      <c r="D110" s="115" t="s">
        <v>482</v>
      </c>
      <c r="E110" s="94"/>
      <c r="F110" s="94"/>
      <c r="G110" s="94"/>
      <c r="H110" s="94"/>
      <c r="I110" s="94"/>
      <c r="J110" s="94"/>
      <c r="K110" s="94"/>
      <c r="L110" s="94"/>
      <c r="M110" s="94"/>
      <c r="N110" s="94"/>
      <c r="O110" s="94"/>
      <c r="P110" s="95"/>
      <c r="Q110" s="36" t="s">
        <v>189</v>
      </c>
      <c r="R110" s="36"/>
      <c r="S110" s="36"/>
      <c r="T110" s="36"/>
      <c r="U110" s="36"/>
      <c r="V110" s="36" t="s">
        <v>190</v>
      </c>
      <c r="W110" s="36"/>
      <c r="X110" s="36"/>
      <c r="Y110" s="36"/>
      <c r="Z110" s="36"/>
      <c r="AA110" s="36"/>
      <c r="AB110" s="36"/>
      <c r="AC110" s="36"/>
      <c r="AD110" s="36"/>
      <c r="AE110" s="36"/>
      <c r="AF110" s="116">
        <v>0</v>
      </c>
      <c r="AG110" s="116"/>
      <c r="AH110" s="116"/>
      <c r="AI110" s="116"/>
      <c r="AJ110" s="116"/>
      <c r="AK110" s="116">
        <v>0</v>
      </c>
      <c r="AL110" s="116"/>
      <c r="AM110" s="116"/>
      <c r="AN110" s="116"/>
      <c r="AO110" s="116"/>
      <c r="AP110" s="116">
        <v>0</v>
      </c>
      <c r="AQ110" s="116"/>
      <c r="AR110" s="116"/>
      <c r="AS110" s="116"/>
      <c r="AT110" s="116"/>
      <c r="AU110" s="116">
        <v>0</v>
      </c>
      <c r="AV110" s="116"/>
      <c r="AW110" s="116"/>
      <c r="AX110" s="116"/>
      <c r="AY110" s="116"/>
      <c r="AZ110" s="116">
        <v>5583966</v>
      </c>
      <c r="BA110" s="116"/>
      <c r="BB110" s="116"/>
      <c r="BC110" s="116"/>
      <c r="BD110" s="116"/>
      <c r="BE110" s="116">
        <v>5583966</v>
      </c>
      <c r="BF110" s="116"/>
      <c r="BG110" s="116"/>
      <c r="BH110" s="116"/>
      <c r="BI110" s="116"/>
      <c r="BJ110" s="116">
        <v>0</v>
      </c>
      <c r="BK110" s="116"/>
      <c r="BL110" s="116"/>
      <c r="BM110" s="116"/>
      <c r="BN110" s="116"/>
      <c r="BO110" s="116">
        <v>1000000</v>
      </c>
      <c r="BP110" s="116"/>
      <c r="BQ110" s="116"/>
      <c r="BR110" s="116"/>
      <c r="BS110" s="116"/>
      <c r="BT110" s="116">
        <v>1000000</v>
      </c>
      <c r="BU110" s="116"/>
      <c r="BV110" s="116"/>
      <c r="BW110" s="116"/>
      <c r="BX110" s="116"/>
    </row>
    <row r="111" spans="1:79" s="6" customFormat="1" ht="15" customHeight="1" x14ac:dyDescent="0.2">
      <c r="A111" s="88">
        <v>0</v>
      </c>
      <c r="B111" s="86"/>
      <c r="C111" s="86"/>
      <c r="D111" s="114" t="s">
        <v>203</v>
      </c>
      <c r="E111" s="102"/>
      <c r="F111" s="102"/>
      <c r="G111" s="102"/>
      <c r="H111" s="102"/>
      <c r="I111" s="102"/>
      <c r="J111" s="102"/>
      <c r="K111" s="102"/>
      <c r="L111" s="102"/>
      <c r="M111" s="102"/>
      <c r="N111" s="102"/>
      <c r="O111" s="102"/>
      <c r="P111" s="103"/>
      <c r="Q111" s="112"/>
      <c r="R111" s="112"/>
      <c r="S111" s="112"/>
      <c r="T111" s="112"/>
      <c r="U111" s="112"/>
      <c r="V111" s="112"/>
      <c r="W111" s="112"/>
      <c r="X111" s="112"/>
      <c r="Y111" s="112"/>
      <c r="Z111" s="112"/>
      <c r="AA111" s="112"/>
      <c r="AB111" s="112"/>
      <c r="AC111" s="112"/>
      <c r="AD111" s="112"/>
      <c r="AE111" s="112"/>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row>
    <row r="112" spans="1:79" s="100" customFormat="1" ht="71.25" customHeight="1" x14ac:dyDescent="0.2">
      <c r="A112" s="90">
        <v>0</v>
      </c>
      <c r="B112" s="91"/>
      <c r="C112" s="91"/>
      <c r="D112" s="115" t="s">
        <v>483</v>
      </c>
      <c r="E112" s="94"/>
      <c r="F112" s="94"/>
      <c r="G112" s="94"/>
      <c r="H112" s="94"/>
      <c r="I112" s="94"/>
      <c r="J112" s="94"/>
      <c r="K112" s="94"/>
      <c r="L112" s="94"/>
      <c r="M112" s="94"/>
      <c r="N112" s="94"/>
      <c r="O112" s="94"/>
      <c r="P112" s="95"/>
      <c r="Q112" s="36" t="s">
        <v>205</v>
      </c>
      <c r="R112" s="36"/>
      <c r="S112" s="36"/>
      <c r="T112" s="36"/>
      <c r="U112" s="36"/>
      <c r="V112" s="115" t="s">
        <v>484</v>
      </c>
      <c r="W112" s="94"/>
      <c r="X112" s="94"/>
      <c r="Y112" s="94"/>
      <c r="Z112" s="94"/>
      <c r="AA112" s="94"/>
      <c r="AB112" s="94"/>
      <c r="AC112" s="94"/>
      <c r="AD112" s="94"/>
      <c r="AE112" s="95"/>
      <c r="AF112" s="116">
        <v>0</v>
      </c>
      <c r="AG112" s="116"/>
      <c r="AH112" s="116"/>
      <c r="AI112" s="116"/>
      <c r="AJ112" s="116"/>
      <c r="AK112" s="116">
        <v>0</v>
      </c>
      <c r="AL112" s="116"/>
      <c r="AM112" s="116"/>
      <c r="AN112" s="116"/>
      <c r="AO112" s="116"/>
      <c r="AP112" s="116">
        <v>0</v>
      </c>
      <c r="AQ112" s="116"/>
      <c r="AR112" s="116"/>
      <c r="AS112" s="116"/>
      <c r="AT112" s="116"/>
      <c r="AU112" s="116">
        <v>0</v>
      </c>
      <c r="AV112" s="116"/>
      <c r="AW112" s="116"/>
      <c r="AX112" s="116"/>
      <c r="AY112" s="116"/>
      <c r="AZ112" s="116">
        <v>1</v>
      </c>
      <c r="BA112" s="116"/>
      <c r="BB112" s="116"/>
      <c r="BC112" s="116"/>
      <c r="BD112" s="116"/>
      <c r="BE112" s="116">
        <v>1</v>
      </c>
      <c r="BF112" s="116"/>
      <c r="BG112" s="116"/>
      <c r="BH112" s="116"/>
      <c r="BI112" s="116"/>
      <c r="BJ112" s="116">
        <v>0</v>
      </c>
      <c r="BK112" s="116"/>
      <c r="BL112" s="116"/>
      <c r="BM112" s="116"/>
      <c r="BN112" s="116"/>
      <c r="BO112" s="116">
        <v>1</v>
      </c>
      <c r="BP112" s="116"/>
      <c r="BQ112" s="116"/>
      <c r="BR112" s="116"/>
      <c r="BS112" s="116"/>
      <c r="BT112" s="116">
        <v>1</v>
      </c>
      <c r="BU112" s="116"/>
      <c r="BV112" s="116"/>
      <c r="BW112" s="116"/>
      <c r="BX112" s="116"/>
    </row>
    <row r="113" spans="1:79" s="6" customFormat="1" ht="15" customHeight="1" x14ac:dyDescent="0.2">
      <c r="A113" s="88">
        <v>0</v>
      </c>
      <c r="B113" s="86"/>
      <c r="C113" s="86"/>
      <c r="D113" s="114" t="s">
        <v>213</v>
      </c>
      <c r="E113" s="102"/>
      <c r="F113" s="102"/>
      <c r="G113" s="102"/>
      <c r="H113" s="102"/>
      <c r="I113" s="102"/>
      <c r="J113" s="102"/>
      <c r="K113" s="102"/>
      <c r="L113" s="102"/>
      <c r="M113" s="102"/>
      <c r="N113" s="102"/>
      <c r="O113" s="102"/>
      <c r="P113" s="103"/>
      <c r="Q113" s="112"/>
      <c r="R113" s="112"/>
      <c r="S113" s="112"/>
      <c r="T113" s="112"/>
      <c r="U113" s="112"/>
      <c r="V113" s="114"/>
      <c r="W113" s="102"/>
      <c r="X113" s="102"/>
      <c r="Y113" s="102"/>
      <c r="Z113" s="102"/>
      <c r="AA113" s="102"/>
      <c r="AB113" s="102"/>
      <c r="AC113" s="102"/>
      <c r="AD113" s="102"/>
      <c r="AE113" s="10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row>
    <row r="114" spans="1:79" s="100" customFormat="1" ht="57" customHeight="1" x14ac:dyDescent="0.2">
      <c r="A114" s="90">
        <v>0</v>
      </c>
      <c r="B114" s="91"/>
      <c r="C114" s="91"/>
      <c r="D114" s="115" t="s">
        <v>485</v>
      </c>
      <c r="E114" s="94"/>
      <c r="F114" s="94"/>
      <c r="G114" s="94"/>
      <c r="H114" s="94"/>
      <c r="I114" s="94"/>
      <c r="J114" s="94"/>
      <c r="K114" s="94"/>
      <c r="L114" s="94"/>
      <c r="M114" s="94"/>
      <c r="N114" s="94"/>
      <c r="O114" s="94"/>
      <c r="P114" s="95"/>
      <c r="Q114" s="36" t="s">
        <v>189</v>
      </c>
      <c r="R114" s="36"/>
      <c r="S114" s="36"/>
      <c r="T114" s="36"/>
      <c r="U114" s="36"/>
      <c r="V114" s="115" t="s">
        <v>215</v>
      </c>
      <c r="W114" s="94"/>
      <c r="X114" s="94"/>
      <c r="Y114" s="94"/>
      <c r="Z114" s="94"/>
      <c r="AA114" s="94"/>
      <c r="AB114" s="94"/>
      <c r="AC114" s="94"/>
      <c r="AD114" s="94"/>
      <c r="AE114" s="95"/>
      <c r="AF114" s="116">
        <v>0</v>
      </c>
      <c r="AG114" s="116"/>
      <c r="AH114" s="116"/>
      <c r="AI114" s="116"/>
      <c r="AJ114" s="116"/>
      <c r="AK114" s="116">
        <v>0</v>
      </c>
      <c r="AL114" s="116"/>
      <c r="AM114" s="116"/>
      <c r="AN114" s="116"/>
      <c r="AO114" s="116"/>
      <c r="AP114" s="116">
        <v>0</v>
      </c>
      <c r="AQ114" s="116"/>
      <c r="AR114" s="116"/>
      <c r="AS114" s="116"/>
      <c r="AT114" s="116"/>
      <c r="AU114" s="116">
        <v>0</v>
      </c>
      <c r="AV114" s="116"/>
      <c r="AW114" s="116"/>
      <c r="AX114" s="116"/>
      <c r="AY114" s="116"/>
      <c r="AZ114" s="116">
        <v>5583966</v>
      </c>
      <c r="BA114" s="116"/>
      <c r="BB114" s="116"/>
      <c r="BC114" s="116"/>
      <c r="BD114" s="116"/>
      <c r="BE114" s="116">
        <v>5583966</v>
      </c>
      <c r="BF114" s="116"/>
      <c r="BG114" s="116"/>
      <c r="BH114" s="116"/>
      <c r="BI114" s="116"/>
      <c r="BJ114" s="116">
        <v>0</v>
      </c>
      <c r="BK114" s="116"/>
      <c r="BL114" s="116"/>
      <c r="BM114" s="116"/>
      <c r="BN114" s="116"/>
      <c r="BO114" s="116">
        <v>1000000</v>
      </c>
      <c r="BP114" s="116"/>
      <c r="BQ114" s="116"/>
      <c r="BR114" s="116"/>
      <c r="BS114" s="116"/>
      <c r="BT114" s="116">
        <v>1000000</v>
      </c>
      <c r="BU114" s="116"/>
      <c r="BV114" s="116"/>
      <c r="BW114" s="116"/>
      <c r="BX114" s="116"/>
    </row>
    <row r="115" spans="1:79" s="6" customFormat="1" ht="15" customHeight="1" x14ac:dyDescent="0.2">
      <c r="A115" s="88">
        <v>0</v>
      </c>
      <c r="B115" s="86"/>
      <c r="C115" s="86"/>
      <c r="D115" s="114" t="s">
        <v>219</v>
      </c>
      <c r="E115" s="102"/>
      <c r="F115" s="102"/>
      <c r="G115" s="102"/>
      <c r="H115" s="102"/>
      <c r="I115" s="102"/>
      <c r="J115" s="102"/>
      <c r="K115" s="102"/>
      <c r="L115" s="102"/>
      <c r="M115" s="102"/>
      <c r="N115" s="102"/>
      <c r="O115" s="102"/>
      <c r="P115" s="103"/>
      <c r="Q115" s="112"/>
      <c r="R115" s="112"/>
      <c r="S115" s="112"/>
      <c r="T115" s="112"/>
      <c r="U115" s="112"/>
      <c r="V115" s="114"/>
      <c r="W115" s="102"/>
      <c r="X115" s="102"/>
      <c r="Y115" s="102"/>
      <c r="Z115" s="102"/>
      <c r="AA115" s="102"/>
      <c r="AB115" s="102"/>
      <c r="AC115" s="102"/>
      <c r="AD115" s="102"/>
      <c r="AE115" s="10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row>
    <row r="116" spans="1:79" s="100" customFormat="1" ht="71.25" customHeight="1" x14ac:dyDescent="0.2">
      <c r="A116" s="90">
        <v>0</v>
      </c>
      <c r="B116" s="91"/>
      <c r="C116" s="91"/>
      <c r="D116" s="115" t="s">
        <v>486</v>
      </c>
      <c r="E116" s="94"/>
      <c r="F116" s="94"/>
      <c r="G116" s="94"/>
      <c r="H116" s="94"/>
      <c r="I116" s="94"/>
      <c r="J116" s="94"/>
      <c r="K116" s="94"/>
      <c r="L116" s="94"/>
      <c r="M116" s="94"/>
      <c r="N116" s="94"/>
      <c r="O116" s="94"/>
      <c r="P116" s="95"/>
      <c r="Q116" s="36" t="s">
        <v>221</v>
      </c>
      <c r="R116" s="36"/>
      <c r="S116" s="36"/>
      <c r="T116" s="36"/>
      <c r="U116" s="36"/>
      <c r="V116" s="115" t="s">
        <v>215</v>
      </c>
      <c r="W116" s="94"/>
      <c r="X116" s="94"/>
      <c r="Y116" s="94"/>
      <c r="Z116" s="94"/>
      <c r="AA116" s="94"/>
      <c r="AB116" s="94"/>
      <c r="AC116" s="94"/>
      <c r="AD116" s="94"/>
      <c r="AE116" s="95"/>
      <c r="AF116" s="116">
        <v>0</v>
      </c>
      <c r="AG116" s="116"/>
      <c r="AH116" s="116"/>
      <c r="AI116" s="116"/>
      <c r="AJ116" s="116"/>
      <c r="AK116" s="116">
        <v>0</v>
      </c>
      <c r="AL116" s="116"/>
      <c r="AM116" s="116"/>
      <c r="AN116" s="116"/>
      <c r="AO116" s="116"/>
      <c r="AP116" s="116">
        <v>0</v>
      </c>
      <c r="AQ116" s="116"/>
      <c r="AR116" s="116"/>
      <c r="AS116" s="116"/>
      <c r="AT116" s="116"/>
      <c r="AU116" s="116">
        <v>0</v>
      </c>
      <c r="AV116" s="116"/>
      <c r="AW116" s="116"/>
      <c r="AX116" s="116"/>
      <c r="AY116" s="116"/>
      <c r="AZ116" s="116">
        <v>100</v>
      </c>
      <c r="BA116" s="116"/>
      <c r="BB116" s="116"/>
      <c r="BC116" s="116"/>
      <c r="BD116" s="116"/>
      <c r="BE116" s="116">
        <v>100</v>
      </c>
      <c r="BF116" s="116"/>
      <c r="BG116" s="116"/>
      <c r="BH116" s="116"/>
      <c r="BI116" s="116"/>
      <c r="BJ116" s="116">
        <v>0</v>
      </c>
      <c r="BK116" s="116"/>
      <c r="BL116" s="116"/>
      <c r="BM116" s="116"/>
      <c r="BN116" s="116"/>
      <c r="BO116" s="116">
        <v>100</v>
      </c>
      <c r="BP116" s="116"/>
      <c r="BQ116" s="116"/>
      <c r="BR116" s="116"/>
      <c r="BS116" s="116"/>
      <c r="BT116" s="116">
        <v>100</v>
      </c>
      <c r="BU116" s="116"/>
      <c r="BV116" s="116"/>
      <c r="BW116" s="116"/>
      <c r="BX116" s="116"/>
    </row>
    <row r="118" spans="1:79" ht="14.25" customHeight="1" x14ac:dyDescent="0.2">
      <c r="A118" s="42" t="s">
        <v>286</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x14ac:dyDescent="0.2">
      <c r="A119" s="62" t="s">
        <v>6</v>
      </c>
      <c r="B119" s="63"/>
      <c r="C119" s="63"/>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277</v>
      </c>
      <c r="AG119" s="31"/>
      <c r="AH119" s="31"/>
      <c r="AI119" s="31"/>
      <c r="AJ119" s="31"/>
      <c r="AK119" s="31"/>
      <c r="AL119" s="31"/>
      <c r="AM119" s="31"/>
      <c r="AN119" s="31"/>
      <c r="AO119" s="31"/>
      <c r="AP119" s="31"/>
      <c r="AQ119" s="31"/>
      <c r="AR119" s="31"/>
      <c r="AS119" s="31"/>
      <c r="AT119" s="32"/>
      <c r="AU119" s="30" t="s">
        <v>282</v>
      </c>
      <c r="AV119" s="31"/>
      <c r="AW119" s="31"/>
      <c r="AX119" s="31"/>
      <c r="AY119" s="31"/>
      <c r="AZ119" s="31"/>
      <c r="BA119" s="31"/>
      <c r="BB119" s="31"/>
      <c r="BC119" s="31"/>
      <c r="BD119" s="31"/>
      <c r="BE119" s="31"/>
      <c r="BF119" s="31"/>
      <c r="BG119" s="31"/>
      <c r="BH119" s="31"/>
      <c r="BI119" s="32"/>
    </row>
    <row r="120" spans="1:79" ht="28.5" customHeight="1" x14ac:dyDescent="0.2">
      <c r="A120" s="65"/>
      <c r="B120" s="66"/>
      <c r="C120" s="6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row>
    <row r="121" spans="1:79" ht="15" customHeight="1" x14ac:dyDescent="0.2">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row>
    <row r="122" spans="1:79" ht="15.75" hidden="1" customHeight="1" x14ac:dyDescent="0.2">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107</v>
      </c>
      <c r="AG122" s="38"/>
      <c r="AH122" s="38"/>
      <c r="AI122" s="38"/>
      <c r="AJ122" s="38"/>
      <c r="AK122" s="37" t="s">
        <v>108</v>
      </c>
      <c r="AL122" s="37"/>
      <c r="AM122" s="37"/>
      <c r="AN122" s="37"/>
      <c r="AO122" s="37"/>
      <c r="AP122" s="44" t="s">
        <v>187</v>
      </c>
      <c r="AQ122" s="44"/>
      <c r="AR122" s="44"/>
      <c r="AS122" s="44"/>
      <c r="AT122" s="44"/>
      <c r="AU122" s="38" t="s">
        <v>109</v>
      </c>
      <c r="AV122" s="38"/>
      <c r="AW122" s="38"/>
      <c r="AX122" s="38"/>
      <c r="AY122" s="38"/>
      <c r="AZ122" s="37" t="s">
        <v>110</v>
      </c>
      <c r="BA122" s="37"/>
      <c r="BB122" s="37"/>
      <c r="BC122" s="37"/>
      <c r="BD122" s="37"/>
      <c r="BE122" s="44" t="s">
        <v>187</v>
      </c>
      <c r="BF122" s="44"/>
      <c r="BG122" s="44"/>
      <c r="BH122" s="44"/>
      <c r="BI122" s="44"/>
      <c r="CA122" t="s">
        <v>39</v>
      </c>
    </row>
    <row r="123" spans="1:79" s="6" customFormat="1" ht="14.25" x14ac:dyDescent="0.2">
      <c r="A123" s="88">
        <v>0</v>
      </c>
      <c r="B123" s="86"/>
      <c r="C123" s="86"/>
      <c r="D123" s="112" t="s">
        <v>186</v>
      </c>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CA123" s="6" t="s">
        <v>40</v>
      </c>
    </row>
    <row r="124" spans="1:79" s="100" customFormat="1" ht="99.75" customHeight="1" x14ac:dyDescent="0.2">
      <c r="A124" s="90">
        <v>0</v>
      </c>
      <c r="B124" s="91"/>
      <c r="C124" s="91"/>
      <c r="D124" s="115" t="s">
        <v>482</v>
      </c>
      <c r="E124" s="94"/>
      <c r="F124" s="94"/>
      <c r="G124" s="94"/>
      <c r="H124" s="94"/>
      <c r="I124" s="94"/>
      <c r="J124" s="94"/>
      <c r="K124" s="94"/>
      <c r="L124" s="94"/>
      <c r="M124" s="94"/>
      <c r="N124" s="94"/>
      <c r="O124" s="94"/>
      <c r="P124" s="95"/>
      <c r="Q124" s="36" t="s">
        <v>189</v>
      </c>
      <c r="R124" s="36"/>
      <c r="S124" s="36"/>
      <c r="T124" s="36"/>
      <c r="U124" s="36"/>
      <c r="V124" s="36" t="s">
        <v>190</v>
      </c>
      <c r="W124" s="36"/>
      <c r="X124" s="36"/>
      <c r="Y124" s="36"/>
      <c r="Z124" s="36"/>
      <c r="AA124" s="36"/>
      <c r="AB124" s="36"/>
      <c r="AC124" s="36"/>
      <c r="AD124" s="36"/>
      <c r="AE124" s="36"/>
      <c r="AF124" s="116">
        <v>0</v>
      </c>
      <c r="AG124" s="116"/>
      <c r="AH124" s="116"/>
      <c r="AI124" s="116"/>
      <c r="AJ124" s="116"/>
      <c r="AK124" s="116">
        <v>0</v>
      </c>
      <c r="AL124" s="116"/>
      <c r="AM124" s="116"/>
      <c r="AN124" s="116"/>
      <c r="AO124" s="116"/>
      <c r="AP124" s="116">
        <v>0</v>
      </c>
      <c r="AQ124" s="116"/>
      <c r="AR124" s="116"/>
      <c r="AS124" s="116"/>
      <c r="AT124" s="116"/>
      <c r="AU124" s="116">
        <v>0</v>
      </c>
      <c r="AV124" s="116"/>
      <c r="AW124" s="116"/>
      <c r="AX124" s="116"/>
      <c r="AY124" s="116"/>
      <c r="AZ124" s="116">
        <v>0</v>
      </c>
      <c r="BA124" s="116"/>
      <c r="BB124" s="116"/>
      <c r="BC124" s="116"/>
      <c r="BD124" s="116"/>
      <c r="BE124" s="116">
        <v>0</v>
      </c>
      <c r="BF124" s="116"/>
      <c r="BG124" s="116"/>
      <c r="BH124" s="116"/>
      <c r="BI124" s="116"/>
    </row>
    <row r="125" spans="1:79" s="6" customFormat="1" ht="14.25" x14ac:dyDescent="0.2">
      <c r="A125" s="88">
        <v>0</v>
      </c>
      <c r="B125" s="86"/>
      <c r="C125" s="86"/>
      <c r="D125" s="114" t="s">
        <v>203</v>
      </c>
      <c r="E125" s="102"/>
      <c r="F125" s="102"/>
      <c r="G125" s="102"/>
      <c r="H125" s="102"/>
      <c r="I125" s="102"/>
      <c r="J125" s="102"/>
      <c r="K125" s="102"/>
      <c r="L125" s="102"/>
      <c r="M125" s="102"/>
      <c r="N125" s="102"/>
      <c r="O125" s="102"/>
      <c r="P125" s="103"/>
      <c r="Q125" s="112"/>
      <c r="R125" s="112"/>
      <c r="S125" s="112"/>
      <c r="T125" s="112"/>
      <c r="U125" s="112"/>
      <c r="V125" s="112"/>
      <c r="W125" s="112"/>
      <c r="X125" s="112"/>
      <c r="Y125" s="112"/>
      <c r="Z125" s="112"/>
      <c r="AA125" s="112"/>
      <c r="AB125" s="112"/>
      <c r="AC125" s="112"/>
      <c r="AD125" s="112"/>
      <c r="AE125" s="112"/>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row>
    <row r="126" spans="1:79" s="100" customFormat="1" ht="71.25" customHeight="1" x14ac:dyDescent="0.2">
      <c r="A126" s="90">
        <v>0</v>
      </c>
      <c r="B126" s="91"/>
      <c r="C126" s="91"/>
      <c r="D126" s="115" t="s">
        <v>483</v>
      </c>
      <c r="E126" s="94"/>
      <c r="F126" s="94"/>
      <c r="G126" s="94"/>
      <c r="H126" s="94"/>
      <c r="I126" s="94"/>
      <c r="J126" s="94"/>
      <c r="K126" s="94"/>
      <c r="L126" s="94"/>
      <c r="M126" s="94"/>
      <c r="N126" s="94"/>
      <c r="O126" s="94"/>
      <c r="P126" s="95"/>
      <c r="Q126" s="36" t="s">
        <v>205</v>
      </c>
      <c r="R126" s="36"/>
      <c r="S126" s="36"/>
      <c r="T126" s="36"/>
      <c r="U126" s="36"/>
      <c r="V126" s="115" t="s">
        <v>484</v>
      </c>
      <c r="W126" s="94"/>
      <c r="X126" s="94"/>
      <c r="Y126" s="94"/>
      <c r="Z126" s="94"/>
      <c r="AA126" s="94"/>
      <c r="AB126" s="94"/>
      <c r="AC126" s="94"/>
      <c r="AD126" s="94"/>
      <c r="AE126" s="95"/>
      <c r="AF126" s="116">
        <v>0</v>
      </c>
      <c r="AG126" s="116"/>
      <c r="AH126" s="116"/>
      <c r="AI126" s="116"/>
      <c r="AJ126" s="116"/>
      <c r="AK126" s="116">
        <v>0</v>
      </c>
      <c r="AL126" s="116"/>
      <c r="AM126" s="116"/>
      <c r="AN126" s="116"/>
      <c r="AO126" s="116"/>
      <c r="AP126" s="116">
        <v>0</v>
      </c>
      <c r="AQ126" s="116"/>
      <c r="AR126" s="116"/>
      <c r="AS126" s="116"/>
      <c r="AT126" s="116"/>
      <c r="AU126" s="116">
        <v>0</v>
      </c>
      <c r="AV126" s="116"/>
      <c r="AW126" s="116"/>
      <c r="AX126" s="116"/>
      <c r="AY126" s="116"/>
      <c r="AZ126" s="116">
        <v>0</v>
      </c>
      <c r="BA126" s="116"/>
      <c r="BB126" s="116"/>
      <c r="BC126" s="116"/>
      <c r="BD126" s="116"/>
      <c r="BE126" s="116">
        <v>0</v>
      </c>
      <c r="BF126" s="116"/>
      <c r="BG126" s="116"/>
      <c r="BH126" s="116"/>
      <c r="BI126" s="116"/>
    </row>
    <row r="127" spans="1:79" s="6" customFormat="1" ht="14.25" x14ac:dyDescent="0.2">
      <c r="A127" s="88">
        <v>0</v>
      </c>
      <c r="B127" s="86"/>
      <c r="C127" s="86"/>
      <c r="D127" s="114" t="s">
        <v>213</v>
      </c>
      <c r="E127" s="102"/>
      <c r="F127" s="102"/>
      <c r="G127" s="102"/>
      <c r="H127" s="102"/>
      <c r="I127" s="102"/>
      <c r="J127" s="102"/>
      <c r="K127" s="102"/>
      <c r="L127" s="102"/>
      <c r="M127" s="102"/>
      <c r="N127" s="102"/>
      <c r="O127" s="102"/>
      <c r="P127" s="103"/>
      <c r="Q127" s="112"/>
      <c r="R127" s="112"/>
      <c r="S127" s="112"/>
      <c r="T127" s="112"/>
      <c r="U127" s="112"/>
      <c r="V127" s="114"/>
      <c r="W127" s="102"/>
      <c r="X127" s="102"/>
      <c r="Y127" s="102"/>
      <c r="Z127" s="102"/>
      <c r="AA127" s="102"/>
      <c r="AB127" s="102"/>
      <c r="AC127" s="102"/>
      <c r="AD127" s="102"/>
      <c r="AE127" s="10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row>
    <row r="128" spans="1:79" s="100" customFormat="1" ht="57" customHeight="1" x14ac:dyDescent="0.2">
      <c r="A128" s="90">
        <v>0</v>
      </c>
      <c r="B128" s="91"/>
      <c r="C128" s="91"/>
      <c r="D128" s="115" t="s">
        <v>485</v>
      </c>
      <c r="E128" s="94"/>
      <c r="F128" s="94"/>
      <c r="G128" s="94"/>
      <c r="H128" s="94"/>
      <c r="I128" s="94"/>
      <c r="J128" s="94"/>
      <c r="K128" s="94"/>
      <c r="L128" s="94"/>
      <c r="M128" s="94"/>
      <c r="N128" s="94"/>
      <c r="O128" s="94"/>
      <c r="P128" s="95"/>
      <c r="Q128" s="36" t="s">
        <v>189</v>
      </c>
      <c r="R128" s="36"/>
      <c r="S128" s="36"/>
      <c r="T128" s="36"/>
      <c r="U128" s="36"/>
      <c r="V128" s="115" t="s">
        <v>215</v>
      </c>
      <c r="W128" s="94"/>
      <c r="X128" s="94"/>
      <c r="Y128" s="94"/>
      <c r="Z128" s="94"/>
      <c r="AA128" s="94"/>
      <c r="AB128" s="94"/>
      <c r="AC128" s="94"/>
      <c r="AD128" s="94"/>
      <c r="AE128" s="95"/>
      <c r="AF128" s="116">
        <v>0</v>
      </c>
      <c r="AG128" s="116"/>
      <c r="AH128" s="116"/>
      <c r="AI128" s="116"/>
      <c r="AJ128" s="116"/>
      <c r="AK128" s="116">
        <v>0</v>
      </c>
      <c r="AL128" s="116"/>
      <c r="AM128" s="116"/>
      <c r="AN128" s="116"/>
      <c r="AO128" s="116"/>
      <c r="AP128" s="116">
        <v>0</v>
      </c>
      <c r="AQ128" s="116"/>
      <c r="AR128" s="116"/>
      <c r="AS128" s="116"/>
      <c r="AT128" s="116"/>
      <c r="AU128" s="116">
        <v>0</v>
      </c>
      <c r="AV128" s="116"/>
      <c r="AW128" s="116"/>
      <c r="AX128" s="116"/>
      <c r="AY128" s="116"/>
      <c r="AZ128" s="116">
        <v>0</v>
      </c>
      <c r="BA128" s="116"/>
      <c r="BB128" s="116"/>
      <c r="BC128" s="116"/>
      <c r="BD128" s="116"/>
      <c r="BE128" s="116">
        <v>0</v>
      </c>
      <c r="BF128" s="116"/>
      <c r="BG128" s="116"/>
      <c r="BH128" s="116"/>
      <c r="BI128" s="116"/>
    </row>
    <row r="129" spans="1:79" s="6" customFormat="1" ht="14.25" x14ac:dyDescent="0.2">
      <c r="A129" s="88">
        <v>0</v>
      </c>
      <c r="B129" s="86"/>
      <c r="C129" s="86"/>
      <c r="D129" s="114" t="s">
        <v>219</v>
      </c>
      <c r="E129" s="102"/>
      <c r="F129" s="102"/>
      <c r="G129" s="102"/>
      <c r="H129" s="102"/>
      <c r="I129" s="102"/>
      <c r="J129" s="102"/>
      <c r="K129" s="102"/>
      <c r="L129" s="102"/>
      <c r="M129" s="102"/>
      <c r="N129" s="102"/>
      <c r="O129" s="102"/>
      <c r="P129" s="103"/>
      <c r="Q129" s="112"/>
      <c r="R129" s="112"/>
      <c r="S129" s="112"/>
      <c r="T129" s="112"/>
      <c r="U129" s="112"/>
      <c r="V129" s="114"/>
      <c r="W129" s="102"/>
      <c r="X129" s="102"/>
      <c r="Y129" s="102"/>
      <c r="Z129" s="102"/>
      <c r="AA129" s="102"/>
      <c r="AB129" s="102"/>
      <c r="AC129" s="102"/>
      <c r="AD129" s="102"/>
      <c r="AE129" s="10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row>
    <row r="130" spans="1:79" s="100" customFormat="1" ht="71.25" customHeight="1" x14ac:dyDescent="0.2">
      <c r="A130" s="90">
        <v>0</v>
      </c>
      <c r="B130" s="91"/>
      <c r="C130" s="91"/>
      <c r="D130" s="115" t="s">
        <v>486</v>
      </c>
      <c r="E130" s="94"/>
      <c r="F130" s="94"/>
      <c r="G130" s="94"/>
      <c r="H130" s="94"/>
      <c r="I130" s="94"/>
      <c r="J130" s="94"/>
      <c r="K130" s="94"/>
      <c r="L130" s="94"/>
      <c r="M130" s="94"/>
      <c r="N130" s="94"/>
      <c r="O130" s="94"/>
      <c r="P130" s="95"/>
      <c r="Q130" s="36" t="s">
        <v>221</v>
      </c>
      <c r="R130" s="36"/>
      <c r="S130" s="36"/>
      <c r="T130" s="36"/>
      <c r="U130" s="36"/>
      <c r="V130" s="115" t="s">
        <v>215</v>
      </c>
      <c r="W130" s="94"/>
      <c r="X130" s="94"/>
      <c r="Y130" s="94"/>
      <c r="Z130" s="94"/>
      <c r="AA130" s="94"/>
      <c r="AB130" s="94"/>
      <c r="AC130" s="94"/>
      <c r="AD130" s="94"/>
      <c r="AE130" s="95"/>
      <c r="AF130" s="116">
        <v>0</v>
      </c>
      <c r="AG130" s="116"/>
      <c r="AH130" s="116"/>
      <c r="AI130" s="116"/>
      <c r="AJ130" s="116"/>
      <c r="AK130" s="116">
        <v>0</v>
      </c>
      <c r="AL130" s="116"/>
      <c r="AM130" s="116"/>
      <c r="AN130" s="116"/>
      <c r="AO130" s="116"/>
      <c r="AP130" s="116">
        <v>0</v>
      </c>
      <c r="AQ130" s="116"/>
      <c r="AR130" s="116"/>
      <c r="AS130" s="116"/>
      <c r="AT130" s="116"/>
      <c r="AU130" s="116">
        <v>0</v>
      </c>
      <c r="AV130" s="116"/>
      <c r="AW130" s="116"/>
      <c r="AX130" s="116"/>
      <c r="AY130" s="116"/>
      <c r="AZ130" s="116">
        <v>0</v>
      </c>
      <c r="BA130" s="116"/>
      <c r="BB130" s="116"/>
      <c r="BC130" s="116"/>
      <c r="BD130" s="116"/>
      <c r="BE130" s="116">
        <v>0</v>
      </c>
      <c r="BF130" s="116"/>
      <c r="BG130" s="116"/>
      <c r="BH130" s="116"/>
      <c r="BI130" s="116"/>
    </row>
    <row r="132" spans="1:79" ht="14.25" customHeight="1" x14ac:dyDescent="12.7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
      <c r="A133" s="53" t="s">
        <v>255</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x14ac:dyDescent="12.75">
      <c r="A134" s="62" t="s">
        <v>19</v>
      </c>
      <c r="B134" s="63"/>
      <c r="C134" s="63"/>
      <c r="D134" s="63"/>
      <c r="E134" s="63"/>
      <c r="F134" s="63"/>
      <c r="G134" s="63"/>
      <c r="H134" s="63"/>
      <c r="I134" s="63"/>
      <c r="J134" s="63"/>
      <c r="K134" s="63"/>
      <c r="L134" s="63"/>
      <c r="M134" s="63"/>
      <c r="N134" s="63"/>
      <c r="O134" s="63"/>
      <c r="P134" s="63"/>
      <c r="Q134" s="63"/>
      <c r="R134" s="63"/>
      <c r="S134" s="63"/>
      <c r="T134" s="64"/>
      <c r="U134" s="36" t="s">
        <v>256</v>
      </c>
      <c r="V134" s="36"/>
      <c r="W134" s="36"/>
      <c r="X134" s="36"/>
      <c r="Y134" s="36"/>
      <c r="Z134" s="36"/>
      <c r="AA134" s="36"/>
      <c r="AB134" s="36"/>
      <c r="AC134" s="36"/>
      <c r="AD134" s="36"/>
      <c r="AE134" s="36" t="s">
        <v>259</v>
      </c>
      <c r="AF134" s="36"/>
      <c r="AG134" s="36"/>
      <c r="AH134" s="36"/>
      <c r="AI134" s="36"/>
      <c r="AJ134" s="36"/>
      <c r="AK134" s="36"/>
      <c r="AL134" s="36"/>
      <c r="AM134" s="36"/>
      <c r="AN134" s="36"/>
      <c r="AO134" s="36" t="s">
        <v>267</v>
      </c>
      <c r="AP134" s="36"/>
      <c r="AQ134" s="36"/>
      <c r="AR134" s="36"/>
      <c r="AS134" s="36"/>
      <c r="AT134" s="36"/>
      <c r="AU134" s="36"/>
      <c r="AV134" s="36"/>
      <c r="AW134" s="36"/>
      <c r="AX134" s="36"/>
      <c r="AY134" s="36" t="s">
        <v>277</v>
      </c>
      <c r="AZ134" s="36"/>
      <c r="BA134" s="36"/>
      <c r="BB134" s="36"/>
      <c r="BC134" s="36"/>
      <c r="BD134" s="36"/>
      <c r="BE134" s="36"/>
      <c r="BF134" s="36"/>
      <c r="BG134" s="36"/>
      <c r="BH134" s="36"/>
      <c r="BI134" s="36" t="s">
        <v>282</v>
      </c>
      <c r="BJ134" s="36"/>
      <c r="BK134" s="36"/>
      <c r="BL134" s="36"/>
      <c r="BM134" s="36"/>
      <c r="BN134" s="36"/>
      <c r="BO134" s="36"/>
      <c r="BP134" s="36"/>
      <c r="BQ134" s="36"/>
      <c r="BR134" s="36"/>
    </row>
    <row r="135" spans="1:79" ht="30" customHeight="1" x14ac:dyDescent="0.2">
      <c r="A135" s="65"/>
      <c r="B135" s="66"/>
      <c r="C135" s="66"/>
      <c r="D135" s="66"/>
      <c r="E135" s="66"/>
      <c r="F135" s="66"/>
      <c r="G135" s="66"/>
      <c r="H135" s="66"/>
      <c r="I135" s="66"/>
      <c r="J135" s="66"/>
      <c r="K135" s="66"/>
      <c r="L135" s="66"/>
      <c r="M135" s="66"/>
      <c r="N135" s="66"/>
      <c r="O135" s="66"/>
      <c r="P135" s="66"/>
      <c r="Q135" s="66"/>
      <c r="R135" s="66"/>
      <c r="S135" s="66"/>
      <c r="T135" s="67"/>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
      <c r="A138" s="88" t="s">
        <v>147</v>
      </c>
      <c r="B138" s="86"/>
      <c r="C138" s="86"/>
      <c r="D138" s="86"/>
      <c r="E138" s="86"/>
      <c r="F138" s="86"/>
      <c r="G138" s="86"/>
      <c r="H138" s="86"/>
      <c r="I138" s="86"/>
      <c r="J138" s="86"/>
      <c r="K138" s="86"/>
      <c r="L138" s="86"/>
      <c r="M138" s="86"/>
      <c r="N138" s="86"/>
      <c r="O138" s="86"/>
      <c r="P138" s="86"/>
      <c r="Q138" s="86"/>
      <c r="R138" s="86"/>
      <c r="S138" s="86"/>
      <c r="T138" s="8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CA138" s="6" t="s">
        <v>42</v>
      </c>
    </row>
    <row r="139" spans="1:79" s="100" customFormat="1" ht="38.25" customHeight="1" x14ac:dyDescent="0.2">
      <c r="A139" s="93" t="s">
        <v>235</v>
      </c>
      <c r="B139" s="94"/>
      <c r="C139" s="94"/>
      <c r="D139" s="94"/>
      <c r="E139" s="94"/>
      <c r="F139" s="94"/>
      <c r="G139" s="94"/>
      <c r="H139" s="94"/>
      <c r="I139" s="94"/>
      <c r="J139" s="94"/>
      <c r="K139" s="94"/>
      <c r="L139" s="94"/>
      <c r="M139" s="94"/>
      <c r="N139" s="94"/>
      <c r="O139" s="94"/>
      <c r="P139" s="94"/>
      <c r="Q139" s="94"/>
      <c r="R139" s="94"/>
      <c r="S139" s="94"/>
      <c r="T139" s="95"/>
      <c r="U139" s="118" t="s">
        <v>173</v>
      </c>
      <c r="V139" s="118"/>
      <c r="W139" s="118"/>
      <c r="X139" s="118"/>
      <c r="Y139" s="118"/>
      <c r="Z139" s="118"/>
      <c r="AA139" s="118"/>
      <c r="AB139" s="118"/>
      <c r="AC139" s="118"/>
      <c r="AD139" s="118"/>
      <c r="AE139" s="118" t="s">
        <v>173</v>
      </c>
      <c r="AF139" s="118"/>
      <c r="AG139" s="118"/>
      <c r="AH139" s="118"/>
      <c r="AI139" s="118"/>
      <c r="AJ139" s="118"/>
      <c r="AK139" s="118"/>
      <c r="AL139" s="118"/>
      <c r="AM139" s="118"/>
      <c r="AN139" s="118"/>
      <c r="AO139" s="118" t="s">
        <v>173</v>
      </c>
      <c r="AP139" s="118"/>
      <c r="AQ139" s="118"/>
      <c r="AR139" s="118"/>
      <c r="AS139" s="118"/>
      <c r="AT139" s="118"/>
      <c r="AU139" s="118"/>
      <c r="AV139" s="118"/>
      <c r="AW139" s="118"/>
      <c r="AX139" s="118"/>
      <c r="AY139" s="118" t="s">
        <v>173</v>
      </c>
      <c r="AZ139" s="118"/>
      <c r="BA139" s="118"/>
      <c r="BB139" s="118"/>
      <c r="BC139" s="118"/>
      <c r="BD139" s="118"/>
      <c r="BE139" s="118"/>
      <c r="BF139" s="118"/>
      <c r="BG139" s="118"/>
      <c r="BH139" s="118"/>
      <c r="BI139" s="118" t="s">
        <v>173</v>
      </c>
      <c r="BJ139" s="118"/>
      <c r="BK139" s="118"/>
      <c r="BL139" s="118"/>
      <c r="BM139" s="118"/>
      <c r="BN139" s="118"/>
      <c r="BO139" s="118"/>
      <c r="BP139" s="118"/>
      <c r="BQ139" s="118"/>
      <c r="BR139" s="118"/>
    </row>
    <row r="142" spans="1:79" ht="14.25" customHeight="1" x14ac:dyDescent="12.7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12.75">
      <c r="A143" s="62" t="s">
        <v>6</v>
      </c>
      <c r="B143" s="63"/>
      <c r="C143" s="63"/>
      <c r="D143" s="62" t="s">
        <v>10</v>
      </c>
      <c r="E143" s="63"/>
      <c r="F143" s="63"/>
      <c r="G143" s="63"/>
      <c r="H143" s="63"/>
      <c r="I143" s="63"/>
      <c r="J143" s="63"/>
      <c r="K143" s="63"/>
      <c r="L143" s="63"/>
      <c r="M143" s="63"/>
      <c r="N143" s="63"/>
      <c r="O143" s="63"/>
      <c r="P143" s="63"/>
      <c r="Q143" s="63"/>
      <c r="R143" s="63"/>
      <c r="S143" s="63"/>
      <c r="T143" s="63"/>
      <c r="U143" s="63"/>
      <c r="V143" s="64"/>
      <c r="W143" s="36" t="s">
        <v>256</v>
      </c>
      <c r="X143" s="36"/>
      <c r="Y143" s="36"/>
      <c r="Z143" s="36"/>
      <c r="AA143" s="36"/>
      <c r="AB143" s="36"/>
      <c r="AC143" s="36"/>
      <c r="AD143" s="36"/>
      <c r="AE143" s="36"/>
      <c r="AF143" s="36"/>
      <c r="AG143" s="36"/>
      <c r="AH143" s="36"/>
      <c r="AI143" s="36" t="s">
        <v>260</v>
      </c>
      <c r="AJ143" s="36"/>
      <c r="AK143" s="36"/>
      <c r="AL143" s="36"/>
      <c r="AM143" s="36"/>
      <c r="AN143" s="36"/>
      <c r="AO143" s="36"/>
      <c r="AP143" s="36"/>
      <c r="AQ143" s="36"/>
      <c r="AR143" s="36"/>
      <c r="AS143" s="36"/>
      <c r="AT143" s="36"/>
      <c r="AU143" s="36" t="s">
        <v>272</v>
      </c>
      <c r="AV143" s="36"/>
      <c r="AW143" s="36"/>
      <c r="AX143" s="36"/>
      <c r="AY143" s="36"/>
      <c r="AZ143" s="36"/>
      <c r="BA143" s="36" t="s">
        <v>278</v>
      </c>
      <c r="BB143" s="36"/>
      <c r="BC143" s="36"/>
      <c r="BD143" s="36"/>
      <c r="BE143" s="36"/>
      <c r="BF143" s="36"/>
      <c r="BG143" s="36" t="s">
        <v>287</v>
      </c>
      <c r="BH143" s="36"/>
      <c r="BI143" s="36"/>
      <c r="BJ143" s="36"/>
      <c r="BK143" s="36"/>
      <c r="BL143" s="36"/>
    </row>
    <row r="144" spans="1:79" ht="15" customHeight="1" x14ac:dyDescent="0.2">
      <c r="A144" s="78"/>
      <c r="B144" s="79"/>
      <c r="C144" s="79"/>
      <c r="D144" s="78"/>
      <c r="E144" s="79"/>
      <c r="F144" s="79"/>
      <c r="G144" s="79"/>
      <c r="H144" s="79"/>
      <c r="I144" s="79"/>
      <c r="J144" s="79"/>
      <c r="K144" s="79"/>
      <c r="L144" s="79"/>
      <c r="M144" s="79"/>
      <c r="N144" s="79"/>
      <c r="O144" s="79"/>
      <c r="P144" s="79"/>
      <c r="Q144" s="79"/>
      <c r="R144" s="79"/>
      <c r="S144" s="79"/>
      <c r="T144" s="79"/>
      <c r="U144" s="79"/>
      <c r="V144" s="80"/>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
      <c r="A145" s="65"/>
      <c r="B145" s="66"/>
      <c r="C145" s="66"/>
      <c r="D145" s="65"/>
      <c r="E145" s="66"/>
      <c r="F145" s="66"/>
      <c r="G145" s="66"/>
      <c r="H145" s="66"/>
      <c r="I145" s="66"/>
      <c r="J145" s="66"/>
      <c r="K145" s="66"/>
      <c r="L145" s="66"/>
      <c r="M145" s="66"/>
      <c r="N145" s="66"/>
      <c r="O145" s="66"/>
      <c r="P145" s="66"/>
      <c r="Q145" s="66"/>
      <c r="R145" s="66"/>
      <c r="S145" s="66"/>
      <c r="T145" s="66"/>
      <c r="U145" s="66"/>
      <c r="V145" s="67"/>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x14ac:dyDescent="0.2">
      <c r="A148" s="88">
        <v>1</v>
      </c>
      <c r="B148" s="86"/>
      <c r="C148" s="86"/>
      <c r="D148" s="101" t="s">
        <v>238</v>
      </c>
      <c r="E148" s="102"/>
      <c r="F148" s="102"/>
      <c r="G148" s="102"/>
      <c r="H148" s="102"/>
      <c r="I148" s="102"/>
      <c r="J148" s="102"/>
      <c r="K148" s="102"/>
      <c r="L148" s="102"/>
      <c r="M148" s="102"/>
      <c r="N148" s="102"/>
      <c r="O148" s="102"/>
      <c r="P148" s="102"/>
      <c r="Q148" s="102"/>
      <c r="R148" s="102"/>
      <c r="S148" s="102"/>
      <c r="T148" s="102"/>
      <c r="U148" s="102"/>
      <c r="V148" s="10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CA148" s="6" t="s">
        <v>43</v>
      </c>
    </row>
    <row r="149" spans="1:79" s="100" customFormat="1" ht="25.5" customHeight="1" x14ac:dyDescent="0.2">
      <c r="A149" s="90">
        <v>2</v>
      </c>
      <c r="B149" s="91"/>
      <c r="C149" s="91"/>
      <c r="D149" s="93" t="s">
        <v>239</v>
      </c>
      <c r="E149" s="94"/>
      <c r="F149" s="94"/>
      <c r="G149" s="94"/>
      <c r="H149" s="94"/>
      <c r="I149" s="94"/>
      <c r="J149" s="94"/>
      <c r="K149" s="94"/>
      <c r="L149" s="94"/>
      <c r="M149" s="94"/>
      <c r="N149" s="94"/>
      <c r="O149" s="94"/>
      <c r="P149" s="94"/>
      <c r="Q149" s="94"/>
      <c r="R149" s="94"/>
      <c r="S149" s="94"/>
      <c r="T149" s="94"/>
      <c r="U149" s="94"/>
      <c r="V149" s="95"/>
      <c r="W149" s="116" t="s">
        <v>173</v>
      </c>
      <c r="X149" s="116"/>
      <c r="Y149" s="116"/>
      <c r="Z149" s="116" t="s">
        <v>173</v>
      </c>
      <c r="AA149" s="116"/>
      <c r="AB149" s="116"/>
      <c r="AC149" s="116"/>
      <c r="AD149" s="116"/>
      <c r="AE149" s="116"/>
      <c r="AF149" s="116"/>
      <c r="AG149" s="116"/>
      <c r="AH149" s="116"/>
      <c r="AI149" s="116" t="s">
        <v>173</v>
      </c>
      <c r="AJ149" s="116"/>
      <c r="AK149" s="116"/>
      <c r="AL149" s="116" t="s">
        <v>173</v>
      </c>
      <c r="AM149" s="116"/>
      <c r="AN149" s="116"/>
      <c r="AO149" s="116"/>
      <c r="AP149" s="116"/>
      <c r="AQ149" s="116"/>
      <c r="AR149" s="116"/>
      <c r="AS149" s="116"/>
      <c r="AT149" s="116"/>
      <c r="AU149" s="116" t="s">
        <v>173</v>
      </c>
      <c r="AV149" s="116"/>
      <c r="AW149" s="116"/>
      <c r="AX149" s="116"/>
      <c r="AY149" s="116"/>
      <c r="AZ149" s="116"/>
      <c r="BA149" s="116" t="s">
        <v>173</v>
      </c>
      <c r="BB149" s="116"/>
      <c r="BC149" s="116"/>
      <c r="BD149" s="116"/>
      <c r="BE149" s="116"/>
      <c r="BF149" s="116"/>
      <c r="BG149" s="116" t="s">
        <v>173</v>
      </c>
      <c r="BH149" s="116"/>
      <c r="BI149" s="116"/>
      <c r="BJ149" s="116"/>
      <c r="BK149" s="116"/>
      <c r="BL149" s="116"/>
    </row>
    <row r="152" spans="1:79" ht="14.25" customHeight="1" x14ac:dyDescent="12.7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
      <c r="A153" s="42" t="s">
        <v>273</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
      <c r="A154" s="40" t="s">
        <v>255</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256</v>
      </c>
      <c r="AB155" s="76"/>
      <c r="AC155" s="76"/>
      <c r="AD155" s="76"/>
      <c r="AE155" s="76"/>
      <c r="AF155" s="76"/>
      <c r="AG155" s="76"/>
      <c r="AH155" s="76"/>
      <c r="AI155" s="76"/>
      <c r="AJ155" s="76"/>
      <c r="AK155" s="76"/>
      <c r="AL155" s="76"/>
      <c r="AM155" s="76"/>
      <c r="AN155" s="76"/>
      <c r="AO155" s="77"/>
      <c r="AP155" s="30" t="s">
        <v>259</v>
      </c>
      <c r="AQ155" s="31"/>
      <c r="AR155" s="31"/>
      <c r="AS155" s="31"/>
      <c r="AT155" s="31"/>
      <c r="AU155" s="31"/>
      <c r="AV155" s="31"/>
      <c r="AW155" s="31"/>
      <c r="AX155" s="31"/>
      <c r="AY155" s="31"/>
      <c r="AZ155" s="31"/>
      <c r="BA155" s="31"/>
      <c r="BB155" s="31"/>
      <c r="BC155" s="31"/>
      <c r="BD155" s="32"/>
      <c r="BE155" s="30" t="s">
        <v>267</v>
      </c>
      <c r="BF155" s="31"/>
      <c r="BG155" s="31"/>
      <c r="BH155" s="31"/>
      <c r="BI155" s="31"/>
      <c r="BJ155" s="31"/>
      <c r="BK155" s="31"/>
      <c r="BL155" s="31"/>
      <c r="BM155" s="31"/>
      <c r="BN155" s="31"/>
      <c r="BO155" s="31"/>
      <c r="BP155" s="31"/>
      <c r="BQ155" s="31"/>
      <c r="BR155" s="31"/>
      <c r="BS155" s="32"/>
    </row>
    <row r="156" spans="1:79" ht="32.1" customHeight="1" x14ac:dyDescent="12.7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
      <c r="A158" s="38" t="s">
        <v>69</v>
      </c>
      <c r="B158" s="38"/>
      <c r="C158" s="38"/>
      <c r="D158" s="38"/>
      <c r="E158" s="38"/>
      <c r="F158" s="38"/>
      <c r="G158" s="74" t="s">
        <v>57</v>
      </c>
      <c r="H158" s="74"/>
      <c r="I158" s="74"/>
      <c r="J158" s="74"/>
      <c r="K158" s="74"/>
      <c r="L158" s="74"/>
      <c r="M158" s="74"/>
      <c r="N158" s="74"/>
      <c r="O158" s="74"/>
      <c r="P158" s="74"/>
      <c r="Q158" s="74"/>
      <c r="R158" s="74"/>
      <c r="S158" s="74"/>
      <c r="T158" s="74" t="s">
        <v>79</v>
      </c>
      <c r="U158" s="74"/>
      <c r="V158" s="74"/>
      <c r="W158" s="74"/>
      <c r="X158" s="74"/>
      <c r="Y158" s="74"/>
      <c r="Z158" s="74"/>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6" customFormat="1" ht="12.75" customHeight="1" x14ac:dyDescent="0.2">
      <c r="A159" s="89"/>
      <c r="B159" s="89"/>
      <c r="C159" s="89"/>
      <c r="D159" s="89"/>
      <c r="E159" s="89"/>
      <c r="F159" s="89"/>
      <c r="G159" s="119" t="s">
        <v>147</v>
      </c>
      <c r="H159" s="119"/>
      <c r="I159" s="119"/>
      <c r="J159" s="119"/>
      <c r="K159" s="119"/>
      <c r="L159" s="119"/>
      <c r="M159" s="119"/>
      <c r="N159" s="119"/>
      <c r="O159" s="119"/>
      <c r="P159" s="119"/>
      <c r="Q159" s="119"/>
      <c r="R159" s="119"/>
      <c r="S159" s="119"/>
      <c r="T159" s="120"/>
      <c r="U159" s="120"/>
      <c r="V159" s="120"/>
      <c r="W159" s="120"/>
      <c r="X159" s="120"/>
      <c r="Y159" s="120"/>
      <c r="Z159" s="120"/>
      <c r="AA159" s="117"/>
      <c r="AB159" s="117"/>
      <c r="AC159" s="117"/>
      <c r="AD159" s="117"/>
      <c r="AE159" s="117"/>
      <c r="AF159" s="117"/>
      <c r="AG159" s="117"/>
      <c r="AH159" s="117"/>
      <c r="AI159" s="117"/>
      <c r="AJ159" s="117"/>
      <c r="AK159" s="117">
        <f>IF(ISNUMBER(AA159),AA159,0)+IF(ISNUMBER(AF159),AF159,0)</f>
        <v>0</v>
      </c>
      <c r="AL159" s="117"/>
      <c r="AM159" s="117"/>
      <c r="AN159" s="117"/>
      <c r="AO159" s="117"/>
      <c r="AP159" s="117"/>
      <c r="AQ159" s="117"/>
      <c r="AR159" s="117"/>
      <c r="AS159" s="117"/>
      <c r="AT159" s="117"/>
      <c r="AU159" s="117"/>
      <c r="AV159" s="117"/>
      <c r="AW159" s="117"/>
      <c r="AX159" s="117"/>
      <c r="AY159" s="117"/>
      <c r="AZ159" s="117">
        <f>IF(ISNUMBER(AP159),AP159,0)+IF(ISNUMBER(AU159),AU159,0)</f>
        <v>0</v>
      </c>
      <c r="BA159" s="117"/>
      <c r="BB159" s="117"/>
      <c r="BC159" s="117"/>
      <c r="BD159" s="117"/>
      <c r="BE159" s="117"/>
      <c r="BF159" s="117"/>
      <c r="BG159" s="117"/>
      <c r="BH159" s="117"/>
      <c r="BI159" s="117"/>
      <c r="BJ159" s="117"/>
      <c r="BK159" s="117"/>
      <c r="BL159" s="117"/>
      <c r="BM159" s="117"/>
      <c r="BN159" s="117"/>
      <c r="BO159" s="117">
        <f>IF(ISNUMBER(BE159),BE159,0)+IF(ISNUMBER(BJ159),BJ159,0)</f>
        <v>0</v>
      </c>
      <c r="BP159" s="117"/>
      <c r="BQ159" s="117"/>
      <c r="BR159" s="117"/>
      <c r="BS159" s="117"/>
      <c r="CA159" s="6" t="s">
        <v>45</v>
      </c>
    </row>
    <row r="161" spans="1:79" ht="13.5" customHeight="1" x14ac:dyDescent="12.75">
      <c r="A161" s="42" t="s">
        <v>288</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row>
    <row r="162" spans="1:79" ht="15" customHeight="1" x14ac:dyDescent="0.2">
      <c r="A162" s="53" t="s">
        <v>255</v>
      </c>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row>
    <row r="163" spans="1:79" ht="15" customHeight="1" x14ac:dyDescent="0.2">
      <c r="A163" s="36" t="s">
        <v>6</v>
      </c>
      <c r="B163" s="36"/>
      <c r="C163" s="36"/>
      <c r="D163" s="36"/>
      <c r="E163" s="36"/>
      <c r="F163" s="36"/>
      <c r="G163" s="36" t="s">
        <v>126</v>
      </c>
      <c r="H163" s="36"/>
      <c r="I163" s="36"/>
      <c r="J163" s="36"/>
      <c r="K163" s="36"/>
      <c r="L163" s="36"/>
      <c r="M163" s="36"/>
      <c r="N163" s="36"/>
      <c r="O163" s="36"/>
      <c r="P163" s="36"/>
      <c r="Q163" s="36"/>
      <c r="R163" s="36"/>
      <c r="S163" s="36"/>
      <c r="T163" s="36" t="s">
        <v>13</v>
      </c>
      <c r="U163" s="36"/>
      <c r="V163" s="36"/>
      <c r="W163" s="36"/>
      <c r="X163" s="36"/>
      <c r="Y163" s="36"/>
      <c r="Z163" s="36"/>
      <c r="AA163" s="30" t="s">
        <v>277</v>
      </c>
      <c r="AB163" s="76"/>
      <c r="AC163" s="76"/>
      <c r="AD163" s="76"/>
      <c r="AE163" s="76"/>
      <c r="AF163" s="76"/>
      <c r="AG163" s="76"/>
      <c r="AH163" s="76"/>
      <c r="AI163" s="76"/>
      <c r="AJ163" s="76"/>
      <c r="AK163" s="76"/>
      <c r="AL163" s="76"/>
      <c r="AM163" s="76"/>
      <c r="AN163" s="76"/>
      <c r="AO163" s="77"/>
      <c r="AP163" s="30" t="s">
        <v>282</v>
      </c>
      <c r="AQ163" s="31"/>
      <c r="AR163" s="31"/>
      <c r="AS163" s="31"/>
      <c r="AT163" s="31"/>
      <c r="AU163" s="31"/>
      <c r="AV163" s="31"/>
      <c r="AW163" s="31"/>
      <c r="AX163" s="31"/>
      <c r="AY163" s="31"/>
      <c r="AZ163" s="31"/>
      <c r="BA163" s="31"/>
      <c r="BB163" s="31"/>
      <c r="BC163" s="31"/>
      <c r="BD163" s="32"/>
    </row>
    <row r="164" spans="1:79" ht="32.1"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t="s">
        <v>4</v>
      </c>
      <c r="AB164" s="36"/>
      <c r="AC164" s="36"/>
      <c r="AD164" s="36"/>
      <c r="AE164" s="36"/>
      <c r="AF164" s="36" t="s">
        <v>3</v>
      </c>
      <c r="AG164" s="36"/>
      <c r="AH164" s="36"/>
      <c r="AI164" s="36"/>
      <c r="AJ164" s="36"/>
      <c r="AK164" s="36" t="s">
        <v>89</v>
      </c>
      <c r="AL164" s="36"/>
      <c r="AM164" s="36"/>
      <c r="AN164" s="36"/>
      <c r="AO164" s="36"/>
      <c r="AP164" s="36" t="s">
        <v>4</v>
      </c>
      <c r="AQ164" s="36"/>
      <c r="AR164" s="36"/>
      <c r="AS164" s="36"/>
      <c r="AT164" s="36"/>
      <c r="AU164" s="36" t="s">
        <v>3</v>
      </c>
      <c r="AV164" s="36"/>
      <c r="AW164" s="36"/>
      <c r="AX164" s="36"/>
      <c r="AY164" s="36"/>
      <c r="AZ164" s="36" t="s">
        <v>96</v>
      </c>
      <c r="BA164" s="36"/>
      <c r="BB164" s="36"/>
      <c r="BC164" s="36"/>
      <c r="BD164" s="36"/>
    </row>
    <row r="165" spans="1:79" ht="15" customHeight="1" x14ac:dyDescent="0.2">
      <c r="A165" s="36">
        <v>1</v>
      </c>
      <c r="B165" s="36"/>
      <c r="C165" s="36"/>
      <c r="D165" s="36"/>
      <c r="E165" s="36"/>
      <c r="F165" s="36"/>
      <c r="G165" s="36">
        <v>2</v>
      </c>
      <c r="H165" s="36"/>
      <c r="I165" s="36"/>
      <c r="J165" s="36"/>
      <c r="K165" s="36"/>
      <c r="L165" s="36"/>
      <c r="M165" s="36"/>
      <c r="N165" s="36"/>
      <c r="O165" s="36"/>
      <c r="P165" s="36"/>
      <c r="Q165" s="36"/>
      <c r="R165" s="36"/>
      <c r="S165" s="36"/>
      <c r="T165" s="36">
        <v>3</v>
      </c>
      <c r="U165" s="36"/>
      <c r="V165" s="36"/>
      <c r="W165" s="36"/>
      <c r="X165" s="36"/>
      <c r="Y165" s="36"/>
      <c r="Z165" s="36"/>
      <c r="AA165" s="36">
        <v>4</v>
      </c>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row>
    <row r="166" spans="1:79" s="1" customFormat="1" ht="12" hidden="1" customHeight="1" x14ac:dyDescent="0.2">
      <c r="A166" s="38" t="s">
        <v>69</v>
      </c>
      <c r="B166" s="38"/>
      <c r="C166" s="38"/>
      <c r="D166" s="38"/>
      <c r="E166" s="38"/>
      <c r="F166" s="38"/>
      <c r="G166" s="74" t="s">
        <v>57</v>
      </c>
      <c r="H166" s="74"/>
      <c r="I166" s="74"/>
      <c r="J166" s="74"/>
      <c r="K166" s="74"/>
      <c r="L166" s="74"/>
      <c r="M166" s="74"/>
      <c r="N166" s="74"/>
      <c r="O166" s="74"/>
      <c r="P166" s="74"/>
      <c r="Q166" s="74"/>
      <c r="R166" s="74"/>
      <c r="S166" s="74"/>
      <c r="T166" s="74" t="s">
        <v>79</v>
      </c>
      <c r="U166" s="74"/>
      <c r="V166" s="74"/>
      <c r="W166" s="74"/>
      <c r="X166" s="74"/>
      <c r="Y166" s="74"/>
      <c r="Z166" s="74"/>
      <c r="AA166" s="37" t="s">
        <v>60</v>
      </c>
      <c r="AB166" s="37"/>
      <c r="AC166" s="37"/>
      <c r="AD166" s="37"/>
      <c r="AE166" s="37"/>
      <c r="AF166" s="37" t="s">
        <v>61</v>
      </c>
      <c r="AG166" s="37"/>
      <c r="AH166" s="37"/>
      <c r="AI166" s="37"/>
      <c r="AJ166" s="37"/>
      <c r="AK166" s="44" t="s">
        <v>122</v>
      </c>
      <c r="AL166" s="44"/>
      <c r="AM166" s="44"/>
      <c r="AN166" s="44"/>
      <c r="AO166" s="44"/>
      <c r="AP166" s="37" t="s">
        <v>62</v>
      </c>
      <c r="AQ166" s="37"/>
      <c r="AR166" s="37"/>
      <c r="AS166" s="37"/>
      <c r="AT166" s="37"/>
      <c r="AU166" s="37" t="s">
        <v>63</v>
      </c>
      <c r="AV166" s="37"/>
      <c r="AW166" s="37"/>
      <c r="AX166" s="37"/>
      <c r="AY166" s="37"/>
      <c r="AZ166" s="44" t="s">
        <v>122</v>
      </c>
      <c r="BA166" s="44"/>
      <c r="BB166" s="44"/>
      <c r="BC166" s="44"/>
      <c r="BD166" s="44"/>
      <c r="CA166" s="1" t="s">
        <v>46</v>
      </c>
    </row>
    <row r="167" spans="1:79" s="6" customFormat="1" x14ac:dyDescent="0.2">
      <c r="A167" s="89"/>
      <c r="B167" s="89"/>
      <c r="C167" s="89"/>
      <c r="D167" s="89"/>
      <c r="E167" s="89"/>
      <c r="F167" s="89"/>
      <c r="G167" s="119" t="s">
        <v>147</v>
      </c>
      <c r="H167" s="119"/>
      <c r="I167" s="119"/>
      <c r="J167" s="119"/>
      <c r="K167" s="119"/>
      <c r="L167" s="119"/>
      <c r="M167" s="119"/>
      <c r="N167" s="119"/>
      <c r="O167" s="119"/>
      <c r="P167" s="119"/>
      <c r="Q167" s="119"/>
      <c r="R167" s="119"/>
      <c r="S167" s="119"/>
      <c r="T167" s="120"/>
      <c r="U167" s="120"/>
      <c r="V167" s="120"/>
      <c r="W167" s="120"/>
      <c r="X167" s="120"/>
      <c r="Y167" s="120"/>
      <c r="Z167" s="120"/>
      <c r="AA167" s="117"/>
      <c r="AB167" s="117"/>
      <c r="AC167" s="117"/>
      <c r="AD167" s="117"/>
      <c r="AE167" s="117"/>
      <c r="AF167" s="117"/>
      <c r="AG167" s="117"/>
      <c r="AH167" s="117"/>
      <c r="AI167" s="117"/>
      <c r="AJ167" s="117"/>
      <c r="AK167" s="117">
        <f>IF(ISNUMBER(AA167),AA167,0)+IF(ISNUMBER(AF167),AF167,0)</f>
        <v>0</v>
      </c>
      <c r="AL167" s="117"/>
      <c r="AM167" s="117"/>
      <c r="AN167" s="117"/>
      <c r="AO167" s="117"/>
      <c r="AP167" s="117"/>
      <c r="AQ167" s="117"/>
      <c r="AR167" s="117"/>
      <c r="AS167" s="117"/>
      <c r="AT167" s="117"/>
      <c r="AU167" s="117"/>
      <c r="AV167" s="117"/>
      <c r="AW167" s="117"/>
      <c r="AX167" s="117"/>
      <c r="AY167" s="117"/>
      <c r="AZ167" s="117">
        <f>IF(ISNUMBER(AP167),AP167,0)+IF(ISNUMBER(AU167),AU167,0)</f>
        <v>0</v>
      </c>
      <c r="BA167" s="117"/>
      <c r="BB167" s="117"/>
      <c r="BC167" s="117"/>
      <c r="BD167" s="117"/>
      <c r="CA167" s="6" t="s">
        <v>47</v>
      </c>
    </row>
    <row r="170" spans="1:79" ht="14.25" customHeight="1" x14ac:dyDescent="0.2">
      <c r="A170" s="42" t="s">
        <v>289</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
      <c r="A171" s="53" t="s">
        <v>255</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x14ac:dyDescent="0.2">
      <c r="A172" s="36" t="s">
        <v>128</v>
      </c>
      <c r="B172" s="36"/>
      <c r="C172" s="36"/>
      <c r="D172" s="36"/>
      <c r="E172" s="36"/>
      <c r="F172" s="36"/>
      <c r="G172" s="36"/>
      <c r="H172" s="36"/>
      <c r="I172" s="36"/>
      <c r="J172" s="36"/>
      <c r="K172" s="36"/>
      <c r="L172" s="36"/>
      <c r="M172" s="36"/>
      <c r="N172" s="62" t="s">
        <v>129</v>
      </c>
      <c r="O172" s="63"/>
      <c r="P172" s="63"/>
      <c r="Q172" s="63"/>
      <c r="R172" s="63"/>
      <c r="S172" s="63"/>
      <c r="T172" s="63"/>
      <c r="U172" s="64"/>
      <c r="V172" s="62" t="s">
        <v>130</v>
      </c>
      <c r="W172" s="63"/>
      <c r="X172" s="63"/>
      <c r="Y172" s="63"/>
      <c r="Z172" s="64"/>
      <c r="AA172" s="36" t="s">
        <v>256</v>
      </c>
      <c r="AB172" s="36"/>
      <c r="AC172" s="36"/>
      <c r="AD172" s="36"/>
      <c r="AE172" s="36"/>
      <c r="AF172" s="36"/>
      <c r="AG172" s="36"/>
      <c r="AH172" s="36"/>
      <c r="AI172" s="36"/>
      <c r="AJ172" s="36" t="s">
        <v>259</v>
      </c>
      <c r="AK172" s="36"/>
      <c r="AL172" s="36"/>
      <c r="AM172" s="36"/>
      <c r="AN172" s="36"/>
      <c r="AO172" s="36"/>
      <c r="AP172" s="36"/>
      <c r="AQ172" s="36"/>
      <c r="AR172" s="36"/>
      <c r="AS172" s="36" t="s">
        <v>267</v>
      </c>
      <c r="AT172" s="36"/>
      <c r="AU172" s="36"/>
      <c r="AV172" s="36"/>
      <c r="AW172" s="36"/>
      <c r="AX172" s="36"/>
      <c r="AY172" s="36"/>
      <c r="AZ172" s="36"/>
      <c r="BA172" s="36"/>
      <c r="BB172" s="36" t="s">
        <v>277</v>
      </c>
      <c r="BC172" s="36"/>
      <c r="BD172" s="36"/>
      <c r="BE172" s="36"/>
      <c r="BF172" s="36"/>
      <c r="BG172" s="36"/>
      <c r="BH172" s="36"/>
      <c r="BI172" s="36"/>
      <c r="BJ172" s="36"/>
      <c r="BK172" s="36" t="s">
        <v>282</v>
      </c>
      <c r="BL172" s="36"/>
      <c r="BM172" s="36"/>
      <c r="BN172" s="36"/>
      <c r="BO172" s="36"/>
      <c r="BP172" s="36"/>
      <c r="BQ172" s="36"/>
      <c r="BR172" s="36"/>
      <c r="BS172" s="36"/>
    </row>
    <row r="173" spans="1:79" ht="95.25" customHeight="1" x14ac:dyDescent="0.2">
      <c r="A173" s="36"/>
      <c r="B173" s="36"/>
      <c r="C173" s="36"/>
      <c r="D173" s="36"/>
      <c r="E173" s="36"/>
      <c r="F173" s="36"/>
      <c r="G173" s="36"/>
      <c r="H173" s="36"/>
      <c r="I173" s="36"/>
      <c r="J173" s="36"/>
      <c r="K173" s="36"/>
      <c r="L173" s="36"/>
      <c r="M173" s="36"/>
      <c r="N173" s="65"/>
      <c r="O173" s="66"/>
      <c r="P173" s="66"/>
      <c r="Q173" s="66"/>
      <c r="R173" s="66"/>
      <c r="S173" s="66"/>
      <c r="T173" s="66"/>
      <c r="U173" s="67"/>
      <c r="V173" s="65"/>
      <c r="W173" s="66"/>
      <c r="X173" s="66"/>
      <c r="Y173" s="66"/>
      <c r="Z173" s="67"/>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x14ac:dyDescent="0.2">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x14ac:dyDescent="0.2">
      <c r="A175" s="74" t="s">
        <v>146</v>
      </c>
      <c r="B175" s="74"/>
      <c r="C175" s="74"/>
      <c r="D175" s="74"/>
      <c r="E175" s="74"/>
      <c r="F175" s="74"/>
      <c r="G175" s="74"/>
      <c r="H175" s="74"/>
      <c r="I175" s="74"/>
      <c r="J175" s="74"/>
      <c r="K175" s="74"/>
      <c r="L175" s="74"/>
      <c r="M175" s="74"/>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100" customFormat="1" ht="102" customHeight="1" x14ac:dyDescent="0.2">
      <c r="A176" s="93" t="s">
        <v>481</v>
      </c>
      <c r="B176" s="94"/>
      <c r="C176" s="94"/>
      <c r="D176" s="94"/>
      <c r="E176" s="94"/>
      <c r="F176" s="94"/>
      <c r="G176" s="94"/>
      <c r="H176" s="94"/>
      <c r="I176" s="94"/>
      <c r="J176" s="94"/>
      <c r="K176" s="94"/>
      <c r="L176" s="94"/>
      <c r="M176" s="95"/>
      <c r="N176" s="90" t="s">
        <v>487</v>
      </c>
      <c r="O176" s="91"/>
      <c r="P176" s="91"/>
      <c r="Q176" s="91"/>
      <c r="R176" s="91"/>
      <c r="S176" s="91"/>
      <c r="T176" s="91"/>
      <c r="U176" s="92"/>
      <c r="V176" s="137">
        <v>5583966</v>
      </c>
      <c r="W176" s="137"/>
      <c r="X176" s="137"/>
      <c r="Y176" s="137"/>
      <c r="Z176" s="137"/>
      <c r="AA176" s="137">
        <v>0</v>
      </c>
      <c r="AB176" s="137"/>
      <c r="AC176" s="137"/>
      <c r="AD176" s="137"/>
      <c r="AE176" s="137"/>
      <c r="AF176" s="137">
        <v>0</v>
      </c>
      <c r="AG176" s="137"/>
      <c r="AH176" s="137"/>
      <c r="AI176" s="137"/>
      <c r="AJ176" s="137">
        <v>5583966</v>
      </c>
      <c r="AK176" s="137"/>
      <c r="AL176" s="137"/>
      <c r="AM176" s="137"/>
      <c r="AN176" s="137"/>
      <c r="AO176" s="137">
        <v>100</v>
      </c>
      <c r="AP176" s="137"/>
      <c r="AQ176" s="137"/>
      <c r="AR176" s="137"/>
      <c r="AS176" s="137">
        <v>1000000</v>
      </c>
      <c r="AT176" s="137"/>
      <c r="AU176" s="137"/>
      <c r="AV176" s="137"/>
      <c r="AW176" s="137"/>
      <c r="AX176" s="137">
        <v>100</v>
      </c>
      <c r="AY176" s="137"/>
      <c r="AZ176" s="137"/>
      <c r="BA176" s="137"/>
      <c r="BB176" s="137">
        <v>0</v>
      </c>
      <c r="BC176" s="137"/>
      <c r="BD176" s="137"/>
      <c r="BE176" s="137"/>
      <c r="BF176" s="137"/>
      <c r="BG176" s="137">
        <v>0</v>
      </c>
      <c r="BH176" s="137"/>
      <c r="BI176" s="137"/>
      <c r="BJ176" s="137"/>
      <c r="BK176" s="137">
        <v>0</v>
      </c>
      <c r="BL176" s="137"/>
      <c r="BM176" s="137"/>
      <c r="BN176" s="137"/>
      <c r="BO176" s="137"/>
      <c r="BP176" s="138">
        <v>0</v>
      </c>
      <c r="BQ176" s="139"/>
      <c r="BR176" s="139"/>
      <c r="BS176" s="140"/>
      <c r="CA176" s="100" t="s">
        <v>49</v>
      </c>
    </row>
    <row r="177" spans="1:79" s="6" customFormat="1" ht="12.75" customHeight="1" x14ac:dyDescent="0.2">
      <c r="A177" s="101" t="s">
        <v>147</v>
      </c>
      <c r="B177" s="102"/>
      <c r="C177" s="102"/>
      <c r="D177" s="102"/>
      <c r="E177" s="102"/>
      <c r="F177" s="102"/>
      <c r="G177" s="102"/>
      <c r="H177" s="102"/>
      <c r="I177" s="102"/>
      <c r="J177" s="102"/>
      <c r="K177" s="102"/>
      <c r="L177" s="102"/>
      <c r="M177" s="103"/>
      <c r="N177" s="88"/>
      <c r="O177" s="86"/>
      <c r="P177" s="86"/>
      <c r="Q177" s="86"/>
      <c r="R177" s="86"/>
      <c r="S177" s="86"/>
      <c r="T177" s="86"/>
      <c r="U177" s="87"/>
      <c r="V177" s="121"/>
      <c r="W177" s="121"/>
      <c r="X177" s="121"/>
      <c r="Y177" s="121"/>
      <c r="Z177" s="121"/>
      <c r="AA177" s="121">
        <v>0</v>
      </c>
      <c r="AB177" s="121"/>
      <c r="AC177" s="121"/>
      <c r="AD177" s="121"/>
      <c r="AE177" s="121"/>
      <c r="AF177" s="121"/>
      <c r="AG177" s="121"/>
      <c r="AH177" s="121"/>
      <c r="AI177" s="121"/>
      <c r="AJ177" s="121">
        <v>5583966</v>
      </c>
      <c r="AK177" s="121"/>
      <c r="AL177" s="121"/>
      <c r="AM177" s="121"/>
      <c r="AN177" s="121"/>
      <c r="AO177" s="121"/>
      <c r="AP177" s="121"/>
      <c r="AQ177" s="121"/>
      <c r="AR177" s="121"/>
      <c r="AS177" s="121">
        <v>1000000</v>
      </c>
      <c r="AT177" s="121"/>
      <c r="AU177" s="121"/>
      <c r="AV177" s="121"/>
      <c r="AW177" s="121"/>
      <c r="AX177" s="121"/>
      <c r="AY177" s="121"/>
      <c r="AZ177" s="121"/>
      <c r="BA177" s="121"/>
      <c r="BB177" s="121">
        <v>0</v>
      </c>
      <c r="BC177" s="121"/>
      <c r="BD177" s="121"/>
      <c r="BE177" s="121"/>
      <c r="BF177" s="121"/>
      <c r="BG177" s="121"/>
      <c r="BH177" s="121"/>
      <c r="BI177" s="121"/>
      <c r="BJ177" s="121"/>
      <c r="BK177" s="121">
        <v>0</v>
      </c>
      <c r="BL177" s="121"/>
      <c r="BM177" s="121"/>
      <c r="BN177" s="121"/>
      <c r="BO177" s="121"/>
      <c r="BP177" s="122"/>
      <c r="BQ177" s="123"/>
      <c r="BR177" s="123"/>
      <c r="BS177" s="124"/>
    </row>
    <row r="180" spans="1:79" ht="35.25" customHeight="1" x14ac:dyDescent="0.2">
      <c r="A180" s="42" t="s">
        <v>290</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30" customHeight="1" x14ac:dyDescent="0.2">
      <c r="A181" s="126" t="s">
        <v>491</v>
      </c>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row>
    <row r="182" spans="1:79" ht="15"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
      <c r="A184" s="39" t="s">
        <v>274</v>
      </c>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79" ht="14.25" customHeight="1" x14ac:dyDescent="0.2">
      <c r="A185" s="42" t="s">
        <v>257</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12.75">
      <c r="A186" s="40" t="s">
        <v>255</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row>
    <row r="187" spans="1:79" ht="42.95" customHeight="1" x14ac:dyDescent="0.2">
      <c r="A187" s="49" t="s">
        <v>135</v>
      </c>
      <c r="B187" s="49"/>
      <c r="C187" s="49"/>
      <c r="D187" s="49"/>
      <c r="E187" s="49"/>
      <c r="F187" s="49"/>
      <c r="G187" s="36" t="s">
        <v>19</v>
      </c>
      <c r="H187" s="36"/>
      <c r="I187" s="36"/>
      <c r="J187" s="36"/>
      <c r="K187" s="36"/>
      <c r="L187" s="36"/>
      <c r="M187" s="36"/>
      <c r="N187" s="36"/>
      <c r="O187" s="36"/>
      <c r="P187" s="36"/>
      <c r="Q187" s="36"/>
      <c r="R187" s="36"/>
      <c r="S187" s="36"/>
      <c r="T187" s="36" t="s">
        <v>15</v>
      </c>
      <c r="U187" s="36"/>
      <c r="V187" s="36"/>
      <c r="W187" s="36"/>
      <c r="X187" s="36"/>
      <c r="Y187" s="36"/>
      <c r="Z187" s="36" t="s">
        <v>14</v>
      </c>
      <c r="AA187" s="36"/>
      <c r="AB187" s="36"/>
      <c r="AC187" s="36"/>
      <c r="AD187" s="36"/>
      <c r="AE187" s="36" t="s">
        <v>136</v>
      </c>
      <c r="AF187" s="36"/>
      <c r="AG187" s="36"/>
      <c r="AH187" s="36"/>
      <c r="AI187" s="36"/>
      <c r="AJ187" s="36"/>
      <c r="AK187" s="36" t="s">
        <v>137</v>
      </c>
      <c r="AL187" s="36"/>
      <c r="AM187" s="36"/>
      <c r="AN187" s="36"/>
      <c r="AO187" s="36"/>
      <c r="AP187" s="36"/>
      <c r="AQ187" s="36" t="s">
        <v>138</v>
      </c>
      <c r="AR187" s="36"/>
      <c r="AS187" s="36"/>
      <c r="AT187" s="36"/>
      <c r="AU187" s="36"/>
      <c r="AV187" s="36"/>
      <c r="AW187" s="36" t="s">
        <v>98</v>
      </c>
      <c r="AX187" s="36"/>
      <c r="AY187" s="36"/>
      <c r="AZ187" s="36"/>
      <c r="BA187" s="36"/>
      <c r="BB187" s="36"/>
      <c r="BC187" s="36"/>
      <c r="BD187" s="36"/>
      <c r="BE187" s="36"/>
      <c r="BF187" s="36"/>
      <c r="BG187" s="36" t="s">
        <v>139</v>
      </c>
      <c r="BH187" s="36"/>
      <c r="BI187" s="36"/>
      <c r="BJ187" s="36"/>
      <c r="BK187" s="36"/>
      <c r="BL187" s="36"/>
    </row>
    <row r="188" spans="1:79" ht="39.950000000000003" customHeight="1" x14ac:dyDescent="0.2">
      <c r="A188" s="49"/>
      <c r="B188" s="49"/>
      <c r="C188" s="49"/>
      <c r="D188" s="49"/>
      <c r="E188" s="49"/>
      <c r="F188" s="49"/>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t="s">
        <v>17</v>
      </c>
      <c r="AX188" s="36"/>
      <c r="AY188" s="36"/>
      <c r="AZ188" s="36"/>
      <c r="BA188" s="36"/>
      <c r="BB188" s="36" t="s">
        <v>16</v>
      </c>
      <c r="BC188" s="36"/>
      <c r="BD188" s="36"/>
      <c r="BE188" s="36"/>
      <c r="BF188" s="36"/>
      <c r="BG188" s="36"/>
      <c r="BH188" s="36"/>
      <c r="BI188" s="36"/>
      <c r="BJ188" s="36"/>
      <c r="BK188" s="36"/>
      <c r="BL188" s="36"/>
    </row>
    <row r="189" spans="1:79" ht="15" customHeight="1" x14ac:dyDescent="0.2">
      <c r="A189" s="36">
        <v>1</v>
      </c>
      <c r="B189" s="36"/>
      <c r="C189" s="36"/>
      <c r="D189" s="36"/>
      <c r="E189" s="36"/>
      <c r="F189" s="36"/>
      <c r="G189" s="36">
        <v>2</v>
      </c>
      <c r="H189" s="36"/>
      <c r="I189" s="36"/>
      <c r="J189" s="36"/>
      <c r="K189" s="36"/>
      <c r="L189" s="36"/>
      <c r="M189" s="36"/>
      <c r="N189" s="36"/>
      <c r="O189" s="36"/>
      <c r="P189" s="36"/>
      <c r="Q189" s="36"/>
      <c r="R189" s="36"/>
      <c r="S189" s="36"/>
      <c r="T189" s="36">
        <v>3</v>
      </c>
      <c r="U189" s="36"/>
      <c r="V189" s="36"/>
      <c r="W189" s="36"/>
      <c r="X189" s="36"/>
      <c r="Y189" s="36"/>
      <c r="Z189" s="36">
        <v>4</v>
      </c>
      <c r="AA189" s="36"/>
      <c r="AB189" s="36"/>
      <c r="AC189" s="36"/>
      <c r="AD189" s="36"/>
      <c r="AE189" s="36">
        <v>5</v>
      </c>
      <c r="AF189" s="36"/>
      <c r="AG189" s="36"/>
      <c r="AH189" s="36"/>
      <c r="AI189" s="36"/>
      <c r="AJ189" s="36"/>
      <c r="AK189" s="36">
        <v>6</v>
      </c>
      <c r="AL189" s="36"/>
      <c r="AM189" s="36"/>
      <c r="AN189" s="36"/>
      <c r="AO189" s="36"/>
      <c r="AP189" s="36"/>
      <c r="AQ189" s="36">
        <v>7</v>
      </c>
      <c r="AR189" s="36"/>
      <c r="AS189" s="36"/>
      <c r="AT189" s="36"/>
      <c r="AU189" s="36"/>
      <c r="AV189" s="36"/>
      <c r="AW189" s="36">
        <v>8</v>
      </c>
      <c r="AX189" s="36"/>
      <c r="AY189" s="36"/>
      <c r="AZ189" s="36"/>
      <c r="BA189" s="36"/>
      <c r="BB189" s="36">
        <v>9</v>
      </c>
      <c r="BC189" s="36"/>
      <c r="BD189" s="36"/>
      <c r="BE189" s="36"/>
      <c r="BF189" s="36"/>
      <c r="BG189" s="36">
        <v>10</v>
      </c>
      <c r="BH189" s="36"/>
      <c r="BI189" s="36"/>
      <c r="BJ189" s="36"/>
      <c r="BK189" s="36"/>
      <c r="BL189" s="36"/>
    </row>
    <row r="190" spans="1:79" s="1" customFormat="1" ht="12" hidden="1" customHeight="1" x14ac:dyDescent="0.2">
      <c r="A190" s="38" t="s">
        <v>64</v>
      </c>
      <c r="B190" s="38"/>
      <c r="C190" s="38"/>
      <c r="D190" s="38"/>
      <c r="E190" s="38"/>
      <c r="F190" s="38"/>
      <c r="G190" s="74" t="s">
        <v>57</v>
      </c>
      <c r="H190" s="74"/>
      <c r="I190" s="74"/>
      <c r="J190" s="74"/>
      <c r="K190" s="74"/>
      <c r="L190" s="74"/>
      <c r="M190" s="74"/>
      <c r="N190" s="74"/>
      <c r="O190" s="74"/>
      <c r="P190" s="74"/>
      <c r="Q190" s="74"/>
      <c r="R190" s="74"/>
      <c r="S190" s="74"/>
      <c r="T190" s="37" t="s">
        <v>80</v>
      </c>
      <c r="U190" s="37"/>
      <c r="V190" s="37"/>
      <c r="W190" s="37"/>
      <c r="X190" s="37"/>
      <c r="Y190" s="37"/>
      <c r="Z190" s="37" t="s">
        <v>81</v>
      </c>
      <c r="AA190" s="37"/>
      <c r="AB190" s="37"/>
      <c r="AC190" s="37"/>
      <c r="AD190" s="37"/>
      <c r="AE190" s="37" t="s">
        <v>82</v>
      </c>
      <c r="AF190" s="37"/>
      <c r="AG190" s="37"/>
      <c r="AH190" s="37"/>
      <c r="AI190" s="37"/>
      <c r="AJ190" s="37"/>
      <c r="AK190" s="37" t="s">
        <v>83</v>
      </c>
      <c r="AL190" s="37"/>
      <c r="AM190" s="37"/>
      <c r="AN190" s="37"/>
      <c r="AO190" s="37"/>
      <c r="AP190" s="37"/>
      <c r="AQ190" s="75" t="s">
        <v>99</v>
      </c>
      <c r="AR190" s="37"/>
      <c r="AS190" s="37"/>
      <c r="AT190" s="37"/>
      <c r="AU190" s="37"/>
      <c r="AV190" s="37"/>
      <c r="AW190" s="37" t="s">
        <v>84</v>
      </c>
      <c r="AX190" s="37"/>
      <c r="AY190" s="37"/>
      <c r="AZ190" s="37"/>
      <c r="BA190" s="37"/>
      <c r="BB190" s="37" t="s">
        <v>85</v>
      </c>
      <c r="BC190" s="37"/>
      <c r="BD190" s="37"/>
      <c r="BE190" s="37"/>
      <c r="BF190" s="37"/>
      <c r="BG190" s="75" t="s">
        <v>100</v>
      </c>
      <c r="BH190" s="37"/>
      <c r="BI190" s="37"/>
      <c r="BJ190" s="37"/>
      <c r="BK190" s="37"/>
      <c r="BL190" s="37"/>
      <c r="CA190" s="1" t="s">
        <v>50</v>
      </c>
    </row>
    <row r="191" spans="1:79" s="6" customFormat="1" ht="12.75" customHeight="1" x14ac:dyDescent="0.2">
      <c r="A191" s="89"/>
      <c r="B191" s="89"/>
      <c r="C191" s="89"/>
      <c r="D191" s="89"/>
      <c r="E191" s="89"/>
      <c r="F191" s="89"/>
      <c r="G191" s="119" t="s">
        <v>147</v>
      </c>
      <c r="H191" s="119"/>
      <c r="I191" s="119"/>
      <c r="J191" s="119"/>
      <c r="K191" s="119"/>
      <c r="L191" s="119"/>
      <c r="M191" s="119"/>
      <c r="N191" s="119"/>
      <c r="O191" s="119"/>
      <c r="P191" s="119"/>
      <c r="Q191" s="119"/>
      <c r="R191" s="119"/>
      <c r="S191" s="119"/>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f>IF(ISNUMBER(AK191),AK191,0)-IF(ISNUMBER(AE191),AE191,0)</f>
        <v>0</v>
      </c>
      <c r="AR191" s="117"/>
      <c r="AS191" s="117"/>
      <c r="AT191" s="117"/>
      <c r="AU191" s="117"/>
      <c r="AV191" s="117"/>
      <c r="AW191" s="117"/>
      <c r="AX191" s="117"/>
      <c r="AY191" s="117"/>
      <c r="AZ191" s="117"/>
      <c r="BA191" s="117"/>
      <c r="BB191" s="117"/>
      <c r="BC191" s="117"/>
      <c r="BD191" s="117"/>
      <c r="BE191" s="117"/>
      <c r="BF191" s="117"/>
      <c r="BG191" s="117">
        <f>IF(ISNUMBER(Z191),Z191,0)+IF(ISNUMBER(AK191),AK191,0)</f>
        <v>0</v>
      </c>
      <c r="BH191" s="117"/>
      <c r="BI191" s="117"/>
      <c r="BJ191" s="117"/>
      <c r="BK191" s="117"/>
      <c r="BL191" s="117"/>
      <c r="CA191" s="6" t="s">
        <v>51</v>
      </c>
    </row>
    <row r="193" spans="1:79" ht="14.25" customHeight="1" x14ac:dyDescent="12.75">
      <c r="A193" s="42" t="s">
        <v>275</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ustomHeight="1" x14ac:dyDescent="0.2">
      <c r="A194" s="40" t="s">
        <v>255</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row>
    <row r="195" spans="1:79" ht="18" customHeight="1" x14ac:dyDescent="0.2">
      <c r="A195" s="36" t="s">
        <v>135</v>
      </c>
      <c r="B195" s="36"/>
      <c r="C195" s="36"/>
      <c r="D195" s="36"/>
      <c r="E195" s="36"/>
      <c r="F195" s="36"/>
      <c r="G195" s="36" t="s">
        <v>19</v>
      </c>
      <c r="H195" s="36"/>
      <c r="I195" s="36"/>
      <c r="J195" s="36"/>
      <c r="K195" s="36"/>
      <c r="L195" s="36"/>
      <c r="M195" s="36"/>
      <c r="N195" s="36"/>
      <c r="O195" s="36"/>
      <c r="P195" s="36"/>
      <c r="Q195" s="36" t="s">
        <v>261</v>
      </c>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t="s">
        <v>272</v>
      </c>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row>
    <row r="196" spans="1:79" ht="42.95" customHeight="1" x14ac:dyDescent="0.2">
      <c r="A196" s="36"/>
      <c r="B196" s="36"/>
      <c r="C196" s="36"/>
      <c r="D196" s="36"/>
      <c r="E196" s="36"/>
      <c r="F196" s="36"/>
      <c r="G196" s="36"/>
      <c r="H196" s="36"/>
      <c r="I196" s="36"/>
      <c r="J196" s="36"/>
      <c r="K196" s="36"/>
      <c r="L196" s="36"/>
      <c r="M196" s="36"/>
      <c r="N196" s="36"/>
      <c r="O196" s="36"/>
      <c r="P196" s="36"/>
      <c r="Q196" s="36" t="s">
        <v>140</v>
      </c>
      <c r="R196" s="36"/>
      <c r="S196" s="36"/>
      <c r="T196" s="36"/>
      <c r="U196" s="36"/>
      <c r="V196" s="49" t="s">
        <v>141</v>
      </c>
      <c r="W196" s="49"/>
      <c r="X196" s="49"/>
      <c r="Y196" s="49"/>
      <c r="Z196" s="36" t="s">
        <v>142</v>
      </c>
      <c r="AA196" s="36"/>
      <c r="AB196" s="36"/>
      <c r="AC196" s="36"/>
      <c r="AD196" s="36"/>
      <c r="AE196" s="36"/>
      <c r="AF196" s="36"/>
      <c r="AG196" s="36"/>
      <c r="AH196" s="36"/>
      <c r="AI196" s="36"/>
      <c r="AJ196" s="36" t="s">
        <v>143</v>
      </c>
      <c r="AK196" s="36"/>
      <c r="AL196" s="36"/>
      <c r="AM196" s="36"/>
      <c r="AN196" s="36"/>
      <c r="AO196" s="36" t="s">
        <v>20</v>
      </c>
      <c r="AP196" s="36"/>
      <c r="AQ196" s="36"/>
      <c r="AR196" s="36"/>
      <c r="AS196" s="36"/>
      <c r="AT196" s="49" t="s">
        <v>144</v>
      </c>
      <c r="AU196" s="49"/>
      <c r="AV196" s="49"/>
      <c r="AW196" s="49"/>
      <c r="AX196" s="36" t="s">
        <v>142</v>
      </c>
      <c r="AY196" s="36"/>
      <c r="AZ196" s="36"/>
      <c r="BA196" s="36"/>
      <c r="BB196" s="36"/>
      <c r="BC196" s="36"/>
      <c r="BD196" s="36"/>
      <c r="BE196" s="36"/>
      <c r="BF196" s="36"/>
      <c r="BG196" s="36"/>
      <c r="BH196" s="36" t="s">
        <v>145</v>
      </c>
      <c r="BI196" s="36"/>
      <c r="BJ196" s="36"/>
      <c r="BK196" s="36"/>
      <c r="BL196" s="36"/>
    </row>
    <row r="197" spans="1:79" ht="63" customHeight="1" x14ac:dyDescent="0.2">
      <c r="A197" s="36"/>
      <c r="B197" s="36"/>
      <c r="C197" s="36"/>
      <c r="D197" s="36"/>
      <c r="E197" s="36"/>
      <c r="F197" s="36"/>
      <c r="G197" s="36"/>
      <c r="H197" s="36"/>
      <c r="I197" s="36"/>
      <c r="J197" s="36"/>
      <c r="K197" s="36"/>
      <c r="L197" s="36"/>
      <c r="M197" s="36"/>
      <c r="N197" s="36"/>
      <c r="O197" s="36"/>
      <c r="P197" s="36"/>
      <c r="Q197" s="36"/>
      <c r="R197" s="36"/>
      <c r="S197" s="36"/>
      <c r="T197" s="36"/>
      <c r="U197" s="36"/>
      <c r="V197" s="49"/>
      <c r="W197" s="49"/>
      <c r="X197" s="49"/>
      <c r="Y197" s="49"/>
      <c r="Z197" s="36" t="s">
        <v>17</v>
      </c>
      <c r="AA197" s="36"/>
      <c r="AB197" s="36"/>
      <c r="AC197" s="36"/>
      <c r="AD197" s="36"/>
      <c r="AE197" s="36" t="s">
        <v>16</v>
      </c>
      <c r="AF197" s="36"/>
      <c r="AG197" s="36"/>
      <c r="AH197" s="36"/>
      <c r="AI197" s="36"/>
      <c r="AJ197" s="36"/>
      <c r="AK197" s="36"/>
      <c r="AL197" s="36"/>
      <c r="AM197" s="36"/>
      <c r="AN197" s="36"/>
      <c r="AO197" s="36"/>
      <c r="AP197" s="36"/>
      <c r="AQ197" s="36"/>
      <c r="AR197" s="36"/>
      <c r="AS197" s="36"/>
      <c r="AT197" s="49"/>
      <c r="AU197" s="49"/>
      <c r="AV197" s="49"/>
      <c r="AW197" s="49"/>
      <c r="AX197" s="36" t="s">
        <v>17</v>
      </c>
      <c r="AY197" s="36"/>
      <c r="AZ197" s="36"/>
      <c r="BA197" s="36"/>
      <c r="BB197" s="36"/>
      <c r="BC197" s="36" t="s">
        <v>16</v>
      </c>
      <c r="BD197" s="36"/>
      <c r="BE197" s="36"/>
      <c r="BF197" s="36"/>
      <c r="BG197" s="36"/>
      <c r="BH197" s="36"/>
      <c r="BI197" s="36"/>
      <c r="BJ197" s="36"/>
      <c r="BK197" s="36"/>
      <c r="BL197" s="36"/>
    </row>
    <row r="198" spans="1:79" ht="15" customHeight="1" x14ac:dyDescent="0.2">
      <c r="A198" s="36">
        <v>1</v>
      </c>
      <c r="B198" s="36"/>
      <c r="C198" s="36"/>
      <c r="D198" s="36"/>
      <c r="E198" s="36"/>
      <c r="F198" s="36"/>
      <c r="G198" s="36">
        <v>2</v>
      </c>
      <c r="H198" s="36"/>
      <c r="I198" s="36"/>
      <c r="J198" s="36"/>
      <c r="K198" s="36"/>
      <c r="L198" s="36"/>
      <c r="M198" s="36"/>
      <c r="N198" s="36"/>
      <c r="O198" s="36"/>
      <c r="P198" s="36"/>
      <c r="Q198" s="36">
        <v>3</v>
      </c>
      <c r="R198" s="36"/>
      <c r="S198" s="36"/>
      <c r="T198" s="36"/>
      <c r="U198" s="36"/>
      <c r="V198" s="36">
        <v>4</v>
      </c>
      <c r="W198" s="36"/>
      <c r="X198" s="36"/>
      <c r="Y198" s="36"/>
      <c r="Z198" s="36">
        <v>5</v>
      </c>
      <c r="AA198" s="36"/>
      <c r="AB198" s="36"/>
      <c r="AC198" s="36"/>
      <c r="AD198" s="36"/>
      <c r="AE198" s="36">
        <v>6</v>
      </c>
      <c r="AF198" s="36"/>
      <c r="AG198" s="36"/>
      <c r="AH198" s="36"/>
      <c r="AI198" s="36"/>
      <c r="AJ198" s="36">
        <v>7</v>
      </c>
      <c r="AK198" s="36"/>
      <c r="AL198" s="36"/>
      <c r="AM198" s="36"/>
      <c r="AN198" s="36"/>
      <c r="AO198" s="36">
        <v>8</v>
      </c>
      <c r="AP198" s="36"/>
      <c r="AQ198" s="36"/>
      <c r="AR198" s="36"/>
      <c r="AS198" s="36"/>
      <c r="AT198" s="36">
        <v>9</v>
      </c>
      <c r="AU198" s="36"/>
      <c r="AV198" s="36"/>
      <c r="AW198" s="36"/>
      <c r="AX198" s="36">
        <v>10</v>
      </c>
      <c r="AY198" s="36"/>
      <c r="AZ198" s="36"/>
      <c r="BA198" s="36"/>
      <c r="BB198" s="36"/>
      <c r="BC198" s="36">
        <v>11</v>
      </c>
      <c r="BD198" s="36"/>
      <c r="BE198" s="36"/>
      <c r="BF198" s="36"/>
      <c r="BG198" s="36"/>
      <c r="BH198" s="36">
        <v>12</v>
      </c>
      <c r="BI198" s="36"/>
      <c r="BJ198" s="36"/>
      <c r="BK198" s="36"/>
      <c r="BL198" s="36"/>
    </row>
    <row r="199" spans="1:79" s="1" customFormat="1" ht="12" hidden="1" customHeight="1" x14ac:dyDescent="0.2">
      <c r="A199" s="38" t="s">
        <v>64</v>
      </c>
      <c r="B199" s="38"/>
      <c r="C199" s="38"/>
      <c r="D199" s="38"/>
      <c r="E199" s="38"/>
      <c r="F199" s="38"/>
      <c r="G199" s="74" t="s">
        <v>57</v>
      </c>
      <c r="H199" s="74"/>
      <c r="I199" s="74"/>
      <c r="J199" s="74"/>
      <c r="K199" s="74"/>
      <c r="L199" s="74"/>
      <c r="M199" s="74"/>
      <c r="N199" s="74"/>
      <c r="O199" s="74"/>
      <c r="P199" s="74"/>
      <c r="Q199" s="37" t="s">
        <v>80</v>
      </c>
      <c r="R199" s="37"/>
      <c r="S199" s="37"/>
      <c r="T199" s="37"/>
      <c r="U199" s="37"/>
      <c r="V199" s="37" t="s">
        <v>81</v>
      </c>
      <c r="W199" s="37"/>
      <c r="X199" s="37"/>
      <c r="Y199" s="37"/>
      <c r="Z199" s="37" t="s">
        <v>82</v>
      </c>
      <c r="AA199" s="37"/>
      <c r="AB199" s="37"/>
      <c r="AC199" s="37"/>
      <c r="AD199" s="37"/>
      <c r="AE199" s="37" t="s">
        <v>83</v>
      </c>
      <c r="AF199" s="37"/>
      <c r="AG199" s="37"/>
      <c r="AH199" s="37"/>
      <c r="AI199" s="37"/>
      <c r="AJ199" s="75" t="s">
        <v>101</v>
      </c>
      <c r="AK199" s="37"/>
      <c r="AL199" s="37"/>
      <c r="AM199" s="37"/>
      <c r="AN199" s="37"/>
      <c r="AO199" s="37" t="s">
        <v>84</v>
      </c>
      <c r="AP199" s="37"/>
      <c r="AQ199" s="37"/>
      <c r="AR199" s="37"/>
      <c r="AS199" s="37"/>
      <c r="AT199" s="75" t="s">
        <v>102</v>
      </c>
      <c r="AU199" s="37"/>
      <c r="AV199" s="37"/>
      <c r="AW199" s="37"/>
      <c r="AX199" s="37" t="s">
        <v>85</v>
      </c>
      <c r="AY199" s="37"/>
      <c r="AZ199" s="37"/>
      <c r="BA199" s="37"/>
      <c r="BB199" s="37"/>
      <c r="BC199" s="37" t="s">
        <v>86</v>
      </c>
      <c r="BD199" s="37"/>
      <c r="BE199" s="37"/>
      <c r="BF199" s="37"/>
      <c r="BG199" s="37"/>
      <c r="BH199" s="75" t="s">
        <v>101</v>
      </c>
      <c r="BI199" s="37"/>
      <c r="BJ199" s="37"/>
      <c r="BK199" s="37"/>
      <c r="BL199" s="37"/>
      <c r="CA199" s="1" t="s">
        <v>52</v>
      </c>
    </row>
    <row r="200" spans="1:79" s="6" customFormat="1" ht="12.75" customHeight="1" x14ac:dyDescent="0.2">
      <c r="A200" s="89"/>
      <c r="B200" s="89"/>
      <c r="C200" s="89"/>
      <c r="D200" s="89"/>
      <c r="E200" s="89"/>
      <c r="F200" s="89"/>
      <c r="G200" s="119" t="s">
        <v>147</v>
      </c>
      <c r="H200" s="119"/>
      <c r="I200" s="119"/>
      <c r="J200" s="119"/>
      <c r="K200" s="119"/>
      <c r="L200" s="119"/>
      <c r="M200" s="119"/>
      <c r="N200" s="119"/>
      <c r="O200" s="119"/>
      <c r="P200" s="119"/>
      <c r="Q200" s="117"/>
      <c r="R200" s="117"/>
      <c r="S200" s="117"/>
      <c r="T200" s="117"/>
      <c r="U200" s="117"/>
      <c r="V200" s="117"/>
      <c r="W200" s="117"/>
      <c r="X200" s="117"/>
      <c r="Y200" s="117"/>
      <c r="Z200" s="117"/>
      <c r="AA200" s="117"/>
      <c r="AB200" s="117"/>
      <c r="AC200" s="117"/>
      <c r="AD200" s="117"/>
      <c r="AE200" s="117"/>
      <c r="AF200" s="117"/>
      <c r="AG200" s="117"/>
      <c r="AH200" s="117"/>
      <c r="AI200" s="117"/>
      <c r="AJ200" s="117">
        <f>IF(ISNUMBER(Q200),Q200,0)-IF(ISNUMBER(Z200),Z200,0)</f>
        <v>0</v>
      </c>
      <c r="AK200" s="117"/>
      <c r="AL200" s="117"/>
      <c r="AM200" s="117"/>
      <c r="AN200" s="117"/>
      <c r="AO200" s="117"/>
      <c r="AP200" s="117"/>
      <c r="AQ200" s="117"/>
      <c r="AR200" s="117"/>
      <c r="AS200" s="117"/>
      <c r="AT200" s="117">
        <f>IF(ISNUMBER(V200),V200,0)-IF(ISNUMBER(Z200),Z200,0)-IF(ISNUMBER(AE200),AE200,0)</f>
        <v>0</v>
      </c>
      <c r="AU200" s="117"/>
      <c r="AV200" s="117"/>
      <c r="AW200" s="117"/>
      <c r="AX200" s="117"/>
      <c r="AY200" s="117"/>
      <c r="AZ200" s="117"/>
      <c r="BA200" s="117"/>
      <c r="BB200" s="117"/>
      <c r="BC200" s="117"/>
      <c r="BD200" s="117"/>
      <c r="BE200" s="117"/>
      <c r="BF200" s="117"/>
      <c r="BG200" s="117"/>
      <c r="BH200" s="117">
        <f>IF(ISNUMBER(AO200),AO200,0)-IF(ISNUMBER(AX200),AX200,0)</f>
        <v>0</v>
      </c>
      <c r="BI200" s="117"/>
      <c r="BJ200" s="117"/>
      <c r="BK200" s="117"/>
      <c r="BL200" s="117"/>
      <c r="CA200" s="6" t="s">
        <v>53</v>
      </c>
    </row>
    <row r="202" spans="1:79" ht="14.25" customHeight="1" x14ac:dyDescent="12.75">
      <c r="A202" s="42" t="s">
        <v>262</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row>
    <row r="203" spans="1:79" ht="15" customHeight="1" x14ac:dyDescent="0.2">
      <c r="A203" s="40" t="s">
        <v>255</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4" spans="1:79" ht="42.95" customHeight="1" x14ac:dyDescent="0.2">
      <c r="A204" s="49" t="s">
        <v>135</v>
      </c>
      <c r="B204" s="49"/>
      <c r="C204" s="49"/>
      <c r="D204" s="49"/>
      <c r="E204" s="49"/>
      <c r="F204" s="49"/>
      <c r="G204" s="36" t="s">
        <v>19</v>
      </c>
      <c r="H204" s="36"/>
      <c r="I204" s="36"/>
      <c r="J204" s="36"/>
      <c r="K204" s="36"/>
      <c r="L204" s="36"/>
      <c r="M204" s="36"/>
      <c r="N204" s="36"/>
      <c r="O204" s="36"/>
      <c r="P204" s="36"/>
      <c r="Q204" s="36"/>
      <c r="R204" s="36"/>
      <c r="S204" s="36"/>
      <c r="T204" s="36" t="s">
        <v>15</v>
      </c>
      <c r="U204" s="36"/>
      <c r="V204" s="36"/>
      <c r="W204" s="36"/>
      <c r="X204" s="36"/>
      <c r="Y204" s="36"/>
      <c r="Z204" s="36" t="s">
        <v>14</v>
      </c>
      <c r="AA204" s="36"/>
      <c r="AB204" s="36"/>
      <c r="AC204" s="36"/>
      <c r="AD204" s="36"/>
      <c r="AE204" s="36" t="s">
        <v>258</v>
      </c>
      <c r="AF204" s="36"/>
      <c r="AG204" s="36"/>
      <c r="AH204" s="36"/>
      <c r="AI204" s="36"/>
      <c r="AJ204" s="36"/>
      <c r="AK204" s="36" t="s">
        <v>263</v>
      </c>
      <c r="AL204" s="36"/>
      <c r="AM204" s="36"/>
      <c r="AN204" s="36"/>
      <c r="AO204" s="36"/>
      <c r="AP204" s="36"/>
      <c r="AQ204" s="36" t="s">
        <v>276</v>
      </c>
      <c r="AR204" s="36"/>
      <c r="AS204" s="36"/>
      <c r="AT204" s="36"/>
      <c r="AU204" s="36"/>
      <c r="AV204" s="36"/>
      <c r="AW204" s="36" t="s">
        <v>18</v>
      </c>
      <c r="AX204" s="36"/>
      <c r="AY204" s="36"/>
      <c r="AZ204" s="36"/>
      <c r="BA204" s="36"/>
      <c r="BB204" s="36"/>
      <c r="BC204" s="36"/>
      <c r="BD204" s="36"/>
      <c r="BE204" s="36" t="s">
        <v>156</v>
      </c>
      <c r="BF204" s="36"/>
      <c r="BG204" s="36"/>
      <c r="BH204" s="36"/>
      <c r="BI204" s="36"/>
      <c r="BJ204" s="36"/>
      <c r="BK204" s="36"/>
      <c r="BL204" s="36"/>
    </row>
    <row r="205" spans="1:79" ht="21.75" customHeight="1" x14ac:dyDescent="0.2">
      <c r="A205" s="49"/>
      <c r="B205" s="49"/>
      <c r="C205" s="49"/>
      <c r="D205" s="49"/>
      <c r="E205" s="49"/>
      <c r="F205" s="49"/>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15" customHeight="1" x14ac:dyDescent="0.2">
      <c r="A206" s="36">
        <v>1</v>
      </c>
      <c r="B206" s="36"/>
      <c r="C206" s="36"/>
      <c r="D206" s="36"/>
      <c r="E206" s="36"/>
      <c r="F206" s="36"/>
      <c r="G206" s="36">
        <v>2</v>
      </c>
      <c r="H206" s="36"/>
      <c r="I206" s="36"/>
      <c r="J206" s="36"/>
      <c r="K206" s="36"/>
      <c r="L206" s="36"/>
      <c r="M206" s="36"/>
      <c r="N206" s="36"/>
      <c r="O206" s="36"/>
      <c r="P206" s="36"/>
      <c r="Q206" s="36"/>
      <c r="R206" s="36"/>
      <c r="S206" s="36"/>
      <c r="T206" s="36">
        <v>3</v>
      </c>
      <c r="U206" s="36"/>
      <c r="V206" s="36"/>
      <c r="W206" s="36"/>
      <c r="X206" s="36"/>
      <c r="Y206" s="36"/>
      <c r="Z206" s="36">
        <v>4</v>
      </c>
      <c r="AA206" s="36"/>
      <c r="AB206" s="36"/>
      <c r="AC206" s="36"/>
      <c r="AD206" s="36"/>
      <c r="AE206" s="36">
        <v>5</v>
      </c>
      <c r="AF206" s="36"/>
      <c r="AG206" s="36"/>
      <c r="AH206" s="36"/>
      <c r="AI206" s="36"/>
      <c r="AJ206" s="36"/>
      <c r="AK206" s="36">
        <v>6</v>
      </c>
      <c r="AL206" s="36"/>
      <c r="AM206" s="36"/>
      <c r="AN206" s="36"/>
      <c r="AO206" s="36"/>
      <c r="AP206" s="36"/>
      <c r="AQ206" s="36">
        <v>7</v>
      </c>
      <c r="AR206" s="36"/>
      <c r="AS206" s="36"/>
      <c r="AT206" s="36"/>
      <c r="AU206" s="36"/>
      <c r="AV206" s="36"/>
      <c r="AW206" s="38">
        <v>8</v>
      </c>
      <c r="AX206" s="38"/>
      <c r="AY206" s="38"/>
      <c r="AZ206" s="38"/>
      <c r="BA206" s="38"/>
      <c r="BB206" s="38"/>
      <c r="BC206" s="38"/>
      <c r="BD206" s="38"/>
      <c r="BE206" s="38">
        <v>9</v>
      </c>
      <c r="BF206" s="38"/>
      <c r="BG206" s="38"/>
      <c r="BH206" s="38"/>
      <c r="BI206" s="38"/>
      <c r="BJ206" s="38"/>
      <c r="BK206" s="38"/>
      <c r="BL206" s="38"/>
    </row>
    <row r="207" spans="1:79" s="1" customFormat="1" ht="18.75" hidden="1" customHeight="1" x14ac:dyDescent="0.2">
      <c r="A207" s="38" t="s">
        <v>64</v>
      </c>
      <c r="B207" s="38"/>
      <c r="C207" s="38"/>
      <c r="D207" s="38"/>
      <c r="E207" s="38"/>
      <c r="F207" s="38"/>
      <c r="G207" s="74" t="s">
        <v>57</v>
      </c>
      <c r="H207" s="74"/>
      <c r="I207" s="74"/>
      <c r="J207" s="74"/>
      <c r="K207" s="74"/>
      <c r="L207" s="74"/>
      <c r="M207" s="74"/>
      <c r="N207" s="74"/>
      <c r="O207" s="74"/>
      <c r="P207" s="74"/>
      <c r="Q207" s="74"/>
      <c r="R207" s="74"/>
      <c r="S207" s="74"/>
      <c r="T207" s="37" t="s">
        <v>80</v>
      </c>
      <c r="U207" s="37"/>
      <c r="V207" s="37"/>
      <c r="W207" s="37"/>
      <c r="X207" s="37"/>
      <c r="Y207" s="37"/>
      <c r="Z207" s="37" t="s">
        <v>81</v>
      </c>
      <c r="AA207" s="37"/>
      <c r="AB207" s="37"/>
      <c r="AC207" s="37"/>
      <c r="AD207" s="37"/>
      <c r="AE207" s="37" t="s">
        <v>82</v>
      </c>
      <c r="AF207" s="37"/>
      <c r="AG207" s="37"/>
      <c r="AH207" s="37"/>
      <c r="AI207" s="37"/>
      <c r="AJ207" s="37"/>
      <c r="AK207" s="37" t="s">
        <v>83</v>
      </c>
      <c r="AL207" s="37"/>
      <c r="AM207" s="37"/>
      <c r="AN207" s="37"/>
      <c r="AO207" s="37"/>
      <c r="AP207" s="37"/>
      <c r="AQ207" s="37" t="s">
        <v>84</v>
      </c>
      <c r="AR207" s="37"/>
      <c r="AS207" s="37"/>
      <c r="AT207" s="37"/>
      <c r="AU207" s="37"/>
      <c r="AV207" s="37"/>
      <c r="AW207" s="74" t="s">
        <v>87</v>
      </c>
      <c r="AX207" s="74"/>
      <c r="AY207" s="74"/>
      <c r="AZ207" s="74"/>
      <c r="BA207" s="74"/>
      <c r="BB207" s="74"/>
      <c r="BC207" s="74"/>
      <c r="BD207" s="74"/>
      <c r="BE207" s="74" t="s">
        <v>88</v>
      </c>
      <c r="BF207" s="74"/>
      <c r="BG207" s="74"/>
      <c r="BH207" s="74"/>
      <c r="BI207" s="74"/>
      <c r="BJ207" s="74"/>
      <c r="BK207" s="74"/>
      <c r="BL207" s="74"/>
      <c r="CA207" s="1" t="s">
        <v>54</v>
      </c>
    </row>
    <row r="208" spans="1:79" s="6" customFormat="1" ht="12.75" customHeight="1" x14ac:dyDescent="0.2">
      <c r="A208" s="89"/>
      <c r="B208" s="89"/>
      <c r="C208" s="89"/>
      <c r="D208" s="89"/>
      <c r="E208" s="89"/>
      <c r="F208" s="89"/>
      <c r="G208" s="119" t="s">
        <v>147</v>
      </c>
      <c r="H208" s="119"/>
      <c r="I208" s="119"/>
      <c r="J208" s="119"/>
      <c r="K208" s="119"/>
      <c r="L208" s="119"/>
      <c r="M208" s="119"/>
      <c r="N208" s="119"/>
      <c r="O208" s="119"/>
      <c r="P208" s="119"/>
      <c r="Q208" s="119"/>
      <c r="R208" s="119"/>
      <c r="S208" s="119"/>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9"/>
      <c r="AX208" s="119"/>
      <c r="AY208" s="119"/>
      <c r="AZ208" s="119"/>
      <c r="BA208" s="119"/>
      <c r="BB208" s="119"/>
      <c r="BC208" s="119"/>
      <c r="BD208" s="119"/>
      <c r="BE208" s="119"/>
      <c r="BF208" s="119"/>
      <c r="BG208" s="119"/>
      <c r="BH208" s="119"/>
      <c r="BI208" s="119"/>
      <c r="BJ208" s="119"/>
      <c r="BK208" s="119"/>
      <c r="BL208" s="119"/>
      <c r="CA208" s="6" t="s">
        <v>55</v>
      </c>
    </row>
    <row r="210" spans="1:64" ht="14.25" customHeight="1" x14ac:dyDescent="12.75">
      <c r="A210" s="42" t="s">
        <v>264</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42" t="s">
        <v>291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x14ac:dyDescent="0.2">
      <c r="A215" s="42" t="s">
        <v>265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0" t="s">
        <v>249</v>
      </c>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22"/>
      <c r="AC220" s="22"/>
      <c r="AD220" s="22"/>
      <c r="AE220" s="22"/>
      <c r="AF220" s="22"/>
      <c r="AG220" s="22"/>
      <c r="AH220" s="25"/>
      <c r="AI220" s="25"/>
      <c r="AJ220" s="25"/>
      <c r="AK220" s="25"/>
      <c r="AL220" s="25"/>
      <c r="AM220" s="25"/>
      <c r="AN220" s="25"/>
      <c r="AO220" s="25"/>
      <c r="AP220" s="25"/>
      <c r="AQ220" s="22"/>
      <c r="AR220" s="22"/>
      <c r="AS220" s="22"/>
      <c r="AT220" s="22"/>
      <c r="AU220" s="131" t="s">
        <v>251</v>
      </c>
      <c r="AV220" s="129"/>
      <c r="AW220" s="129"/>
      <c r="AX220" s="129"/>
      <c r="AY220" s="129"/>
      <c r="AZ220" s="129"/>
      <c r="BA220" s="129"/>
      <c r="BB220" s="129"/>
      <c r="BC220" s="129"/>
      <c r="BD220" s="129"/>
      <c r="BE220" s="129"/>
      <c r="BF220" s="129"/>
    </row>
    <row r="221" spans="1:64" ht="12.75" customHeight="1" x14ac:dyDescent="0.2">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0" t="s">
        <v>250</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23"/>
      <c r="AC223" s="23"/>
      <c r="AD223" s="23"/>
      <c r="AE223" s="23"/>
      <c r="AF223" s="23"/>
      <c r="AG223" s="23"/>
      <c r="AH223" s="26"/>
      <c r="AI223" s="26"/>
      <c r="AJ223" s="26"/>
      <c r="AK223" s="26"/>
      <c r="AL223" s="26"/>
      <c r="AM223" s="26"/>
      <c r="AN223" s="26"/>
      <c r="AO223" s="26"/>
      <c r="AP223" s="26"/>
      <c r="AQ223" s="23"/>
      <c r="AR223" s="23"/>
      <c r="AS223" s="23"/>
      <c r="AT223" s="23"/>
      <c r="AU223" s="132" t="s">
        <v>252</v>
      </c>
      <c r="AV223" s="129"/>
      <c r="AW223" s="129"/>
      <c r="AX223" s="129"/>
      <c r="AY223" s="129"/>
      <c r="AZ223" s="129"/>
      <c r="BA223" s="129"/>
      <c r="BB223" s="129"/>
      <c r="BC223" s="129"/>
      <c r="BD223" s="129"/>
      <c r="BE223" s="129"/>
      <c r="BF223" s="129"/>
    </row>
    <row r="224" spans="1:64" ht="12" customHeight="1" x14ac:dyDescent="0.2">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306">
    <mergeCell ref="BG177:BJ177"/>
    <mergeCell ref="BK177:BO177"/>
    <mergeCell ref="BP177:BS177"/>
    <mergeCell ref="AF177:AI177"/>
    <mergeCell ref="AJ177:AN177"/>
    <mergeCell ref="AO177:AR177"/>
    <mergeCell ref="AS177:AW177"/>
    <mergeCell ref="AX177:BA177"/>
    <mergeCell ref="BB177:BF177"/>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A177:M177"/>
    <mergeCell ref="N177:U177"/>
    <mergeCell ref="V177:Z177"/>
    <mergeCell ref="AA177:AE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328" priority="39" stopIfTrue="1" operator="equal">
      <formula>A89</formula>
    </cfRule>
  </conditionalFormatting>
  <conditionalFormatting sqref="A109:C109 A123:C123">
    <cfRule type="cellIs" dxfId="327" priority="40" stopIfTrue="1" operator="equal">
      <formula>A108</formula>
    </cfRule>
    <cfRule type="cellIs" dxfId="326" priority="41" stopIfTrue="1" operator="equal">
      <formula>0</formula>
    </cfRule>
  </conditionalFormatting>
  <conditionalFormatting sqref="A91">
    <cfRule type="cellIs" dxfId="325" priority="38" stopIfTrue="1" operator="equal">
      <formula>A90</formula>
    </cfRule>
  </conditionalFormatting>
  <conditionalFormatting sqref="A101">
    <cfRule type="cellIs" dxfId="324" priority="589" stopIfTrue="1" operator="equal">
      <formula>A99</formula>
    </cfRule>
  </conditionalFormatting>
  <conditionalFormatting sqref="A100">
    <cfRule type="cellIs" dxfId="323" priority="36" stopIfTrue="1" operator="equal">
      <formula>A99</formula>
    </cfRule>
  </conditionalFormatting>
  <conditionalFormatting sqref="A149">
    <cfRule type="cellIs" dxfId="322" priority="2" stopIfTrue="1" operator="equal">
      <formula>A148</formula>
    </cfRule>
  </conditionalFormatting>
  <conditionalFormatting sqref="A110:C110">
    <cfRule type="cellIs" dxfId="321" priority="33" stopIfTrue="1" operator="equal">
      <formula>A109</formula>
    </cfRule>
    <cfRule type="cellIs" dxfId="320" priority="34" stopIfTrue="1" operator="equal">
      <formula>0</formula>
    </cfRule>
  </conditionalFormatting>
  <conditionalFormatting sqref="A111:C111">
    <cfRule type="cellIs" dxfId="319" priority="31" stopIfTrue="1" operator="equal">
      <formula>A110</formula>
    </cfRule>
    <cfRule type="cellIs" dxfId="318" priority="32" stopIfTrue="1" operator="equal">
      <formula>0</formula>
    </cfRule>
  </conditionalFormatting>
  <conditionalFormatting sqref="A112:C112">
    <cfRule type="cellIs" dxfId="317" priority="29" stopIfTrue="1" operator="equal">
      <formula>A111</formula>
    </cfRule>
    <cfRule type="cellIs" dxfId="316" priority="30" stopIfTrue="1" operator="equal">
      <formula>0</formula>
    </cfRule>
  </conditionalFormatting>
  <conditionalFormatting sqref="A113:C113">
    <cfRule type="cellIs" dxfId="315" priority="27" stopIfTrue="1" operator="equal">
      <formula>A112</formula>
    </cfRule>
    <cfRule type="cellIs" dxfId="314" priority="28" stopIfTrue="1" operator="equal">
      <formula>0</formula>
    </cfRule>
  </conditionalFormatting>
  <conditionalFormatting sqref="A114:C114">
    <cfRule type="cellIs" dxfId="313" priority="25" stopIfTrue="1" operator="equal">
      <formula>A113</formula>
    </cfRule>
    <cfRule type="cellIs" dxfId="312" priority="26" stopIfTrue="1" operator="equal">
      <formula>0</formula>
    </cfRule>
  </conditionalFormatting>
  <conditionalFormatting sqref="A115:C115">
    <cfRule type="cellIs" dxfId="311" priority="23" stopIfTrue="1" operator="equal">
      <formula>A114</formula>
    </cfRule>
    <cfRule type="cellIs" dxfId="310" priority="24" stopIfTrue="1" operator="equal">
      <formula>0</formula>
    </cfRule>
  </conditionalFormatting>
  <conditionalFormatting sqref="A116:C116">
    <cfRule type="cellIs" dxfId="309" priority="21" stopIfTrue="1" operator="equal">
      <formula>A115</formula>
    </cfRule>
    <cfRule type="cellIs" dxfId="308" priority="22" stopIfTrue="1" operator="equal">
      <formula>0</formula>
    </cfRule>
  </conditionalFormatting>
  <conditionalFormatting sqref="A124:C124">
    <cfRule type="cellIs" dxfId="307" priority="17" stopIfTrue="1" operator="equal">
      <formula>A123</formula>
    </cfRule>
    <cfRule type="cellIs" dxfId="306" priority="18" stopIfTrue="1" operator="equal">
      <formula>0</formula>
    </cfRule>
  </conditionalFormatting>
  <conditionalFormatting sqref="A125:C125">
    <cfRule type="cellIs" dxfId="305" priority="15" stopIfTrue="1" operator="equal">
      <formula>A124</formula>
    </cfRule>
    <cfRule type="cellIs" dxfId="304" priority="16" stopIfTrue="1" operator="equal">
      <formula>0</formula>
    </cfRule>
  </conditionalFormatting>
  <conditionalFormatting sqref="A126:C126">
    <cfRule type="cellIs" dxfId="303" priority="13" stopIfTrue="1" operator="equal">
      <formula>A125</formula>
    </cfRule>
    <cfRule type="cellIs" dxfId="302" priority="14" stopIfTrue="1" operator="equal">
      <formula>0</formula>
    </cfRule>
  </conditionalFormatting>
  <conditionalFormatting sqref="A127:C127">
    <cfRule type="cellIs" dxfId="301" priority="11" stopIfTrue="1" operator="equal">
      <formula>A126</formula>
    </cfRule>
    <cfRule type="cellIs" dxfId="300" priority="12" stopIfTrue="1" operator="equal">
      <formula>0</formula>
    </cfRule>
  </conditionalFormatting>
  <conditionalFormatting sqref="A128:C128">
    <cfRule type="cellIs" dxfId="299" priority="9" stopIfTrue="1" operator="equal">
      <formula>A127</formula>
    </cfRule>
    <cfRule type="cellIs" dxfId="298" priority="10" stopIfTrue="1" operator="equal">
      <formula>0</formula>
    </cfRule>
  </conditionalFormatting>
  <conditionalFormatting sqref="A129:C129">
    <cfRule type="cellIs" dxfId="297" priority="7" stopIfTrue="1" operator="equal">
      <formula>A128</formula>
    </cfRule>
    <cfRule type="cellIs" dxfId="296" priority="8" stopIfTrue="1" operator="equal">
      <formula>0</formula>
    </cfRule>
  </conditionalFormatting>
  <conditionalFormatting sqref="A130:C130">
    <cfRule type="cellIs" dxfId="295" priority="5" stopIfTrue="1" operator="equal">
      <formula>A129</formula>
    </cfRule>
    <cfRule type="cellIs" dxfId="2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15</vt:i4>
      </vt:variant>
      <vt:variant>
        <vt:lpstr>Іменовані діапазони</vt:lpstr>
      </vt:variant>
      <vt:variant>
        <vt:i4>15</vt:i4>
      </vt:variant>
    </vt:vector>
  </HeadingPairs>
  <TitlesOfParts>
    <vt:vector size="30" baseType="lpstr">
      <vt:lpstr>Додаток2 КПК0810160</vt:lpstr>
      <vt:lpstr>Додаток2 КПК0813033</vt:lpstr>
      <vt:lpstr>Додаток2 КПК0813035</vt:lpstr>
      <vt:lpstr>Додаток2 КПК0813050</vt:lpstr>
      <vt:lpstr>Додаток2 КПК0813090</vt:lpstr>
      <vt:lpstr>Додаток2 КПК0813104</vt:lpstr>
      <vt:lpstr>Додаток2 КПК0813105</vt:lpstr>
      <vt:lpstr>Додаток2 КПК0813112</vt:lpstr>
      <vt:lpstr>Додаток2 КПК0813124</vt:lpstr>
      <vt:lpstr>Додаток2 КПК0813140</vt:lpstr>
      <vt:lpstr>Додаток2 КПК0813221</vt:lpstr>
      <vt:lpstr>Додаток2 КПК0813223</vt:lpstr>
      <vt:lpstr>Додаток2 КПК0813230</vt:lpstr>
      <vt:lpstr>Додаток2 КПК0813242</vt:lpstr>
      <vt:lpstr>Додаток2 КПК0817370</vt:lpstr>
      <vt:lpstr>'Додаток2 КПК0810160'!Область_друку</vt:lpstr>
      <vt:lpstr>'Додаток2 КПК0813033'!Область_друку</vt:lpstr>
      <vt:lpstr>'Додаток2 КПК0813035'!Область_друку</vt:lpstr>
      <vt:lpstr>'Додаток2 КПК0813050'!Область_друку</vt:lpstr>
      <vt:lpstr>'Додаток2 КПК0813090'!Область_друку</vt:lpstr>
      <vt:lpstr>'Додаток2 КПК0813104'!Область_друку</vt:lpstr>
      <vt:lpstr>'Додаток2 КПК0813105'!Область_друку</vt:lpstr>
      <vt:lpstr>'Додаток2 КПК0813112'!Область_друку</vt:lpstr>
      <vt:lpstr>'Додаток2 КПК0813124'!Область_друку</vt:lpstr>
      <vt:lpstr>'Додаток2 КПК0813140'!Область_друку</vt:lpstr>
      <vt:lpstr>'Додаток2 КПК0813221'!Область_друку</vt:lpstr>
      <vt:lpstr>'Додаток2 КПК0813223'!Область_друку</vt:lpstr>
      <vt:lpstr>'Додаток2 КПК0813230'!Область_друку</vt:lpstr>
      <vt:lpstr>'Додаток2 КПК0813242'!Область_друку</vt:lpstr>
      <vt:lpstr>'Додаток2 КПК0817370'!Область_друку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Buh 2</cp:lastModifiedBy>
  <cp:lastPrinted>2019-10-19T14:09:19Z</cp:lastPrinted>
  <dcterms:created xsi:type="dcterms:W3CDTF">2016-07-02T12:27:50Z</dcterms:created>
  <dcterms:modified xsi:type="dcterms:W3CDTF">2024-08-30T08:13:18Z</dcterms:modified>
</cp:coreProperties>
</file>