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8311 (3)" sheetId="5" r:id="rId1"/>
    <sheet name="Лист2" sheetId="4" state="hidden" r:id="rId2"/>
  </sheets>
  <definedNames>
    <definedName name="_xlnm.Print_Area" localSheetId="0">'КПК3118311 (3)'!$A$1:$BM$148</definedName>
  </definedNames>
  <calcPr calcId="125725"/>
</workbook>
</file>

<file path=xl/calcChain.xml><?xml version="1.0" encoding="utf-8"?>
<calcChain xmlns="http://schemas.openxmlformats.org/spreadsheetml/2006/main">
  <c r="DE17" i="4"/>
  <c r="CW17"/>
  <c r="AY8"/>
  <c r="AQ8"/>
  <c r="AW133" i="5"/>
  <c r="BE129"/>
  <c r="BE133" s="1"/>
  <c r="AW120"/>
  <c r="BE120" s="1"/>
  <c r="AW115"/>
  <c r="BE111"/>
  <c r="BE115" s="1"/>
  <c r="BE106"/>
  <c r="AW106"/>
  <c r="BE97"/>
  <c r="AW97"/>
  <c r="BE93"/>
  <c r="AR66"/>
  <c r="AR65"/>
  <c r="AK57"/>
  <c r="AS56"/>
  <c r="AS55"/>
  <c r="AK55"/>
  <c r="AS54"/>
  <c r="AS53"/>
  <c r="AS52"/>
  <c r="AS51"/>
  <c r="AS50"/>
  <c r="AS57" s="1"/>
  <c r="AW124" l="1"/>
  <c r="BE124" s="1"/>
</calcChain>
</file>

<file path=xl/sharedStrings.xml><?xml version="1.0" encoding="utf-8"?>
<sst xmlns="http://schemas.openxmlformats.org/spreadsheetml/2006/main" count="304" uniqueCount="158">
  <si>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</si>
  <si>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</si>
  <si>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</si>
  <si>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</si>
  <si>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</si>
  <si>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</si>
  <si>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</si>
  <si>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</si>
  <si>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</si>
  <si>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</si>
  <si>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</si>
  <si>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</si>
  <si>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</si>
  <si>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</si>
  <si>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</si>
  <si>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</si>
  <si>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</si>
  <si>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</si>
  <si>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</si>
  <si>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</si>
  <si>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</si>
  <si>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</si>
  <si>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</si>
  <si>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</si>
  <si>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</si>
  <si>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</si>
  <si>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</si>
  <si>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</si>
  <si>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</si>
  <si>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</si>
  <si>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</si>
  <si>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</si>
  <si>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</si>
  <si>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</si>
  <si>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</si>
  <si>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</si>
  <si>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</si>
  <si>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</si>
  <si>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</si>
  <si>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</si>
  <si>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</si>
  <si>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</si>
  <si>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</si>
  <si>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</si>
  <si>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</si>
  <si>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</si>
  <si>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</si>
  <si>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</si>
  <si>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</si>
  <si>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</si>
  <si>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</si>
  <si>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</si>
  <si>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</si>
  <si>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</si>
  <si>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</si>
  <si>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</si>
  <si>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</si>
  <si>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</si>
  <si>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</si>
  <si>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</si>
  <si>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</si>
  <si>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</si>
  <si>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</si>
  <si>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</si>
  <si>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</si>
  <si>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</si>
  <si>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</si>
  <si>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Провести очищення русел річок</t>
  </si>
  <si>
    <t>Садіння саджанців декоративних дерев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</si>
  <si>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</si>
  <si>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</si>
  <si>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</si>
  <si>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</si>
  <si>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</si>
  <si>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</si>
  <si>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Загальна протяжність русел річок</t>
  </si>
  <si>
    <t>м.</t>
  </si>
  <si>
    <t>інвентаризація об`єктів</t>
  </si>
  <si>
    <t>план робіт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</si>
  <si>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</si>
  <si>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садіння саджанців декоративних дерев</t>
  </si>
  <si>
    <t>продукту</t>
  </si>
  <si>
    <t>Протяжність русел річок, які плануються очистити</t>
  </si>
  <si>
    <t>акт приймання виконаних робіт</t>
  </si>
  <si>
    <t>од.</t>
  </si>
  <si>
    <t>шт.</t>
  </si>
  <si>
    <t>розрахунок</t>
  </si>
  <si>
    <t>Кількість саджанців, які планується посадити</t>
  </si>
  <si>
    <t>план роіт</t>
  </si>
  <si>
    <t>ефективності</t>
  </si>
  <si>
    <t>Середня вартість очистки 1 м.п. русла</t>
  </si>
  <si>
    <t>середня вартість садіння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</si>
  <si>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</si>
  <si>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</si>
  <si>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</si>
  <si>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</si>
  <si>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розрахкнок</t>
  </si>
  <si>
    <t>відсоток виконання завдання садінні саджанців декоративних дерев</t>
  </si>
  <si>
    <t>покращення екологічної ситуації та естетичного вигляду міста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</si>
  <si>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</si>
  <si>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</si>
  <si>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</si>
  <si>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</si>
  <si>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</si>
  <si>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</si>
  <si>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</si>
  <si>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</si>
  <si>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</si>
  <si>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</si>
  <si>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</si>
  <si>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</si>
  <si>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</si>
  <si>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</si>
  <si>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>рішення міської ради від 05.12.2024 №4012-58/2024</t>
  </si>
  <si>
    <t>1.Провести очищення русел річок</t>
  </si>
  <si>
    <t>2.Садіння саджанців декоративних дерев</t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</si>
  <si>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</si>
  <si>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Кількість об`єктів, на яких планується провести капітальний ремонт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</si>
  <si>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проведення капітального ремонту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</si>
  <si>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Начальник управління фінансів і внутрішнього аудиту Коломийської міської ради</t>
  </si>
  <si>
    <t>Наказ</t>
  </si>
  <si>
    <t>В.о.начальника управлiння комунального господарства Коломийської мiської ради</t>
  </si>
  <si>
    <t>Реконструкція берегоукріплення споруд лівого берега р. Прут в с.Іванівці Коломийської міської територіальної громади</t>
  </si>
  <si>
    <t>Реконструкція берегоукріплення лівого берега р. Прут від моста на с. Н.Вербіж до парку ім. Т.Шевченка  в м.Коломиї  Івано-Франківської області</t>
  </si>
  <si>
    <t>Проведення заходів для боротьби з шкідливою дією вод на р.Прут в районі пішохідного моста в с. Воскресинці Коломийського району Івано-Франківської області (капітальний ремонт)</t>
  </si>
  <si>
    <t>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</si>
  <si>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3. Проведення заходів для боротьби з шкідливою дією вод на р.Прут в районі пішохідного моста в с. Воскресинці Коломийського району Івано-Франківської області (капітальний ремонт)</t>
  </si>
  <si>
    <t>Обсяг видатків на проведення заходів для боротьби з шкідливою дією вод на р.Прут в районі пішохідного моста в с. Воскресинці Івано-Франківської області (капітальний ремонт)</t>
  </si>
  <si>
    <t>Кількість об`єктів, на яких планується провести капітальний ремонт:"Проведення заходів для боротьби з шкідливою дією вод на р.Прут в районі пішохідного моста в с. Воскресинці Івано-Франківської області (капітальний ремонт)"</t>
  </si>
  <si>
    <t>Середня вартість проведення капітального ремонту по об`єкту: "Проведення заходів для боротьби з шкідливою дією вод на р.Прут в районі пішохідного моста в с. ВоскресинціІвано-Франківської області (капітальний ремонт)"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</si>
  <si>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Івано-Франківської області (капітальний ремонт)</t>
  </si>
  <si>
    <t>рішення міської ради від 20.02.2025 №4214-60/2025</t>
  </si>
  <si>
    <t>Кількість об`єктів, на яких планується провести реконструкцію 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</si>
  <si>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Середня вартість проведення реконструкції по об`єкту: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</si>
  <si>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відсоток  виконання завдання по об`єкту: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</si>
  <si>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6. Реконструкція берегоукріплення лівого берега р. Прут від моста на с. Н.Вербіж до парку ім. Т.Шевченка  в м.Коломиї  Івано-Франківської області</t>
  </si>
  <si>
    <t>вилучити</t>
  </si>
  <si>
    <t>5. 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</si>
  <si>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Обсяг видатків на проведення заходів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</si>
  <si>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відсоток виконання завдання по об`єкту: "Заходи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ремонт)"</t>
  </si>
  <si>
    <t>Кількість робочих проектів, необхідних для виконання заходів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</si>
  <si>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середня вартість виготовлення 1 проекту по об`єкту: "Заходи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ремонт)"</t>
  </si>
  <si>
    <t>7. Реконструкція берегоукріплення споруд лівого берега р. Прут в с.Іванівці Коломийської міської територіальної громади</t>
  </si>
  <si>
    <t>Обсяг видатків на реконструкцію берегоукріплення споруд лівого берега р. Прут в с.Іванівці Коломийської міської територіальної громади</t>
  </si>
  <si>
    <t>Обсяг видатків на реконструкцію берегоукріплення лівого берега р. Прут від моста на с. Н.Вербіж до парку ім. Т.Шевченка  в м.Коломиї  Івано-Франківської області</t>
  </si>
  <si>
    <t>Кількість робочих проектів, необхідних для виконання реконструкції берегоукріплення споруд лівого берега р. Прут в с.Іванівці Коломийської міської територіальної громади</t>
  </si>
  <si>
    <t>середня вартість виготовлення 1 проекту по об`єкту: "Реконструкція берегоукріплення споруд лівого берега р. Прут в с.Іванівці Коломийської міської територіальної громади"</t>
  </si>
  <si>
    <t>відсоток виконання завдання по об`єкту: "Реконструкція берегоукріплення споруд лівого берега р. Прут в с.Іванівці Коломийської міської територіальної громади"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</si>
  <si>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бюджетів»(зі змінами),  рішенням міської ради 08.10.2021р.  № 4980-69/2021 "Про затвердження програми охорони навколишнього природного середовища Коломийської ОТГ на 2022-2025 роки"(зі змінами), рішення міської ради від 05.12.2024 р. №4012-58/2024 "Про бюджет Коломийської міської територіальної громади на 2025 рік (0953000000) код бюджету"(зі змінами), наказ управління комунального господарства від 13.01.2025  №1-О "Про затвердження планів видатків управління комунального господарства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редакції)",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</t>
  </si>
  <si>
    <t>Капітальний ремонт берегоукріплення та регулювання русла річки Слобушниця в селі Саджавка, Коломийського району, Івано-Франківської області</t>
  </si>
  <si>
    <t>4. Капітальний ремонт берегоукріплення та регулювання русла річки Слобушниця в селі Саджавка, Коломийського району, Івано-Франківської області</t>
  </si>
  <si>
    <t>Обсяг видатків на проведення капітального ремонту берегоукріплення та регулювання русла річки Слобушниця в селі Саджавка, Коломийського району, Івано-Франківської області</t>
  </si>
  <si>
    <t>Кількість об`єктів, на яких планується провести капітальний ремонт "Капітальний ремонт берегоукріплення та регулювання русла річки Слобушниця в селі Саджавка, Коломийського району, Івано-Франківської області"</t>
  </si>
  <si>
    <t>Середня вартість проведення капітального ремонту по об`єкту: "Капітальний ремонт берегоукріплення та регулювання русла річки Слобушниця в селі Саджавка, Коломийського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</si>
  <si>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Слобушниця в селі Саджавка, Коломийського району, Івано-Франківської області"</t>
  </si>
  <si>
    <t>рішення міської ради від 03.04.2025 №4277-61/2025</t>
  </si>
  <si>
    <t xml:space="preserve">від 11.04.2025 </t>
  </si>
  <si>
    <t>20-О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</si>
</sst>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" xfId="0" applyBorder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8"/>
  <sheetViews>
    <sheetView tabSelected="1" zoomScaleNormal="100" zoomScaleSheetLayoutView="100" workbookViewId="0">
      <selection activeCell="CC20" sqref="CC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5" t="s">
        <v>34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>
      <c r="AO3" s="52" t="s">
        <v>120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>
      <c r="AO4" s="126" t="s">
        <v>109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>
      <c r="AO5" s="128" t="s">
        <v>20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2.75" customHeight="1">
      <c r="AO7" s="131" t="s">
        <v>156</v>
      </c>
      <c r="AP7" s="53"/>
      <c r="AQ7" s="53"/>
      <c r="AR7" s="53"/>
      <c r="AS7" s="53"/>
      <c r="AT7" s="53"/>
      <c r="AU7" s="53"/>
      <c r="AV7" s="1" t="s">
        <v>61</v>
      </c>
      <c r="AW7" s="131" t="s">
        <v>157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>
      <c r="A11" s="124" t="s">
        <v>106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77" s="7" customFormat="1" ht="14.25" customHeight="1">
      <c r="A13" s="4" t="s">
        <v>51</v>
      </c>
      <c r="B13" s="116" t="s">
        <v>99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5"/>
      <c r="N13" s="123" t="s">
        <v>109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6"/>
      <c r="AU13" s="116" t="s">
        <v>103</v>
      </c>
      <c r="AV13" s="117"/>
      <c r="AW13" s="117"/>
      <c r="AX13" s="117"/>
      <c r="AY13" s="117"/>
      <c r="AZ13" s="117"/>
      <c r="BA13" s="117"/>
      <c r="BB13" s="11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118" t="s">
        <v>54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8"/>
      <c r="N14" s="121" t="s">
        <v>60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8"/>
      <c r="AU14" s="118" t="s">
        <v>53</v>
      </c>
      <c r="AV14" s="118"/>
      <c r="AW14" s="118"/>
      <c r="AX14" s="118"/>
      <c r="AY14" s="118"/>
      <c r="AZ14" s="118"/>
      <c r="BA14" s="118"/>
      <c r="BB14" s="11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>
      <c r="A16" s="10" t="s">
        <v>4</v>
      </c>
      <c r="B16" s="116" t="s">
        <v>110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5"/>
      <c r="N16" s="123" t="s">
        <v>109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6"/>
      <c r="AU16" s="116" t="s">
        <v>103</v>
      </c>
      <c r="AV16" s="117"/>
      <c r="AW16" s="117"/>
      <c r="AX16" s="117"/>
      <c r="AY16" s="117"/>
      <c r="AZ16" s="117"/>
      <c r="BA16" s="117"/>
      <c r="BB16" s="117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118" t="s">
        <v>54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8"/>
      <c r="N17" s="121" t="s">
        <v>59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8"/>
      <c r="AU17" s="118" t="s">
        <v>53</v>
      </c>
      <c r="AV17" s="118"/>
      <c r="AW17" s="118"/>
      <c r="AX17" s="118"/>
      <c r="AY17" s="118"/>
      <c r="AZ17" s="118"/>
      <c r="BA17" s="118"/>
      <c r="BB17" s="118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/>
    <row r="19" spans="1:79" s="7" customFormat="1" ht="28.5" customHeight="1">
      <c r="A19" s="4" t="s">
        <v>52</v>
      </c>
      <c r="B19" s="116" t="s">
        <v>107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N19" s="116" t="s">
        <v>111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"/>
      <c r="AA19" s="116" t="s">
        <v>112</v>
      </c>
      <c r="AB19" s="117"/>
      <c r="AC19" s="117"/>
      <c r="AD19" s="117"/>
      <c r="AE19" s="117"/>
      <c r="AF19" s="117"/>
      <c r="AG19" s="117"/>
      <c r="AH19" s="117"/>
      <c r="AI19" s="117"/>
      <c r="AJ19" s="11"/>
      <c r="AK19" s="122" t="s">
        <v>108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1"/>
      <c r="BE19" s="116" t="s">
        <v>104</v>
      </c>
      <c r="BF19" s="117"/>
      <c r="BG19" s="117"/>
      <c r="BH19" s="117"/>
      <c r="BI19" s="117"/>
      <c r="BJ19" s="117"/>
      <c r="BK19" s="117"/>
      <c r="BL19" s="11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118" t="s">
        <v>54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5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15"/>
      <c r="AK20" s="120" t="s">
        <v>57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5"/>
      <c r="BE20" s="118" t="s">
        <v>58</v>
      </c>
      <c r="BF20" s="118"/>
      <c r="BG20" s="118"/>
      <c r="BH20" s="118"/>
      <c r="BI20" s="118"/>
      <c r="BJ20" s="118"/>
      <c r="BK20" s="118"/>
      <c r="BL20" s="11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113" t="s">
        <v>49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>
        <v>16011969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5" t="s">
        <v>50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4">
        <v>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93" t="s">
        <v>22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5" customHeight="1">
      <c r="A23" s="93" t="s">
        <v>62</v>
      </c>
      <c r="B23" s="93"/>
      <c r="C23" s="93"/>
      <c r="D23" s="93"/>
      <c r="E23" s="93"/>
      <c r="F23" s="93"/>
      <c r="G23" s="93"/>
      <c r="H23" s="93"/>
      <c r="I23" s="114">
        <v>16011969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93" t="s">
        <v>23</v>
      </c>
      <c r="U23" s="93"/>
      <c r="V23" s="93"/>
      <c r="W23" s="93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46"/>
      <c r="B24" s="46"/>
      <c r="C24" s="46"/>
      <c r="D24" s="46"/>
      <c r="E24" s="46"/>
      <c r="F24" s="46"/>
      <c r="G24" s="46"/>
      <c r="H24" s="46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6"/>
      <c r="U24" s="46"/>
      <c r="V24" s="46"/>
      <c r="W24" s="46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104" t="s">
        <v>36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189" customHeight="1">
      <c r="A26" s="108" t="s">
        <v>148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93" t="s">
        <v>35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>
      <c r="A29" s="109" t="s">
        <v>27</v>
      </c>
      <c r="B29" s="109"/>
      <c r="C29" s="109"/>
      <c r="D29" s="109"/>
      <c r="E29" s="109"/>
      <c r="F29" s="109"/>
      <c r="G29" s="110" t="s">
        <v>39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75" hidden="1">
      <c r="A30" s="84">
        <v>1</v>
      </c>
      <c r="B30" s="84"/>
      <c r="C30" s="84"/>
      <c r="D30" s="84"/>
      <c r="E30" s="84"/>
      <c r="F30" s="84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63" t="s">
        <v>65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79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.95" customHeight="1">
      <c r="A35" s="93" t="s">
        <v>37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5.95" customHeight="1">
      <c r="A36" s="108" t="s">
        <v>98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2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79" ht="15.75" customHeight="1">
      <c r="A38" s="93" t="s">
        <v>38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1:79" ht="27.75" customHeight="1">
      <c r="A39" s="109" t="s">
        <v>27</v>
      </c>
      <c r="B39" s="109"/>
      <c r="C39" s="109"/>
      <c r="D39" s="109"/>
      <c r="E39" s="109"/>
      <c r="F39" s="109"/>
      <c r="G39" s="110" t="s">
        <v>24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.75" hidden="1">
      <c r="A40" s="84">
        <v>1</v>
      </c>
      <c r="B40" s="84"/>
      <c r="C40" s="84"/>
      <c r="D40" s="84"/>
      <c r="E40" s="84"/>
      <c r="F40" s="84"/>
      <c r="G40" s="110">
        <v>2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85" t="s">
        <v>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63" t="s">
        <v>66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12</v>
      </c>
    </row>
    <row r="43" spans="1:79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>
      <c r="A44" s="93" t="s">
        <v>40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spans="1:79" ht="15" customHeight="1">
      <c r="A45" s="97" t="s">
        <v>105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>
      <c r="A46" s="84" t="s">
        <v>27</v>
      </c>
      <c r="B46" s="84"/>
      <c r="C46" s="84"/>
      <c r="D46" s="98" t="s">
        <v>25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>
      <c r="A47" s="84"/>
      <c r="B47" s="84"/>
      <c r="C47" s="84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27"/>
      <c r="BB47" s="27"/>
      <c r="BC47" s="27"/>
      <c r="BD47" s="27"/>
      <c r="BE47" s="27"/>
      <c r="BF47" s="27"/>
      <c r="BG47" s="27"/>
      <c r="BH47" s="27"/>
    </row>
    <row r="48" spans="1:79" ht="15.75">
      <c r="A48" s="84">
        <v>1</v>
      </c>
      <c r="B48" s="84"/>
      <c r="C48" s="84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>
      <c r="A49" s="62" t="s">
        <v>6</v>
      </c>
      <c r="B49" s="62"/>
      <c r="C49" s="62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89" t="s">
        <v>8</v>
      </c>
      <c r="AD49" s="89"/>
      <c r="AE49" s="89"/>
      <c r="AF49" s="89"/>
      <c r="AG49" s="89"/>
      <c r="AH49" s="89"/>
      <c r="AI49" s="89"/>
      <c r="AJ49" s="89"/>
      <c r="AK49" s="89" t="s">
        <v>9</v>
      </c>
      <c r="AL49" s="89"/>
      <c r="AM49" s="89"/>
      <c r="AN49" s="89"/>
      <c r="AO49" s="89"/>
      <c r="AP49" s="89"/>
      <c r="AQ49" s="89"/>
      <c r="AR49" s="89"/>
      <c r="AS49" s="66" t="s">
        <v>10</v>
      </c>
      <c r="AT49" s="89"/>
      <c r="AU49" s="89"/>
      <c r="AV49" s="89"/>
      <c r="AW49" s="89"/>
      <c r="AX49" s="89"/>
      <c r="AY49" s="89"/>
      <c r="AZ49" s="89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12.75" customHeight="1">
      <c r="A50" s="62">
        <v>1</v>
      </c>
      <c r="B50" s="62"/>
      <c r="C50" s="62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70">
        <v>0</v>
      </c>
      <c r="AD50" s="70"/>
      <c r="AE50" s="70"/>
      <c r="AF50" s="70"/>
      <c r="AG50" s="70"/>
      <c r="AH50" s="70"/>
      <c r="AI50" s="70"/>
      <c r="AJ50" s="70"/>
      <c r="AK50" s="70">
        <v>199000</v>
      </c>
      <c r="AL50" s="70"/>
      <c r="AM50" s="70"/>
      <c r="AN50" s="70"/>
      <c r="AO50" s="70"/>
      <c r="AP50" s="70"/>
      <c r="AQ50" s="70"/>
      <c r="AR50" s="70"/>
      <c r="AS50" s="70">
        <f t="shared" ref="AS50:AS56" si="0">AC50+AK50</f>
        <v>199000</v>
      </c>
      <c r="AT50" s="70"/>
      <c r="AU50" s="70"/>
      <c r="AV50" s="70"/>
      <c r="AW50" s="70"/>
      <c r="AX50" s="70"/>
      <c r="AY50" s="70"/>
      <c r="AZ50" s="70"/>
      <c r="BA50" s="31"/>
      <c r="BB50" s="31"/>
      <c r="BC50" s="31"/>
      <c r="BD50" s="31"/>
      <c r="BE50" s="31"/>
      <c r="BF50" s="31"/>
      <c r="BG50" s="31"/>
      <c r="BH50" s="31"/>
    </row>
    <row r="51" spans="1:79" ht="12.75" customHeight="1">
      <c r="A51" s="62">
        <v>2</v>
      </c>
      <c r="B51" s="62"/>
      <c r="C51" s="62"/>
      <c r="D51" s="63" t="s">
        <v>68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70">
        <v>0</v>
      </c>
      <c r="AD51" s="70"/>
      <c r="AE51" s="70"/>
      <c r="AF51" s="70"/>
      <c r="AG51" s="70"/>
      <c r="AH51" s="70"/>
      <c r="AI51" s="70"/>
      <c r="AJ51" s="70"/>
      <c r="AK51" s="70">
        <v>199000</v>
      </c>
      <c r="AL51" s="70"/>
      <c r="AM51" s="70"/>
      <c r="AN51" s="70"/>
      <c r="AO51" s="70"/>
      <c r="AP51" s="70"/>
      <c r="AQ51" s="70"/>
      <c r="AR51" s="70"/>
      <c r="AS51" s="70">
        <f t="shared" si="0"/>
        <v>199000</v>
      </c>
      <c r="AT51" s="70"/>
      <c r="AU51" s="70"/>
      <c r="AV51" s="70"/>
      <c r="AW51" s="70"/>
      <c r="AX51" s="70"/>
      <c r="AY51" s="70"/>
      <c r="AZ51" s="70"/>
      <c r="BA51" s="31"/>
      <c r="BB51" s="31"/>
      <c r="BC51" s="31"/>
      <c r="BD51" s="31"/>
      <c r="BE51" s="31"/>
      <c r="BF51" s="31"/>
      <c r="BG51" s="31"/>
      <c r="BH51" s="31"/>
    </row>
    <row r="52" spans="1:79" ht="25.5" customHeight="1">
      <c r="A52" s="62">
        <v>3</v>
      </c>
      <c r="B52" s="62"/>
      <c r="C52" s="62"/>
      <c r="D52" s="63" t="s">
        <v>124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70">
        <v>0</v>
      </c>
      <c r="AD52" s="70"/>
      <c r="AE52" s="70"/>
      <c r="AF52" s="70"/>
      <c r="AG52" s="70"/>
      <c r="AH52" s="70"/>
      <c r="AI52" s="70"/>
      <c r="AJ52" s="70"/>
      <c r="AK52" s="70">
        <v>4189226</v>
      </c>
      <c r="AL52" s="70"/>
      <c r="AM52" s="70"/>
      <c r="AN52" s="70"/>
      <c r="AO52" s="70"/>
      <c r="AP52" s="70"/>
      <c r="AQ52" s="70"/>
      <c r="AR52" s="70"/>
      <c r="AS52" s="70">
        <f t="shared" si="0"/>
        <v>4189226</v>
      </c>
      <c r="AT52" s="70"/>
      <c r="AU52" s="70"/>
      <c r="AV52" s="70"/>
      <c r="AW52" s="70"/>
      <c r="AX52" s="70"/>
      <c r="AY52" s="70"/>
      <c r="AZ52" s="70"/>
      <c r="BA52" s="31"/>
      <c r="BB52" s="31"/>
      <c r="BC52" s="31"/>
      <c r="BD52" s="31"/>
      <c r="BE52" s="31"/>
      <c r="BF52" s="31"/>
      <c r="BG52" s="31"/>
      <c r="BH52" s="31"/>
    </row>
    <row r="53" spans="1:79" ht="25.5" customHeight="1">
      <c r="A53" s="62">
        <v>4</v>
      </c>
      <c r="B53" s="62"/>
      <c r="C53" s="62"/>
      <c r="D53" s="63" t="s">
        <v>149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70">
        <v>0</v>
      </c>
      <c r="AD53" s="70"/>
      <c r="AE53" s="70"/>
      <c r="AF53" s="70"/>
      <c r="AG53" s="70"/>
      <c r="AH53" s="70"/>
      <c r="AI53" s="70"/>
      <c r="AJ53" s="70"/>
      <c r="AK53" s="70">
        <v>5000000</v>
      </c>
      <c r="AL53" s="70"/>
      <c r="AM53" s="70"/>
      <c r="AN53" s="70"/>
      <c r="AO53" s="70"/>
      <c r="AP53" s="70"/>
      <c r="AQ53" s="70"/>
      <c r="AR53" s="70"/>
      <c r="AS53" s="70">
        <f t="shared" si="0"/>
        <v>5000000</v>
      </c>
      <c r="AT53" s="70"/>
      <c r="AU53" s="70"/>
      <c r="AV53" s="70"/>
      <c r="AW53" s="70"/>
      <c r="AX53" s="70"/>
      <c r="AY53" s="70"/>
      <c r="AZ53" s="70"/>
      <c r="BA53" s="31"/>
      <c r="BB53" s="31"/>
      <c r="BC53" s="31"/>
      <c r="BD53" s="31"/>
      <c r="BE53" s="31"/>
      <c r="BF53" s="31"/>
      <c r="BG53" s="31"/>
      <c r="BH53" s="31"/>
      <c r="CA53" s="1" t="s">
        <v>14</v>
      </c>
    </row>
    <row r="54" spans="1:79" ht="45" customHeight="1">
      <c r="A54" s="62">
        <v>5</v>
      </c>
      <c r="B54" s="62"/>
      <c r="C54" s="62"/>
      <c r="D54" s="63" t="s">
        <v>125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70">
        <v>0</v>
      </c>
      <c r="AD54" s="70"/>
      <c r="AE54" s="70"/>
      <c r="AF54" s="70"/>
      <c r="AG54" s="70"/>
      <c r="AH54" s="70"/>
      <c r="AI54" s="70"/>
      <c r="AJ54" s="70"/>
      <c r="AK54" s="70">
        <v>320000</v>
      </c>
      <c r="AL54" s="70"/>
      <c r="AM54" s="70"/>
      <c r="AN54" s="70"/>
      <c r="AO54" s="70"/>
      <c r="AP54" s="70"/>
      <c r="AQ54" s="70"/>
      <c r="AR54" s="70"/>
      <c r="AS54" s="70">
        <f t="shared" si="0"/>
        <v>320000</v>
      </c>
      <c r="AT54" s="70"/>
      <c r="AU54" s="70"/>
      <c r="AV54" s="70"/>
      <c r="AW54" s="70"/>
      <c r="AX54" s="70"/>
      <c r="AY54" s="70"/>
      <c r="AZ54" s="70"/>
      <c r="BA54" s="31"/>
      <c r="BB54" s="31"/>
      <c r="BC54" s="31"/>
      <c r="BD54" s="31"/>
      <c r="BE54" s="31"/>
      <c r="BF54" s="31"/>
      <c r="BG54" s="31"/>
      <c r="BH54" s="31"/>
      <c r="CA54" s="1" t="s">
        <v>14</v>
      </c>
    </row>
    <row r="55" spans="1:79" ht="25.5" customHeight="1">
      <c r="A55" s="62">
        <v>6</v>
      </c>
      <c r="B55" s="62"/>
      <c r="C55" s="62"/>
      <c r="D55" s="63" t="s">
        <v>123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70">
        <v>0</v>
      </c>
      <c r="AD55" s="70"/>
      <c r="AE55" s="70"/>
      <c r="AF55" s="70"/>
      <c r="AG55" s="70"/>
      <c r="AH55" s="70"/>
      <c r="AI55" s="70"/>
      <c r="AJ55" s="70"/>
      <c r="AK55" s="70">
        <f>402000+5102743</f>
        <v>5504743</v>
      </c>
      <c r="AL55" s="70"/>
      <c r="AM55" s="70"/>
      <c r="AN55" s="70"/>
      <c r="AO55" s="70"/>
      <c r="AP55" s="70"/>
      <c r="AQ55" s="70"/>
      <c r="AR55" s="70"/>
      <c r="AS55" s="70">
        <f t="shared" si="0"/>
        <v>5504743</v>
      </c>
      <c r="AT55" s="70"/>
      <c r="AU55" s="70"/>
      <c r="AV55" s="70"/>
      <c r="AW55" s="70"/>
      <c r="AX55" s="70"/>
      <c r="AY55" s="70"/>
      <c r="AZ55" s="70"/>
      <c r="BA55" s="31"/>
      <c r="BB55" s="31"/>
      <c r="BC55" s="31"/>
      <c r="BD55" s="31"/>
      <c r="BE55" s="31"/>
      <c r="BF55" s="31"/>
      <c r="BG55" s="31"/>
      <c r="BH55" s="31"/>
    </row>
    <row r="56" spans="1:79" ht="25.5" customHeight="1">
      <c r="A56" s="62">
        <v>7</v>
      </c>
      <c r="B56" s="62"/>
      <c r="C56" s="62"/>
      <c r="D56" s="63" t="s">
        <v>122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70">
        <v>0</v>
      </c>
      <c r="AD56" s="70"/>
      <c r="AE56" s="70"/>
      <c r="AF56" s="70"/>
      <c r="AG56" s="70"/>
      <c r="AH56" s="70"/>
      <c r="AI56" s="70"/>
      <c r="AJ56" s="70"/>
      <c r="AK56" s="70">
        <v>600000</v>
      </c>
      <c r="AL56" s="70"/>
      <c r="AM56" s="70"/>
      <c r="AN56" s="70"/>
      <c r="AO56" s="70"/>
      <c r="AP56" s="70"/>
      <c r="AQ56" s="70"/>
      <c r="AR56" s="70"/>
      <c r="AS56" s="70">
        <f t="shared" si="0"/>
        <v>600000</v>
      </c>
      <c r="AT56" s="70"/>
      <c r="AU56" s="70"/>
      <c r="AV56" s="70"/>
      <c r="AW56" s="70"/>
      <c r="AX56" s="70"/>
      <c r="AY56" s="70"/>
      <c r="AZ56" s="70"/>
      <c r="BA56" s="31"/>
      <c r="BB56" s="31"/>
      <c r="BC56" s="31"/>
      <c r="BD56" s="31"/>
      <c r="BE56" s="31"/>
      <c r="BF56" s="31"/>
      <c r="BG56" s="31"/>
      <c r="BH56" s="31"/>
    </row>
    <row r="57" spans="1:79" s="30" customFormat="1">
      <c r="A57" s="71"/>
      <c r="B57" s="71"/>
      <c r="C57" s="71"/>
      <c r="D57" s="94" t="s">
        <v>69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61">
        <v>0</v>
      </c>
      <c r="AD57" s="61"/>
      <c r="AE57" s="61"/>
      <c r="AF57" s="61"/>
      <c r="AG57" s="61"/>
      <c r="AH57" s="61"/>
      <c r="AI57" s="61"/>
      <c r="AJ57" s="61"/>
      <c r="AK57" s="61">
        <f>SUM(AK50:AR56)</f>
        <v>16011969</v>
      </c>
      <c r="AL57" s="61"/>
      <c r="AM57" s="61"/>
      <c r="AN57" s="61"/>
      <c r="AO57" s="61"/>
      <c r="AP57" s="61"/>
      <c r="AQ57" s="61"/>
      <c r="AR57" s="61"/>
      <c r="AS57" s="61">
        <f>SUM(AS50:AZ56)</f>
        <v>16011969</v>
      </c>
      <c r="AT57" s="61"/>
      <c r="AU57" s="61"/>
      <c r="AV57" s="61"/>
      <c r="AW57" s="61"/>
      <c r="AX57" s="61"/>
      <c r="AY57" s="61"/>
      <c r="AZ57" s="61"/>
      <c r="BA57" s="32"/>
      <c r="BB57" s="32"/>
      <c r="BC57" s="32"/>
      <c r="BD57" s="32"/>
      <c r="BE57" s="32"/>
      <c r="BF57" s="32"/>
      <c r="BG57" s="32"/>
      <c r="BH57" s="32"/>
    </row>
    <row r="59" spans="1:79" ht="15.75" customHeight="1">
      <c r="A59" s="104" t="s">
        <v>41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</row>
    <row r="60" spans="1:79" ht="15" customHeight="1">
      <c r="A60" s="97" t="s">
        <v>105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ht="15.95" customHeight="1">
      <c r="A61" s="84" t="s">
        <v>27</v>
      </c>
      <c r="B61" s="84"/>
      <c r="C61" s="84"/>
      <c r="D61" s="98" t="s">
        <v>33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84" t="s">
        <v>28</v>
      </c>
      <c r="AC61" s="84"/>
      <c r="AD61" s="84"/>
      <c r="AE61" s="84"/>
      <c r="AF61" s="84"/>
      <c r="AG61" s="84"/>
      <c r="AH61" s="84"/>
      <c r="AI61" s="84"/>
      <c r="AJ61" s="84" t="s">
        <v>29</v>
      </c>
      <c r="AK61" s="84"/>
      <c r="AL61" s="84"/>
      <c r="AM61" s="84"/>
      <c r="AN61" s="84"/>
      <c r="AO61" s="84"/>
      <c r="AP61" s="84"/>
      <c r="AQ61" s="84"/>
      <c r="AR61" s="84" t="s">
        <v>26</v>
      </c>
      <c r="AS61" s="84"/>
      <c r="AT61" s="84"/>
      <c r="AU61" s="84"/>
      <c r="AV61" s="84"/>
      <c r="AW61" s="84"/>
      <c r="AX61" s="84"/>
      <c r="AY61" s="84"/>
    </row>
    <row r="62" spans="1:79" ht="29.1" customHeight="1">
      <c r="A62" s="84"/>
      <c r="B62" s="84"/>
      <c r="C62" s="84"/>
      <c r="D62" s="101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</row>
    <row r="63" spans="1:79" ht="15.75" customHeight="1">
      <c r="A63" s="84">
        <v>1</v>
      </c>
      <c r="B63" s="84"/>
      <c r="C63" s="84"/>
      <c r="D63" s="90">
        <v>2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4">
        <v>3</v>
      </c>
      <c r="AC63" s="84"/>
      <c r="AD63" s="84"/>
      <c r="AE63" s="84"/>
      <c r="AF63" s="84"/>
      <c r="AG63" s="84"/>
      <c r="AH63" s="84"/>
      <c r="AI63" s="84"/>
      <c r="AJ63" s="84">
        <v>4</v>
      </c>
      <c r="AK63" s="84"/>
      <c r="AL63" s="84"/>
      <c r="AM63" s="84"/>
      <c r="AN63" s="84"/>
      <c r="AO63" s="84"/>
      <c r="AP63" s="84"/>
      <c r="AQ63" s="84"/>
      <c r="AR63" s="84">
        <v>5</v>
      </c>
      <c r="AS63" s="84"/>
      <c r="AT63" s="84"/>
      <c r="AU63" s="84"/>
      <c r="AV63" s="84"/>
      <c r="AW63" s="84"/>
      <c r="AX63" s="84"/>
      <c r="AY63" s="84"/>
    </row>
    <row r="64" spans="1:79" ht="12.75" hidden="1" customHeight="1">
      <c r="A64" s="62" t="s">
        <v>6</v>
      </c>
      <c r="B64" s="62"/>
      <c r="C64" s="62"/>
      <c r="D64" s="85" t="s">
        <v>7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89" t="s">
        <v>8</v>
      </c>
      <c r="AC64" s="89"/>
      <c r="AD64" s="89"/>
      <c r="AE64" s="89"/>
      <c r="AF64" s="89"/>
      <c r="AG64" s="89"/>
      <c r="AH64" s="89"/>
      <c r="AI64" s="89"/>
      <c r="AJ64" s="89" t="s">
        <v>9</v>
      </c>
      <c r="AK64" s="89"/>
      <c r="AL64" s="89"/>
      <c r="AM64" s="89"/>
      <c r="AN64" s="89"/>
      <c r="AO64" s="89"/>
      <c r="AP64" s="89"/>
      <c r="AQ64" s="89"/>
      <c r="AR64" s="89" t="s">
        <v>10</v>
      </c>
      <c r="AS64" s="89"/>
      <c r="AT64" s="89"/>
      <c r="AU64" s="89"/>
      <c r="AV64" s="89"/>
      <c r="AW64" s="89"/>
      <c r="AX64" s="89"/>
      <c r="AY64" s="89"/>
      <c r="CA64" s="1" t="s">
        <v>15</v>
      </c>
    </row>
    <row r="65" spans="1:79" ht="25.5" customHeight="1">
      <c r="A65" s="62">
        <v>1</v>
      </c>
      <c r="B65" s="62"/>
      <c r="C65" s="62"/>
      <c r="D65" s="63" t="s">
        <v>70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70">
        <v>0</v>
      </c>
      <c r="AC65" s="70"/>
      <c r="AD65" s="70"/>
      <c r="AE65" s="70"/>
      <c r="AF65" s="70"/>
      <c r="AG65" s="70"/>
      <c r="AH65" s="70"/>
      <c r="AI65" s="70"/>
      <c r="AJ65" s="70">
        <v>800000</v>
      </c>
      <c r="AK65" s="70"/>
      <c r="AL65" s="70"/>
      <c r="AM65" s="70"/>
      <c r="AN65" s="70"/>
      <c r="AO65" s="70"/>
      <c r="AP65" s="70"/>
      <c r="AQ65" s="70"/>
      <c r="AR65" s="70">
        <f>AB65+AJ65</f>
        <v>800000</v>
      </c>
      <c r="AS65" s="70"/>
      <c r="AT65" s="70"/>
      <c r="AU65" s="70"/>
      <c r="AV65" s="70"/>
      <c r="AW65" s="70"/>
      <c r="AX65" s="70"/>
      <c r="AY65" s="70"/>
      <c r="CA65" s="1" t="s">
        <v>16</v>
      </c>
    </row>
    <row r="66" spans="1:79" s="30" customFormat="1" ht="12.75" customHeight="1">
      <c r="A66" s="71"/>
      <c r="B66" s="71"/>
      <c r="C66" s="71"/>
      <c r="D66" s="94" t="s">
        <v>26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61">
        <v>0</v>
      </c>
      <c r="AC66" s="61"/>
      <c r="AD66" s="61"/>
      <c r="AE66" s="61"/>
      <c r="AF66" s="61"/>
      <c r="AG66" s="61"/>
      <c r="AH66" s="61"/>
      <c r="AI66" s="61"/>
      <c r="AJ66" s="61">
        <v>800000</v>
      </c>
      <c r="AK66" s="61"/>
      <c r="AL66" s="61"/>
      <c r="AM66" s="61"/>
      <c r="AN66" s="61"/>
      <c r="AO66" s="61"/>
      <c r="AP66" s="61"/>
      <c r="AQ66" s="61"/>
      <c r="AR66" s="61">
        <f>AB66+AJ66</f>
        <v>800000</v>
      </c>
      <c r="AS66" s="61"/>
      <c r="AT66" s="61"/>
      <c r="AU66" s="61"/>
      <c r="AV66" s="61"/>
      <c r="AW66" s="61"/>
      <c r="AX66" s="61"/>
      <c r="AY66" s="61"/>
    </row>
    <row r="68" spans="1:79" ht="15.75" customHeight="1">
      <c r="A68" s="93" t="s">
        <v>42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30" customHeight="1">
      <c r="A69" s="84" t="s">
        <v>27</v>
      </c>
      <c r="B69" s="84"/>
      <c r="C69" s="84"/>
      <c r="D69" s="84"/>
      <c r="E69" s="84"/>
      <c r="F69" s="84"/>
      <c r="G69" s="90" t="s">
        <v>43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84" t="s">
        <v>2</v>
      </c>
      <c r="AA69" s="84"/>
      <c r="AB69" s="84"/>
      <c r="AC69" s="84"/>
      <c r="AD69" s="84"/>
      <c r="AE69" s="84" t="s">
        <v>1</v>
      </c>
      <c r="AF69" s="84"/>
      <c r="AG69" s="84"/>
      <c r="AH69" s="84"/>
      <c r="AI69" s="84"/>
      <c r="AJ69" s="84"/>
      <c r="AK69" s="84"/>
      <c r="AL69" s="84"/>
      <c r="AM69" s="84"/>
      <c r="AN69" s="84"/>
      <c r="AO69" s="90" t="s">
        <v>28</v>
      </c>
      <c r="AP69" s="91"/>
      <c r="AQ69" s="91"/>
      <c r="AR69" s="91"/>
      <c r="AS69" s="91"/>
      <c r="AT69" s="91"/>
      <c r="AU69" s="91"/>
      <c r="AV69" s="92"/>
      <c r="AW69" s="90" t="s">
        <v>29</v>
      </c>
      <c r="AX69" s="91"/>
      <c r="AY69" s="91"/>
      <c r="AZ69" s="91"/>
      <c r="BA69" s="91"/>
      <c r="BB69" s="91"/>
      <c r="BC69" s="91"/>
      <c r="BD69" s="92"/>
      <c r="BE69" s="90" t="s">
        <v>26</v>
      </c>
      <c r="BF69" s="91"/>
      <c r="BG69" s="91"/>
      <c r="BH69" s="91"/>
      <c r="BI69" s="91"/>
      <c r="BJ69" s="91"/>
      <c r="BK69" s="91"/>
      <c r="BL69" s="92"/>
    </row>
    <row r="70" spans="1:79" ht="15.75" customHeight="1">
      <c r="A70" s="84">
        <v>1</v>
      </c>
      <c r="B70" s="84"/>
      <c r="C70" s="84"/>
      <c r="D70" s="84"/>
      <c r="E70" s="84"/>
      <c r="F70" s="84"/>
      <c r="G70" s="90">
        <v>2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84">
        <v>3</v>
      </c>
      <c r="AA70" s="84"/>
      <c r="AB70" s="84"/>
      <c r="AC70" s="84"/>
      <c r="AD70" s="84"/>
      <c r="AE70" s="84">
        <v>4</v>
      </c>
      <c r="AF70" s="84"/>
      <c r="AG70" s="84"/>
      <c r="AH70" s="84"/>
      <c r="AI70" s="84"/>
      <c r="AJ70" s="84"/>
      <c r="AK70" s="84"/>
      <c r="AL70" s="84"/>
      <c r="AM70" s="84"/>
      <c r="AN70" s="84"/>
      <c r="AO70" s="84">
        <v>5</v>
      </c>
      <c r="AP70" s="84"/>
      <c r="AQ70" s="84"/>
      <c r="AR70" s="84"/>
      <c r="AS70" s="84"/>
      <c r="AT70" s="84"/>
      <c r="AU70" s="84"/>
      <c r="AV70" s="84"/>
      <c r="AW70" s="84">
        <v>6</v>
      </c>
      <c r="AX70" s="84"/>
      <c r="AY70" s="84"/>
      <c r="AZ70" s="84"/>
      <c r="BA70" s="84"/>
      <c r="BB70" s="84"/>
      <c r="BC70" s="84"/>
      <c r="BD70" s="84"/>
      <c r="BE70" s="84">
        <v>7</v>
      </c>
      <c r="BF70" s="84"/>
      <c r="BG70" s="84"/>
      <c r="BH70" s="84"/>
      <c r="BI70" s="84"/>
      <c r="BJ70" s="84"/>
      <c r="BK70" s="84"/>
      <c r="BL70" s="84"/>
    </row>
    <row r="71" spans="1:79" ht="12.75" hidden="1" customHeight="1">
      <c r="A71" s="62" t="s">
        <v>32</v>
      </c>
      <c r="B71" s="62"/>
      <c r="C71" s="62"/>
      <c r="D71" s="62"/>
      <c r="E71" s="62"/>
      <c r="F71" s="62"/>
      <c r="G71" s="85" t="s">
        <v>7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62" t="s">
        <v>19</v>
      </c>
      <c r="AA71" s="62"/>
      <c r="AB71" s="62"/>
      <c r="AC71" s="62"/>
      <c r="AD71" s="62"/>
      <c r="AE71" s="88" t="s">
        <v>31</v>
      </c>
      <c r="AF71" s="88"/>
      <c r="AG71" s="88"/>
      <c r="AH71" s="88"/>
      <c r="AI71" s="88"/>
      <c r="AJ71" s="88"/>
      <c r="AK71" s="88"/>
      <c r="AL71" s="88"/>
      <c r="AM71" s="88"/>
      <c r="AN71" s="85"/>
      <c r="AO71" s="89" t="s">
        <v>8</v>
      </c>
      <c r="AP71" s="89"/>
      <c r="AQ71" s="89"/>
      <c r="AR71" s="89"/>
      <c r="AS71" s="89"/>
      <c r="AT71" s="89"/>
      <c r="AU71" s="89"/>
      <c r="AV71" s="89"/>
      <c r="AW71" s="89" t="s">
        <v>30</v>
      </c>
      <c r="AX71" s="89"/>
      <c r="AY71" s="89"/>
      <c r="AZ71" s="89"/>
      <c r="BA71" s="89"/>
      <c r="BB71" s="89"/>
      <c r="BC71" s="89"/>
      <c r="BD71" s="89"/>
      <c r="BE71" s="89" t="s">
        <v>72</v>
      </c>
      <c r="BF71" s="89"/>
      <c r="BG71" s="89"/>
      <c r="BH71" s="89"/>
      <c r="BI71" s="89"/>
      <c r="BJ71" s="89"/>
      <c r="BK71" s="89"/>
      <c r="BL71" s="89"/>
      <c r="CA71" s="1" t="s">
        <v>17</v>
      </c>
    </row>
    <row r="72" spans="1:79" s="30" customFormat="1" ht="12.75" customHeight="1">
      <c r="A72" s="71">
        <v>0</v>
      </c>
      <c r="B72" s="71"/>
      <c r="C72" s="71"/>
      <c r="D72" s="71"/>
      <c r="E72" s="71"/>
      <c r="F72" s="71"/>
      <c r="G72" s="76" t="s">
        <v>114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75"/>
      <c r="AA72" s="75"/>
      <c r="AB72" s="75"/>
      <c r="AC72" s="75"/>
      <c r="AD72" s="75"/>
      <c r="AE72" s="79"/>
      <c r="AF72" s="79"/>
      <c r="AG72" s="79"/>
      <c r="AH72" s="79"/>
      <c r="AI72" s="79"/>
      <c r="AJ72" s="79"/>
      <c r="AK72" s="79"/>
      <c r="AL72" s="79"/>
      <c r="AM72" s="79"/>
      <c r="AN72" s="80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CA72" s="30" t="s">
        <v>18</v>
      </c>
    </row>
    <row r="73" spans="1:79" s="30" customFormat="1" ht="12.75" customHeight="1">
      <c r="A73" s="71">
        <v>0</v>
      </c>
      <c r="B73" s="71"/>
      <c r="C73" s="71"/>
      <c r="D73" s="71"/>
      <c r="E73" s="71"/>
      <c r="F73" s="71"/>
      <c r="G73" s="76" t="s">
        <v>71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75"/>
      <c r="AA73" s="75"/>
      <c r="AB73" s="75"/>
      <c r="AC73" s="75"/>
      <c r="AD73" s="75"/>
      <c r="AE73" s="79"/>
      <c r="AF73" s="79"/>
      <c r="AG73" s="79"/>
      <c r="AH73" s="79"/>
      <c r="AI73" s="79"/>
      <c r="AJ73" s="79"/>
      <c r="AK73" s="79"/>
      <c r="AL73" s="79"/>
      <c r="AM73" s="79"/>
      <c r="AN73" s="80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CA73" s="30" t="s">
        <v>18</v>
      </c>
    </row>
    <row r="74" spans="1:79" ht="12.75" customHeight="1">
      <c r="A74" s="62">
        <v>1</v>
      </c>
      <c r="B74" s="62"/>
      <c r="C74" s="62"/>
      <c r="D74" s="62"/>
      <c r="E74" s="62"/>
      <c r="F74" s="62"/>
      <c r="G74" s="63" t="s">
        <v>73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6" t="s">
        <v>74</v>
      </c>
      <c r="AA74" s="66"/>
      <c r="AB74" s="66"/>
      <c r="AC74" s="66"/>
      <c r="AD74" s="66"/>
      <c r="AE74" s="67" t="s">
        <v>78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70">
        <v>0</v>
      </c>
      <c r="AP74" s="70"/>
      <c r="AQ74" s="70"/>
      <c r="AR74" s="70"/>
      <c r="AS74" s="70"/>
      <c r="AT74" s="70"/>
      <c r="AU74" s="70"/>
      <c r="AV74" s="70"/>
      <c r="AW74" s="70">
        <v>199000</v>
      </c>
      <c r="AX74" s="70"/>
      <c r="AY74" s="70"/>
      <c r="AZ74" s="70"/>
      <c r="BA74" s="70"/>
      <c r="BB74" s="70"/>
      <c r="BC74" s="70"/>
      <c r="BD74" s="70"/>
      <c r="BE74" s="70">
        <v>199000</v>
      </c>
      <c r="BF74" s="70"/>
      <c r="BG74" s="70"/>
      <c r="BH74" s="70"/>
      <c r="BI74" s="70"/>
      <c r="BJ74" s="70"/>
      <c r="BK74" s="70"/>
      <c r="BL74" s="70"/>
    </row>
    <row r="75" spans="1:79" ht="12.75" customHeight="1">
      <c r="A75" s="62">
        <v>1</v>
      </c>
      <c r="B75" s="62"/>
      <c r="C75" s="62"/>
      <c r="D75" s="62"/>
      <c r="E75" s="62"/>
      <c r="F75" s="62"/>
      <c r="G75" s="63" t="s">
        <v>75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6" t="s">
        <v>76</v>
      </c>
      <c r="AA75" s="66"/>
      <c r="AB75" s="66"/>
      <c r="AC75" s="66"/>
      <c r="AD75" s="66"/>
      <c r="AE75" s="67" t="s">
        <v>77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70">
        <v>0</v>
      </c>
      <c r="AP75" s="70"/>
      <c r="AQ75" s="70"/>
      <c r="AR75" s="70"/>
      <c r="AS75" s="70"/>
      <c r="AT75" s="70"/>
      <c r="AU75" s="70"/>
      <c r="AV75" s="70"/>
      <c r="AW75" s="70">
        <v>18800</v>
      </c>
      <c r="AX75" s="70"/>
      <c r="AY75" s="70"/>
      <c r="AZ75" s="70"/>
      <c r="BA75" s="70"/>
      <c r="BB75" s="70"/>
      <c r="BC75" s="70"/>
      <c r="BD75" s="70"/>
      <c r="BE75" s="70">
        <v>18800</v>
      </c>
      <c r="BF75" s="70"/>
      <c r="BG75" s="70"/>
      <c r="BH75" s="70"/>
      <c r="BI75" s="70"/>
      <c r="BJ75" s="70"/>
      <c r="BK75" s="70"/>
      <c r="BL75" s="70"/>
    </row>
    <row r="76" spans="1:79" s="30" customFormat="1" ht="12.75" customHeight="1">
      <c r="A76" s="71">
        <v>0</v>
      </c>
      <c r="B76" s="71"/>
      <c r="C76" s="71"/>
      <c r="D76" s="71"/>
      <c r="E76" s="71"/>
      <c r="F76" s="71"/>
      <c r="G76" s="72" t="s">
        <v>81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5"/>
      <c r="AA76" s="75"/>
      <c r="AB76" s="75"/>
      <c r="AC76" s="75"/>
      <c r="AD76" s="75"/>
      <c r="AE76" s="72"/>
      <c r="AF76" s="73"/>
      <c r="AG76" s="73"/>
      <c r="AH76" s="73"/>
      <c r="AI76" s="73"/>
      <c r="AJ76" s="73"/>
      <c r="AK76" s="73"/>
      <c r="AL76" s="73"/>
      <c r="AM76" s="73"/>
      <c r="AN76" s="74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12.75" customHeight="1">
      <c r="A77" s="62">
        <v>1</v>
      </c>
      <c r="B77" s="62"/>
      <c r="C77" s="62"/>
      <c r="D77" s="62"/>
      <c r="E77" s="62"/>
      <c r="F77" s="62"/>
      <c r="G77" s="63" t="s">
        <v>82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6" t="s">
        <v>76</v>
      </c>
      <c r="AA77" s="66"/>
      <c r="AB77" s="66"/>
      <c r="AC77" s="66"/>
      <c r="AD77" s="66"/>
      <c r="AE77" s="67" t="s">
        <v>83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70">
        <v>0</v>
      </c>
      <c r="AP77" s="70"/>
      <c r="AQ77" s="70"/>
      <c r="AR77" s="70"/>
      <c r="AS77" s="70"/>
      <c r="AT77" s="70"/>
      <c r="AU77" s="70"/>
      <c r="AV77" s="70"/>
      <c r="AW77" s="70">
        <v>12438</v>
      </c>
      <c r="AX77" s="70"/>
      <c r="AY77" s="70"/>
      <c r="AZ77" s="70"/>
      <c r="BA77" s="70"/>
      <c r="BB77" s="70"/>
      <c r="BC77" s="70"/>
      <c r="BD77" s="70"/>
      <c r="BE77" s="70">
        <v>12438</v>
      </c>
      <c r="BF77" s="70"/>
      <c r="BG77" s="70"/>
      <c r="BH77" s="70"/>
      <c r="BI77" s="70"/>
      <c r="BJ77" s="70"/>
      <c r="BK77" s="70"/>
      <c r="BL77" s="70"/>
    </row>
    <row r="78" spans="1:79" s="30" customFormat="1" ht="12.75" customHeight="1">
      <c r="A78" s="71">
        <v>0</v>
      </c>
      <c r="B78" s="71"/>
      <c r="C78" s="71"/>
      <c r="D78" s="71"/>
      <c r="E78" s="71"/>
      <c r="F78" s="71"/>
      <c r="G78" s="72" t="s">
        <v>89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5"/>
      <c r="AA78" s="75"/>
      <c r="AB78" s="75"/>
      <c r="AC78" s="75"/>
      <c r="AD78" s="75"/>
      <c r="AE78" s="72"/>
      <c r="AF78" s="73"/>
      <c r="AG78" s="73"/>
      <c r="AH78" s="73"/>
      <c r="AI78" s="73"/>
      <c r="AJ78" s="73"/>
      <c r="AK78" s="73"/>
      <c r="AL78" s="73"/>
      <c r="AM78" s="73"/>
      <c r="AN78" s="74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79" ht="12.75" customHeight="1">
      <c r="A79" s="62">
        <v>1</v>
      </c>
      <c r="B79" s="62"/>
      <c r="C79" s="62"/>
      <c r="D79" s="62"/>
      <c r="E79" s="62"/>
      <c r="F79" s="62"/>
      <c r="G79" s="63" t="s">
        <v>90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 t="s">
        <v>74</v>
      </c>
      <c r="AA79" s="66"/>
      <c r="AB79" s="66"/>
      <c r="AC79" s="66"/>
      <c r="AD79" s="66"/>
      <c r="AE79" s="67" t="s">
        <v>86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70">
        <v>0</v>
      </c>
      <c r="AP79" s="70"/>
      <c r="AQ79" s="70"/>
      <c r="AR79" s="70"/>
      <c r="AS79" s="70"/>
      <c r="AT79" s="70"/>
      <c r="AU79" s="70"/>
      <c r="AV79" s="70"/>
      <c r="AW79" s="70">
        <v>16</v>
      </c>
      <c r="AX79" s="70"/>
      <c r="AY79" s="70"/>
      <c r="AZ79" s="70"/>
      <c r="BA79" s="70"/>
      <c r="BB79" s="70"/>
      <c r="BC79" s="70"/>
      <c r="BD79" s="70"/>
      <c r="BE79" s="70">
        <v>16</v>
      </c>
      <c r="BF79" s="70"/>
      <c r="BG79" s="70"/>
      <c r="BH79" s="70"/>
      <c r="BI79" s="70"/>
      <c r="BJ79" s="70"/>
      <c r="BK79" s="70"/>
      <c r="BL79" s="70"/>
    </row>
    <row r="80" spans="1:79" s="30" customFormat="1" ht="12.75" customHeight="1">
      <c r="A80" s="71">
        <v>0</v>
      </c>
      <c r="B80" s="71"/>
      <c r="C80" s="71"/>
      <c r="D80" s="71"/>
      <c r="E80" s="71"/>
      <c r="F80" s="71"/>
      <c r="G80" s="72" t="s">
        <v>92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/>
      <c r="AA80" s="75"/>
      <c r="AB80" s="75"/>
      <c r="AC80" s="75"/>
      <c r="AD80" s="75"/>
      <c r="AE80" s="72"/>
      <c r="AF80" s="73"/>
      <c r="AG80" s="73"/>
      <c r="AH80" s="73"/>
      <c r="AI80" s="73"/>
      <c r="AJ80" s="73"/>
      <c r="AK80" s="73"/>
      <c r="AL80" s="73"/>
      <c r="AM80" s="73"/>
      <c r="AN80" s="74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</row>
    <row r="81" spans="1:79" ht="12.75" customHeight="1">
      <c r="A81" s="62">
        <v>1</v>
      </c>
      <c r="B81" s="62"/>
      <c r="C81" s="62"/>
      <c r="D81" s="62"/>
      <c r="E81" s="62"/>
      <c r="F81" s="62"/>
      <c r="G81" s="63" t="s">
        <v>93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66" t="s">
        <v>94</v>
      </c>
      <c r="AA81" s="66"/>
      <c r="AB81" s="66"/>
      <c r="AC81" s="66"/>
      <c r="AD81" s="66"/>
      <c r="AE81" s="67" t="s">
        <v>86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70">
        <v>0</v>
      </c>
      <c r="AP81" s="70"/>
      <c r="AQ81" s="70"/>
      <c r="AR81" s="70"/>
      <c r="AS81" s="70"/>
      <c r="AT81" s="70"/>
      <c r="AU81" s="70"/>
      <c r="AV81" s="70"/>
      <c r="AW81" s="66">
        <v>67</v>
      </c>
      <c r="AX81" s="66"/>
      <c r="AY81" s="66"/>
      <c r="AZ81" s="66"/>
      <c r="BA81" s="66"/>
      <c r="BB81" s="66"/>
      <c r="BC81" s="66"/>
      <c r="BD81" s="66"/>
      <c r="BE81" s="66">
        <v>67</v>
      </c>
      <c r="BF81" s="66"/>
      <c r="BG81" s="66"/>
      <c r="BH81" s="66"/>
      <c r="BI81" s="66"/>
      <c r="BJ81" s="66"/>
      <c r="BK81" s="66"/>
      <c r="BL81" s="66"/>
    </row>
    <row r="82" spans="1:79" s="30" customFormat="1" ht="12.75" customHeight="1">
      <c r="A82" s="71">
        <v>0</v>
      </c>
      <c r="B82" s="71"/>
      <c r="C82" s="71"/>
      <c r="D82" s="71"/>
      <c r="E82" s="71"/>
      <c r="F82" s="71"/>
      <c r="G82" s="76" t="s">
        <v>115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75"/>
      <c r="AA82" s="75"/>
      <c r="AB82" s="75"/>
      <c r="AC82" s="75"/>
      <c r="AD82" s="75"/>
      <c r="AE82" s="79"/>
      <c r="AF82" s="79"/>
      <c r="AG82" s="79"/>
      <c r="AH82" s="79"/>
      <c r="AI82" s="79"/>
      <c r="AJ82" s="79"/>
      <c r="AK82" s="79"/>
      <c r="AL82" s="79"/>
      <c r="AM82" s="79"/>
      <c r="AN82" s="80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CA82" s="30" t="s">
        <v>18</v>
      </c>
    </row>
    <row r="83" spans="1:79" s="30" customFormat="1" ht="12.75" customHeight="1">
      <c r="A83" s="71">
        <v>0</v>
      </c>
      <c r="B83" s="71"/>
      <c r="C83" s="71"/>
      <c r="D83" s="71"/>
      <c r="E83" s="71"/>
      <c r="F83" s="71"/>
      <c r="G83" s="76" t="s">
        <v>71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75"/>
      <c r="AA83" s="75"/>
      <c r="AB83" s="75"/>
      <c r="AC83" s="75"/>
      <c r="AD83" s="75"/>
      <c r="AE83" s="79"/>
      <c r="AF83" s="79"/>
      <c r="AG83" s="79"/>
      <c r="AH83" s="79"/>
      <c r="AI83" s="79"/>
      <c r="AJ83" s="79"/>
      <c r="AK83" s="79"/>
      <c r="AL83" s="79"/>
      <c r="AM83" s="79"/>
      <c r="AN83" s="80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CA83" s="30" t="s">
        <v>18</v>
      </c>
    </row>
    <row r="84" spans="1:79" ht="12.75" customHeight="1">
      <c r="A84" s="62">
        <v>2</v>
      </c>
      <c r="B84" s="62"/>
      <c r="C84" s="62"/>
      <c r="D84" s="62"/>
      <c r="E84" s="62"/>
      <c r="F84" s="62"/>
      <c r="G84" s="63" t="s">
        <v>80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6" t="s">
        <v>74</v>
      </c>
      <c r="AA84" s="66"/>
      <c r="AB84" s="66"/>
      <c r="AC84" s="66"/>
      <c r="AD84" s="66"/>
      <c r="AE84" s="67" t="s">
        <v>78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70">
        <v>0</v>
      </c>
      <c r="AP84" s="70"/>
      <c r="AQ84" s="70"/>
      <c r="AR84" s="70"/>
      <c r="AS84" s="70"/>
      <c r="AT84" s="70"/>
      <c r="AU84" s="70"/>
      <c r="AV84" s="70"/>
      <c r="AW84" s="70">
        <v>199000</v>
      </c>
      <c r="AX84" s="70"/>
      <c r="AY84" s="70"/>
      <c r="AZ84" s="70"/>
      <c r="BA84" s="70"/>
      <c r="BB84" s="70"/>
      <c r="BC84" s="70"/>
      <c r="BD84" s="70"/>
      <c r="BE84" s="70">
        <v>199000</v>
      </c>
      <c r="BF84" s="70"/>
      <c r="BG84" s="70"/>
      <c r="BH84" s="70"/>
      <c r="BI84" s="70"/>
      <c r="BJ84" s="70"/>
      <c r="BK84" s="70"/>
      <c r="BL84" s="70"/>
    </row>
    <row r="85" spans="1:79" s="30" customFormat="1" ht="12.75" customHeight="1">
      <c r="A85" s="71">
        <v>0</v>
      </c>
      <c r="B85" s="71"/>
      <c r="C85" s="71"/>
      <c r="D85" s="71"/>
      <c r="E85" s="71"/>
      <c r="F85" s="71"/>
      <c r="G85" s="72" t="s">
        <v>81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75"/>
      <c r="AA85" s="75"/>
      <c r="AB85" s="75"/>
      <c r="AC85" s="75"/>
      <c r="AD85" s="75"/>
      <c r="AE85" s="72"/>
      <c r="AF85" s="73"/>
      <c r="AG85" s="73"/>
      <c r="AH85" s="73"/>
      <c r="AI85" s="73"/>
      <c r="AJ85" s="73"/>
      <c r="AK85" s="73"/>
      <c r="AL85" s="73"/>
      <c r="AM85" s="73"/>
      <c r="AN85" s="74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</row>
    <row r="86" spans="1:79" ht="12.75" customHeight="1">
      <c r="A86" s="62">
        <v>2</v>
      </c>
      <c r="B86" s="62"/>
      <c r="C86" s="62"/>
      <c r="D86" s="62"/>
      <c r="E86" s="62"/>
      <c r="F86" s="62"/>
      <c r="G86" s="63" t="s">
        <v>87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6" t="s">
        <v>85</v>
      </c>
      <c r="AA86" s="66"/>
      <c r="AB86" s="66"/>
      <c r="AC86" s="66"/>
      <c r="AD86" s="66"/>
      <c r="AE86" s="67" t="s">
        <v>88</v>
      </c>
      <c r="AF86" s="68"/>
      <c r="AG86" s="68"/>
      <c r="AH86" s="68"/>
      <c r="AI86" s="68"/>
      <c r="AJ86" s="68"/>
      <c r="AK86" s="68"/>
      <c r="AL86" s="68"/>
      <c r="AM86" s="68"/>
      <c r="AN86" s="69"/>
      <c r="AO86" s="70">
        <v>0</v>
      </c>
      <c r="AP86" s="70"/>
      <c r="AQ86" s="70"/>
      <c r="AR86" s="70"/>
      <c r="AS86" s="70"/>
      <c r="AT86" s="70"/>
      <c r="AU86" s="70"/>
      <c r="AV86" s="70"/>
      <c r="AW86" s="66">
        <v>66</v>
      </c>
      <c r="AX86" s="66"/>
      <c r="AY86" s="66"/>
      <c r="AZ86" s="66"/>
      <c r="BA86" s="66"/>
      <c r="BB86" s="66"/>
      <c r="BC86" s="66"/>
      <c r="BD86" s="66"/>
      <c r="BE86" s="66">
        <v>66</v>
      </c>
      <c r="BF86" s="66"/>
      <c r="BG86" s="66"/>
      <c r="BH86" s="66"/>
      <c r="BI86" s="66"/>
      <c r="BJ86" s="66"/>
      <c r="BK86" s="66"/>
      <c r="BL86" s="66"/>
    </row>
    <row r="87" spans="1:79" s="30" customFormat="1" ht="12.75" customHeight="1">
      <c r="A87" s="71">
        <v>0</v>
      </c>
      <c r="B87" s="71"/>
      <c r="C87" s="71"/>
      <c r="D87" s="71"/>
      <c r="E87" s="71"/>
      <c r="F87" s="71"/>
      <c r="G87" s="72" t="s">
        <v>89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5"/>
      <c r="AA87" s="75"/>
      <c r="AB87" s="75"/>
      <c r="AC87" s="75"/>
      <c r="AD87" s="75"/>
      <c r="AE87" s="72"/>
      <c r="AF87" s="73"/>
      <c r="AG87" s="73"/>
      <c r="AH87" s="73"/>
      <c r="AI87" s="73"/>
      <c r="AJ87" s="73"/>
      <c r="AK87" s="73"/>
      <c r="AL87" s="73"/>
      <c r="AM87" s="73"/>
      <c r="AN87" s="74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</row>
    <row r="88" spans="1:79" ht="12.75" customHeight="1">
      <c r="A88" s="62">
        <v>2</v>
      </c>
      <c r="B88" s="62"/>
      <c r="C88" s="62"/>
      <c r="D88" s="62"/>
      <c r="E88" s="62"/>
      <c r="F88" s="62"/>
      <c r="G88" s="63" t="s">
        <v>91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5"/>
      <c r="Z88" s="66" t="s">
        <v>74</v>
      </c>
      <c r="AA88" s="66"/>
      <c r="AB88" s="66"/>
      <c r="AC88" s="66"/>
      <c r="AD88" s="66"/>
      <c r="AE88" s="67" t="s">
        <v>86</v>
      </c>
      <c r="AF88" s="68"/>
      <c r="AG88" s="68"/>
      <c r="AH88" s="68"/>
      <c r="AI88" s="68"/>
      <c r="AJ88" s="68"/>
      <c r="AK88" s="68"/>
      <c r="AL88" s="68"/>
      <c r="AM88" s="68"/>
      <c r="AN88" s="69"/>
      <c r="AO88" s="70">
        <v>0</v>
      </c>
      <c r="AP88" s="70"/>
      <c r="AQ88" s="70"/>
      <c r="AR88" s="70"/>
      <c r="AS88" s="70"/>
      <c r="AT88" s="70"/>
      <c r="AU88" s="70"/>
      <c r="AV88" s="70"/>
      <c r="AW88" s="70">
        <v>3015</v>
      </c>
      <c r="AX88" s="70"/>
      <c r="AY88" s="70"/>
      <c r="AZ88" s="70"/>
      <c r="BA88" s="70"/>
      <c r="BB88" s="70"/>
      <c r="BC88" s="70"/>
      <c r="BD88" s="70"/>
      <c r="BE88" s="70">
        <v>3015</v>
      </c>
      <c r="BF88" s="70"/>
      <c r="BG88" s="70"/>
      <c r="BH88" s="70"/>
      <c r="BI88" s="70"/>
      <c r="BJ88" s="70"/>
      <c r="BK88" s="70"/>
      <c r="BL88" s="70"/>
    </row>
    <row r="89" spans="1:79" s="30" customFormat="1" ht="12.75" customHeight="1">
      <c r="A89" s="71">
        <v>0</v>
      </c>
      <c r="B89" s="71"/>
      <c r="C89" s="71"/>
      <c r="D89" s="71"/>
      <c r="E89" s="71"/>
      <c r="F89" s="71"/>
      <c r="G89" s="72" t="s">
        <v>92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  <c r="Z89" s="75"/>
      <c r="AA89" s="75"/>
      <c r="AB89" s="75"/>
      <c r="AC89" s="75"/>
      <c r="AD89" s="75"/>
      <c r="AE89" s="72"/>
      <c r="AF89" s="73"/>
      <c r="AG89" s="73"/>
      <c r="AH89" s="73"/>
      <c r="AI89" s="73"/>
      <c r="AJ89" s="73"/>
      <c r="AK89" s="73"/>
      <c r="AL89" s="73"/>
      <c r="AM89" s="73"/>
      <c r="AN89" s="74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79" ht="25.5" customHeight="1">
      <c r="A90" s="62">
        <v>2</v>
      </c>
      <c r="B90" s="62"/>
      <c r="C90" s="62"/>
      <c r="D90" s="62"/>
      <c r="E90" s="62"/>
      <c r="F90" s="62"/>
      <c r="G90" s="67" t="s">
        <v>97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66" t="s">
        <v>94</v>
      </c>
      <c r="AA90" s="66"/>
      <c r="AB90" s="66"/>
      <c r="AC90" s="66"/>
      <c r="AD90" s="66"/>
      <c r="AE90" s="67" t="s">
        <v>86</v>
      </c>
      <c r="AF90" s="68"/>
      <c r="AG90" s="68"/>
      <c r="AH90" s="68"/>
      <c r="AI90" s="68"/>
      <c r="AJ90" s="68"/>
      <c r="AK90" s="68"/>
      <c r="AL90" s="68"/>
      <c r="AM90" s="68"/>
      <c r="AN90" s="69"/>
      <c r="AO90" s="70">
        <v>0</v>
      </c>
      <c r="AP90" s="70"/>
      <c r="AQ90" s="70"/>
      <c r="AR90" s="70"/>
      <c r="AS90" s="70"/>
      <c r="AT90" s="70"/>
      <c r="AU90" s="70"/>
      <c r="AV90" s="70"/>
      <c r="AW90" s="66">
        <v>100</v>
      </c>
      <c r="AX90" s="66"/>
      <c r="AY90" s="66"/>
      <c r="AZ90" s="66"/>
      <c r="BA90" s="66"/>
      <c r="BB90" s="66"/>
      <c r="BC90" s="66"/>
      <c r="BD90" s="66"/>
      <c r="BE90" s="66">
        <v>100</v>
      </c>
      <c r="BF90" s="66"/>
      <c r="BG90" s="66"/>
      <c r="BH90" s="66"/>
      <c r="BI90" s="66"/>
      <c r="BJ90" s="66"/>
      <c r="BK90" s="66"/>
      <c r="BL90" s="66"/>
    </row>
    <row r="91" spans="1:79" s="30" customFormat="1" ht="69" customHeight="1">
      <c r="A91" s="71">
        <v>0</v>
      </c>
      <c r="B91" s="71"/>
      <c r="C91" s="71"/>
      <c r="D91" s="71"/>
      <c r="E91" s="71"/>
      <c r="F91" s="71"/>
      <c r="G91" s="76" t="s">
        <v>126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75"/>
      <c r="AA91" s="75"/>
      <c r="AB91" s="75"/>
      <c r="AC91" s="75"/>
      <c r="AD91" s="75"/>
      <c r="AE91" s="79"/>
      <c r="AF91" s="79"/>
      <c r="AG91" s="79"/>
      <c r="AH91" s="79"/>
      <c r="AI91" s="79"/>
      <c r="AJ91" s="79"/>
      <c r="AK91" s="79"/>
      <c r="AL91" s="79"/>
      <c r="AM91" s="79"/>
      <c r="AN91" s="80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CA91" s="30" t="s">
        <v>18</v>
      </c>
    </row>
    <row r="92" spans="1:79" s="30" customFormat="1" ht="12.75" customHeight="1">
      <c r="A92" s="71">
        <v>0</v>
      </c>
      <c r="B92" s="71"/>
      <c r="C92" s="71"/>
      <c r="D92" s="71"/>
      <c r="E92" s="71"/>
      <c r="F92" s="71"/>
      <c r="G92" s="76" t="s">
        <v>71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75"/>
      <c r="AA92" s="75"/>
      <c r="AB92" s="75"/>
      <c r="AC92" s="75"/>
      <c r="AD92" s="75"/>
      <c r="AE92" s="79"/>
      <c r="AF92" s="79"/>
      <c r="AG92" s="79"/>
      <c r="AH92" s="79"/>
      <c r="AI92" s="79"/>
      <c r="AJ92" s="79"/>
      <c r="AK92" s="79"/>
      <c r="AL92" s="79"/>
      <c r="AM92" s="79"/>
      <c r="AN92" s="80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CA92" s="30" t="s">
        <v>18</v>
      </c>
    </row>
    <row r="93" spans="1:79" ht="48.75" customHeight="1">
      <c r="A93" s="62">
        <v>3</v>
      </c>
      <c r="B93" s="62"/>
      <c r="C93" s="62"/>
      <c r="D93" s="62"/>
      <c r="E93" s="62"/>
      <c r="F93" s="62"/>
      <c r="G93" s="63" t="s">
        <v>127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6" t="s">
        <v>74</v>
      </c>
      <c r="AA93" s="66"/>
      <c r="AB93" s="66"/>
      <c r="AC93" s="66"/>
      <c r="AD93" s="66"/>
      <c r="AE93" s="67" t="s">
        <v>131</v>
      </c>
      <c r="AF93" s="68"/>
      <c r="AG93" s="68"/>
      <c r="AH93" s="68"/>
      <c r="AI93" s="68"/>
      <c r="AJ93" s="68"/>
      <c r="AK93" s="68"/>
      <c r="AL93" s="68"/>
      <c r="AM93" s="68"/>
      <c r="AN93" s="69"/>
      <c r="AO93" s="70">
        <v>0</v>
      </c>
      <c r="AP93" s="70"/>
      <c r="AQ93" s="70"/>
      <c r="AR93" s="70"/>
      <c r="AS93" s="70"/>
      <c r="AT93" s="70"/>
      <c r="AU93" s="70"/>
      <c r="AV93" s="70"/>
      <c r="AW93" s="70">
        <v>4189226</v>
      </c>
      <c r="AX93" s="70"/>
      <c r="AY93" s="70"/>
      <c r="AZ93" s="70"/>
      <c r="BA93" s="70"/>
      <c r="BB93" s="70"/>
      <c r="BC93" s="70"/>
      <c r="BD93" s="70"/>
      <c r="BE93" s="70">
        <f>AW93</f>
        <v>4189226</v>
      </c>
      <c r="BF93" s="70"/>
      <c r="BG93" s="70"/>
      <c r="BH93" s="70"/>
      <c r="BI93" s="70"/>
      <c r="BJ93" s="70"/>
      <c r="BK93" s="70"/>
      <c r="BL93" s="70"/>
    </row>
    <row r="94" spans="1:79" s="30" customFormat="1" ht="12.75" customHeight="1">
      <c r="A94" s="71">
        <v>0</v>
      </c>
      <c r="B94" s="71"/>
      <c r="C94" s="71"/>
      <c r="D94" s="71"/>
      <c r="E94" s="71"/>
      <c r="F94" s="71"/>
      <c r="G94" s="72" t="s">
        <v>81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4"/>
      <c r="Z94" s="75"/>
      <c r="AA94" s="75"/>
      <c r="AB94" s="75"/>
      <c r="AC94" s="75"/>
      <c r="AD94" s="75"/>
      <c r="AE94" s="72"/>
      <c r="AF94" s="73"/>
      <c r="AG94" s="73"/>
      <c r="AH94" s="73"/>
      <c r="AI94" s="73"/>
      <c r="AJ94" s="73"/>
      <c r="AK94" s="73"/>
      <c r="AL94" s="73"/>
      <c r="AM94" s="73"/>
      <c r="AN94" s="74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</row>
    <row r="95" spans="1:79" ht="61.5" customHeight="1">
      <c r="A95" s="62">
        <v>3</v>
      </c>
      <c r="B95" s="62"/>
      <c r="C95" s="62"/>
      <c r="D95" s="62"/>
      <c r="E95" s="62"/>
      <c r="F95" s="62"/>
      <c r="G95" s="63" t="s">
        <v>128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5"/>
      <c r="Z95" s="66" t="s">
        <v>84</v>
      </c>
      <c r="AA95" s="66"/>
      <c r="AB95" s="66"/>
      <c r="AC95" s="66"/>
      <c r="AD95" s="66"/>
      <c r="AE95" s="67" t="s">
        <v>78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70">
        <v>0</v>
      </c>
      <c r="AP95" s="70"/>
      <c r="AQ95" s="70"/>
      <c r="AR95" s="70"/>
      <c r="AS95" s="70"/>
      <c r="AT95" s="70"/>
      <c r="AU95" s="70"/>
      <c r="AV95" s="70"/>
      <c r="AW95" s="66">
        <v>1</v>
      </c>
      <c r="AX95" s="66"/>
      <c r="AY95" s="66"/>
      <c r="AZ95" s="66"/>
      <c r="BA95" s="66"/>
      <c r="BB95" s="66"/>
      <c r="BC95" s="66"/>
      <c r="BD95" s="66"/>
      <c r="BE95" s="66">
        <v>1</v>
      </c>
      <c r="BF95" s="66"/>
      <c r="BG95" s="66"/>
      <c r="BH95" s="66"/>
      <c r="BI95" s="66"/>
      <c r="BJ95" s="66"/>
      <c r="BK95" s="66"/>
      <c r="BL95" s="66"/>
    </row>
    <row r="96" spans="1:79" s="30" customFormat="1" ht="12.75" customHeight="1">
      <c r="A96" s="71">
        <v>0</v>
      </c>
      <c r="B96" s="71"/>
      <c r="C96" s="71"/>
      <c r="D96" s="71"/>
      <c r="E96" s="71"/>
      <c r="F96" s="71"/>
      <c r="G96" s="72" t="s">
        <v>89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75"/>
      <c r="AA96" s="75"/>
      <c r="AB96" s="75"/>
      <c r="AC96" s="75"/>
      <c r="AD96" s="75"/>
      <c r="AE96" s="72"/>
      <c r="AF96" s="73"/>
      <c r="AG96" s="73"/>
      <c r="AH96" s="73"/>
      <c r="AI96" s="73"/>
      <c r="AJ96" s="73"/>
      <c r="AK96" s="73"/>
      <c r="AL96" s="73"/>
      <c r="AM96" s="73"/>
      <c r="AN96" s="74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</row>
    <row r="97" spans="1:79" ht="62.25" customHeight="1">
      <c r="A97" s="62">
        <v>3</v>
      </c>
      <c r="B97" s="62"/>
      <c r="C97" s="62"/>
      <c r="D97" s="62"/>
      <c r="E97" s="62"/>
      <c r="F97" s="62"/>
      <c r="G97" s="63" t="s">
        <v>129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6" t="s">
        <v>74</v>
      </c>
      <c r="AA97" s="66"/>
      <c r="AB97" s="66"/>
      <c r="AC97" s="66"/>
      <c r="AD97" s="66"/>
      <c r="AE97" s="67" t="s">
        <v>86</v>
      </c>
      <c r="AF97" s="68"/>
      <c r="AG97" s="68"/>
      <c r="AH97" s="68"/>
      <c r="AI97" s="68"/>
      <c r="AJ97" s="68"/>
      <c r="AK97" s="68"/>
      <c r="AL97" s="68"/>
      <c r="AM97" s="68"/>
      <c r="AN97" s="69"/>
      <c r="AO97" s="70">
        <v>0</v>
      </c>
      <c r="AP97" s="70"/>
      <c r="AQ97" s="70"/>
      <c r="AR97" s="70"/>
      <c r="AS97" s="70"/>
      <c r="AT97" s="70"/>
      <c r="AU97" s="70"/>
      <c r="AV97" s="70"/>
      <c r="AW97" s="70">
        <f>AW93</f>
        <v>4189226</v>
      </c>
      <c r="AX97" s="70"/>
      <c r="AY97" s="70"/>
      <c r="AZ97" s="70"/>
      <c r="BA97" s="70"/>
      <c r="BB97" s="70"/>
      <c r="BC97" s="70"/>
      <c r="BD97" s="70"/>
      <c r="BE97" s="70">
        <f>AW97</f>
        <v>4189226</v>
      </c>
      <c r="BF97" s="70"/>
      <c r="BG97" s="70"/>
      <c r="BH97" s="70"/>
      <c r="BI97" s="70"/>
      <c r="BJ97" s="70"/>
      <c r="BK97" s="70"/>
      <c r="BL97" s="70"/>
    </row>
    <row r="98" spans="1:79" s="30" customFormat="1" ht="12.75" customHeight="1">
      <c r="A98" s="71">
        <v>0</v>
      </c>
      <c r="B98" s="71"/>
      <c r="C98" s="71"/>
      <c r="D98" s="71"/>
      <c r="E98" s="71"/>
      <c r="F98" s="71"/>
      <c r="G98" s="72" t="s">
        <v>92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4"/>
      <c r="Z98" s="75"/>
      <c r="AA98" s="75"/>
      <c r="AB98" s="75"/>
      <c r="AC98" s="75"/>
      <c r="AD98" s="75"/>
      <c r="AE98" s="72"/>
      <c r="AF98" s="73"/>
      <c r="AG98" s="73"/>
      <c r="AH98" s="73"/>
      <c r="AI98" s="73"/>
      <c r="AJ98" s="73"/>
      <c r="AK98" s="73"/>
      <c r="AL98" s="73"/>
      <c r="AM98" s="73"/>
      <c r="AN98" s="74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</row>
    <row r="99" spans="1:79" ht="48.75" customHeight="1">
      <c r="A99" s="62">
        <v>3</v>
      </c>
      <c r="B99" s="62"/>
      <c r="C99" s="62"/>
      <c r="D99" s="62"/>
      <c r="E99" s="62"/>
      <c r="F99" s="62"/>
      <c r="G99" s="63" t="s">
        <v>130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5"/>
      <c r="Z99" s="66" t="s">
        <v>94</v>
      </c>
      <c r="AA99" s="66"/>
      <c r="AB99" s="66"/>
      <c r="AC99" s="66"/>
      <c r="AD99" s="66"/>
      <c r="AE99" s="67" t="s">
        <v>86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70">
        <v>0</v>
      </c>
      <c r="AP99" s="70"/>
      <c r="AQ99" s="70"/>
      <c r="AR99" s="70"/>
      <c r="AS99" s="70"/>
      <c r="AT99" s="70"/>
      <c r="AU99" s="70"/>
      <c r="AV99" s="70"/>
      <c r="AW99" s="66">
        <v>100</v>
      </c>
      <c r="AX99" s="66"/>
      <c r="AY99" s="66"/>
      <c r="AZ99" s="66"/>
      <c r="BA99" s="66"/>
      <c r="BB99" s="66"/>
      <c r="BC99" s="66"/>
      <c r="BD99" s="66"/>
      <c r="BE99" s="66">
        <v>100</v>
      </c>
      <c r="BF99" s="66"/>
      <c r="BG99" s="66"/>
      <c r="BH99" s="66"/>
      <c r="BI99" s="66"/>
      <c r="BJ99" s="66"/>
      <c r="BK99" s="66"/>
      <c r="BL99" s="66"/>
    </row>
    <row r="100" spans="1:79" s="30" customFormat="1" ht="51.75" customHeight="1">
      <c r="A100" s="71">
        <v>0</v>
      </c>
      <c r="B100" s="71"/>
      <c r="C100" s="71"/>
      <c r="D100" s="71"/>
      <c r="E100" s="71"/>
      <c r="F100" s="71"/>
      <c r="G100" s="81" t="s">
        <v>150</v>
      </c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3"/>
      <c r="Z100" s="75"/>
      <c r="AA100" s="75"/>
      <c r="AB100" s="75"/>
      <c r="AC100" s="75"/>
      <c r="AD100" s="75"/>
      <c r="AE100" s="79"/>
      <c r="AF100" s="79"/>
      <c r="AG100" s="79"/>
      <c r="AH100" s="79"/>
      <c r="AI100" s="79"/>
      <c r="AJ100" s="79"/>
      <c r="AK100" s="79"/>
      <c r="AL100" s="79"/>
      <c r="AM100" s="79"/>
      <c r="AN100" s="80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CA100" s="30" t="s">
        <v>18</v>
      </c>
    </row>
    <row r="101" spans="1:79" s="30" customFormat="1" ht="12.75" customHeight="1">
      <c r="A101" s="71">
        <v>0</v>
      </c>
      <c r="B101" s="71"/>
      <c r="C101" s="71"/>
      <c r="D101" s="71"/>
      <c r="E101" s="71"/>
      <c r="F101" s="71"/>
      <c r="G101" s="76" t="s">
        <v>71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8"/>
      <c r="Z101" s="75"/>
      <c r="AA101" s="75"/>
      <c r="AB101" s="75"/>
      <c r="AC101" s="75"/>
      <c r="AD101" s="75"/>
      <c r="AE101" s="79"/>
      <c r="AF101" s="79"/>
      <c r="AG101" s="79"/>
      <c r="AH101" s="79"/>
      <c r="AI101" s="79"/>
      <c r="AJ101" s="79"/>
      <c r="AK101" s="79"/>
      <c r="AL101" s="79"/>
      <c r="AM101" s="79"/>
      <c r="AN101" s="80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CA101" s="30" t="s">
        <v>18</v>
      </c>
    </row>
    <row r="102" spans="1:79" ht="51" customHeight="1">
      <c r="A102" s="62">
        <v>4</v>
      </c>
      <c r="B102" s="62"/>
      <c r="C102" s="62"/>
      <c r="D102" s="62"/>
      <c r="E102" s="62"/>
      <c r="F102" s="62"/>
      <c r="G102" s="63" t="s">
        <v>151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5"/>
      <c r="Z102" s="66" t="s">
        <v>74</v>
      </c>
      <c r="AA102" s="66"/>
      <c r="AB102" s="66"/>
      <c r="AC102" s="66"/>
      <c r="AD102" s="66"/>
      <c r="AE102" s="67" t="s">
        <v>155</v>
      </c>
      <c r="AF102" s="68"/>
      <c r="AG102" s="68"/>
      <c r="AH102" s="68"/>
      <c r="AI102" s="68"/>
      <c r="AJ102" s="68"/>
      <c r="AK102" s="68"/>
      <c r="AL102" s="68"/>
      <c r="AM102" s="68"/>
      <c r="AN102" s="69"/>
      <c r="AO102" s="70">
        <v>0</v>
      </c>
      <c r="AP102" s="70"/>
      <c r="AQ102" s="70"/>
      <c r="AR102" s="70"/>
      <c r="AS102" s="70"/>
      <c r="AT102" s="70"/>
      <c r="AU102" s="70"/>
      <c r="AV102" s="70"/>
      <c r="AW102" s="70">
        <v>5000000</v>
      </c>
      <c r="AX102" s="70"/>
      <c r="AY102" s="70"/>
      <c r="AZ102" s="70"/>
      <c r="BA102" s="70"/>
      <c r="BB102" s="70"/>
      <c r="BC102" s="70"/>
      <c r="BD102" s="70"/>
      <c r="BE102" s="70">
        <v>5000000</v>
      </c>
      <c r="BF102" s="70"/>
      <c r="BG102" s="70"/>
      <c r="BH102" s="70"/>
      <c r="BI102" s="70"/>
      <c r="BJ102" s="70"/>
      <c r="BK102" s="70"/>
      <c r="BL102" s="70"/>
    </row>
    <row r="103" spans="1:79" s="30" customFormat="1" ht="12.75" customHeight="1">
      <c r="A103" s="71">
        <v>0</v>
      </c>
      <c r="B103" s="71"/>
      <c r="C103" s="71"/>
      <c r="D103" s="71"/>
      <c r="E103" s="71"/>
      <c r="F103" s="71"/>
      <c r="G103" s="72" t="s">
        <v>81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75"/>
      <c r="AA103" s="75"/>
      <c r="AB103" s="75"/>
      <c r="AC103" s="75"/>
      <c r="AD103" s="75"/>
      <c r="AE103" s="72"/>
      <c r="AF103" s="73"/>
      <c r="AG103" s="73"/>
      <c r="AH103" s="73"/>
      <c r="AI103" s="73"/>
      <c r="AJ103" s="73"/>
      <c r="AK103" s="73"/>
      <c r="AL103" s="73"/>
      <c r="AM103" s="73"/>
      <c r="AN103" s="74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</row>
    <row r="104" spans="1:79" ht="57" customHeight="1">
      <c r="A104" s="62">
        <v>4</v>
      </c>
      <c r="B104" s="62"/>
      <c r="C104" s="62"/>
      <c r="D104" s="62"/>
      <c r="E104" s="62"/>
      <c r="F104" s="62"/>
      <c r="G104" s="63" t="s">
        <v>152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Z104" s="66" t="s">
        <v>84</v>
      </c>
      <c r="AA104" s="66"/>
      <c r="AB104" s="66"/>
      <c r="AC104" s="66"/>
      <c r="AD104" s="66"/>
      <c r="AE104" s="67" t="s">
        <v>78</v>
      </c>
      <c r="AF104" s="68"/>
      <c r="AG104" s="68"/>
      <c r="AH104" s="68"/>
      <c r="AI104" s="68"/>
      <c r="AJ104" s="68"/>
      <c r="AK104" s="68"/>
      <c r="AL104" s="68"/>
      <c r="AM104" s="68"/>
      <c r="AN104" s="69"/>
      <c r="AO104" s="70">
        <v>0</v>
      </c>
      <c r="AP104" s="70"/>
      <c r="AQ104" s="70"/>
      <c r="AR104" s="70"/>
      <c r="AS104" s="70"/>
      <c r="AT104" s="70"/>
      <c r="AU104" s="70"/>
      <c r="AV104" s="70"/>
      <c r="AW104" s="66">
        <v>1</v>
      </c>
      <c r="AX104" s="66"/>
      <c r="AY104" s="66"/>
      <c r="AZ104" s="66"/>
      <c r="BA104" s="66"/>
      <c r="BB104" s="66"/>
      <c r="BC104" s="66"/>
      <c r="BD104" s="66"/>
      <c r="BE104" s="66">
        <v>1</v>
      </c>
      <c r="BF104" s="66"/>
      <c r="BG104" s="66"/>
      <c r="BH104" s="66"/>
      <c r="BI104" s="66"/>
      <c r="BJ104" s="66"/>
      <c r="BK104" s="66"/>
      <c r="BL104" s="66"/>
    </row>
    <row r="105" spans="1:79" s="30" customFormat="1" ht="12.75" customHeight="1">
      <c r="A105" s="71">
        <v>0</v>
      </c>
      <c r="B105" s="71"/>
      <c r="C105" s="71"/>
      <c r="D105" s="71"/>
      <c r="E105" s="71"/>
      <c r="F105" s="71"/>
      <c r="G105" s="72" t="s">
        <v>89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75"/>
      <c r="AA105" s="75"/>
      <c r="AB105" s="75"/>
      <c r="AC105" s="75"/>
      <c r="AD105" s="75"/>
      <c r="AE105" s="72"/>
      <c r="AF105" s="73"/>
      <c r="AG105" s="73"/>
      <c r="AH105" s="73"/>
      <c r="AI105" s="73"/>
      <c r="AJ105" s="73"/>
      <c r="AK105" s="73"/>
      <c r="AL105" s="73"/>
      <c r="AM105" s="73"/>
      <c r="AN105" s="74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</row>
    <row r="106" spans="1:79" ht="62.25" customHeight="1">
      <c r="A106" s="62">
        <v>4</v>
      </c>
      <c r="B106" s="62"/>
      <c r="C106" s="62"/>
      <c r="D106" s="62"/>
      <c r="E106" s="62"/>
      <c r="F106" s="62"/>
      <c r="G106" s="63" t="s">
        <v>153</v>
      </c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5"/>
      <c r="Z106" s="66" t="s">
        <v>74</v>
      </c>
      <c r="AA106" s="66"/>
      <c r="AB106" s="66"/>
      <c r="AC106" s="66"/>
      <c r="AD106" s="66"/>
      <c r="AE106" s="67" t="s">
        <v>86</v>
      </c>
      <c r="AF106" s="68"/>
      <c r="AG106" s="68"/>
      <c r="AH106" s="68"/>
      <c r="AI106" s="68"/>
      <c r="AJ106" s="68"/>
      <c r="AK106" s="68"/>
      <c r="AL106" s="68"/>
      <c r="AM106" s="68"/>
      <c r="AN106" s="69"/>
      <c r="AO106" s="70">
        <v>0</v>
      </c>
      <c r="AP106" s="70"/>
      <c r="AQ106" s="70"/>
      <c r="AR106" s="70"/>
      <c r="AS106" s="70"/>
      <c r="AT106" s="70"/>
      <c r="AU106" s="70"/>
      <c r="AV106" s="70"/>
      <c r="AW106" s="70">
        <f>AW102</f>
        <v>5000000</v>
      </c>
      <c r="AX106" s="70"/>
      <c r="AY106" s="70"/>
      <c r="AZ106" s="70"/>
      <c r="BA106" s="70"/>
      <c r="BB106" s="70"/>
      <c r="BC106" s="70"/>
      <c r="BD106" s="70"/>
      <c r="BE106" s="70">
        <f>BE102</f>
        <v>5000000</v>
      </c>
      <c r="BF106" s="70"/>
      <c r="BG106" s="70"/>
      <c r="BH106" s="70"/>
      <c r="BI106" s="70"/>
      <c r="BJ106" s="70"/>
      <c r="BK106" s="70"/>
      <c r="BL106" s="70"/>
    </row>
    <row r="107" spans="1:79" s="30" customFormat="1" ht="12.75" customHeight="1">
      <c r="A107" s="71">
        <v>0</v>
      </c>
      <c r="B107" s="71"/>
      <c r="C107" s="71"/>
      <c r="D107" s="71"/>
      <c r="E107" s="71"/>
      <c r="F107" s="71"/>
      <c r="G107" s="72" t="s">
        <v>92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4"/>
      <c r="Z107" s="75"/>
      <c r="AA107" s="75"/>
      <c r="AB107" s="75"/>
      <c r="AC107" s="75"/>
      <c r="AD107" s="75"/>
      <c r="AE107" s="72"/>
      <c r="AF107" s="73"/>
      <c r="AG107" s="73"/>
      <c r="AH107" s="73"/>
      <c r="AI107" s="73"/>
      <c r="AJ107" s="73"/>
      <c r="AK107" s="73"/>
      <c r="AL107" s="73"/>
      <c r="AM107" s="73"/>
      <c r="AN107" s="74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</row>
    <row r="108" spans="1:79" ht="51" customHeight="1">
      <c r="A108" s="62">
        <v>4</v>
      </c>
      <c r="B108" s="62"/>
      <c r="C108" s="62"/>
      <c r="D108" s="62"/>
      <c r="E108" s="62"/>
      <c r="F108" s="62"/>
      <c r="G108" s="63" t="s">
        <v>154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5"/>
      <c r="Z108" s="66" t="s">
        <v>94</v>
      </c>
      <c r="AA108" s="66"/>
      <c r="AB108" s="66"/>
      <c r="AC108" s="66"/>
      <c r="AD108" s="66"/>
      <c r="AE108" s="67" t="s">
        <v>96</v>
      </c>
      <c r="AF108" s="68"/>
      <c r="AG108" s="68"/>
      <c r="AH108" s="68"/>
      <c r="AI108" s="68"/>
      <c r="AJ108" s="68"/>
      <c r="AK108" s="68"/>
      <c r="AL108" s="68"/>
      <c r="AM108" s="68"/>
      <c r="AN108" s="69"/>
      <c r="AO108" s="70">
        <v>0</v>
      </c>
      <c r="AP108" s="70"/>
      <c r="AQ108" s="70"/>
      <c r="AR108" s="70"/>
      <c r="AS108" s="70"/>
      <c r="AT108" s="70"/>
      <c r="AU108" s="70"/>
      <c r="AV108" s="70"/>
      <c r="AW108" s="66">
        <v>100</v>
      </c>
      <c r="AX108" s="66"/>
      <c r="AY108" s="66"/>
      <c r="AZ108" s="66"/>
      <c r="BA108" s="66"/>
      <c r="BB108" s="66"/>
      <c r="BC108" s="66"/>
      <c r="BD108" s="66"/>
      <c r="BE108" s="66">
        <v>100</v>
      </c>
      <c r="BF108" s="66"/>
      <c r="BG108" s="66"/>
      <c r="BH108" s="66"/>
      <c r="BI108" s="66"/>
      <c r="BJ108" s="66"/>
      <c r="BK108" s="66"/>
      <c r="BL108" s="66"/>
    </row>
    <row r="109" spans="1:79" s="30" customFormat="1" ht="66.75" customHeight="1">
      <c r="A109" s="71">
        <v>0</v>
      </c>
      <c r="B109" s="71"/>
      <c r="C109" s="71"/>
      <c r="D109" s="71"/>
      <c r="E109" s="71"/>
      <c r="F109" s="71"/>
      <c r="G109" s="76" t="s">
        <v>137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8"/>
      <c r="Z109" s="75"/>
      <c r="AA109" s="75"/>
      <c r="AB109" s="75"/>
      <c r="AC109" s="75"/>
      <c r="AD109" s="75"/>
      <c r="AE109" s="79"/>
      <c r="AF109" s="79"/>
      <c r="AG109" s="79"/>
      <c r="AH109" s="79"/>
      <c r="AI109" s="79"/>
      <c r="AJ109" s="79"/>
      <c r="AK109" s="79"/>
      <c r="AL109" s="79"/>
      <c r="AM109" s="79"/>
      <c r="AN109" s="80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CA109" s="30" t="s">
        <v>18</v>
      </c>
    </row>
    <row r="110" spans="1:79" s="30" customFormat="1" ht="12.75" customHeight="1">
      <c r="A110" s="71">
        <v>0</v>
      </c>
      <c r="B110" s="71"/>
      <c r="C110" s="71"/>
      <c r="D110" s="71"/>
      <c r="E110" s="71"/>
      <c r="F110" s="71"/>
      <c r="G110" s="76" t="s">
        <v>71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8"/>
      <c r="Z110" s="75"/>
      <c r="AA110" s="75"/>
      <c r="AB110" s="75"/>
      <c r="AC110" s="75"/>
      <c r="AD110" s="75"/>
      <c r="AE110" s="79"/>
      <c r="AF110" s="79"/>
      <c r="AG110" s="79"/>
      <c r="AH110" s="79"/>
      <c r="AI110" s="79"/>
      <c r="AJ110" s="79"/>
      <c r="AK110" s="79"/>
      <c r="AL110" s="79"/>
      <c r="AM110" s="79"/>
      <c r="AN110" s="80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CA110" s="30" t="s">
        <v>18</v>
      </c>
    </row>
    <row r="111" spans="1:79" ht="72.75" customHeight="1">
      <c r="A111" s="62">
        <v>5</v>
      </c>
      <c r="B111" s="62"/>
      <c r="C111" s="62"/>
      <c r="D111" s="62"/>
      <c r="E111" s="62"/>
      <c r="F111" s="62"/>
      <c r="G111" s="63" t="s">
        <v>138</v>
      </c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5"/>
      <c r="Z111" s="66" t="s">
        <v>74</v>
      </c>
      <c r="AA111" s="66"/>
      <c r="AB111" s="66"/>
      <c r="AC111" s="66"/>
      <c r="AD111" s="66"/>
      <c r="AE111" s="67" t="s">
        <v>131</v>
      </c>
      <c r="AF111" s="68"/>
      <c r="AG111" s="68"/>
      <c r="AH111" s="68"/>
      <c r="AI111" s="68"/>
      <c r="AJ111" s="68"/>
      <c r="AK111" s="68"/>
      <c r="AL111" s="68"/>
      <c r="AM111" s="68"/>
      <c r="AN111" s="69"/>
      <c r="AO111" s="70">
        <v>0</v>
      </c>
      <c r="AP111" s="70"/>
      <c r="AQ111" s="70"/>
      <c r="AR111" s="70"/>
      <c r="AS111" s="70"/>
      <c r="AT111" s="70"/>
      <c r="AU111" s="70"/>
      <c r="AV111" s="70"/>
      <c r="AW111" s="70">
        <v>320000</v>
      </c>
      <c r="AX111" s="70"/>
      <c r="AY111" s="70"/>
      <c r="AZ111" s="70"/>
      <c r="BA111" s="70"/>
      <c r="BB111" s="70"/>
      <c r="BC111" s="70"/>
      <c r="BD111" s="70"/>
      <c r="BE111" s="70">
        <f>AW111</f>
        <v>320000</v>
      </c>
      <c r="BF111" s="70"/>
      <c r="BG111" s="70"/>
      <c r="BH111" s="70"/>
      <c r="BI111" s="70"/>
      <c r="BJ111" s="70"/>
      <c r="BK111" s="70"/>
      <c r="BL111" s="70"/>
    </row>
    <row r="112" spans="1:79" s="30" customFormat="1" ht="12.75" customHeight="1">
      <c r="A112" s="71">
        <v>0</v>
      </c>
      <c r="B112" s="71"/>
      <c r="C112" s="71"/>
      <c r="D112" s="71"/>
      <c r="E112" s="71"/>
      <c r="F112" s="71"/>
      <c r="G112" s="72" t="s">
        <v>81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4"/>
      <c r="Z112" s="75"/>
      <c r="AA112" s="75"/>
      <c r="AB112" s="75"/>
      <c r="AC112" s="75"/>
      <c r="AD112" s="75"/>
      <c r="AE112" s="72"/>
      <c r="AF112" s="73"/>
      <c r="AG112" s="73"/>
      <c r="AH112" s="73"/>
      <c r="AI112" s="73"/>
      <c r="AJ112" s="73"/>
      <c r="AK112" s="73"/>
      <c r="AL112" s="73"/>
      <c r="AM112" s="73"/>
      <c r="AN112" s="74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</row>
    <row r="113" spans="1:79" ht="81.75" customHeight="1">
      <c r="A113" s="62">
        <v>5</v>
      </c>
      <c r="B113" s="62"/>
      <c r="C113" s="62"/>
      <c r="D113" s="62"/>
      <c r="E113" s="62"/>
      <c r="F113" s="62"/>
      <c r="G113" s="63" t="s">
        <v>140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5"/>
      <c r="Z113" s="66" t="s">
        <v>85</v>
      </c>
      <c r="AA113" s="66"/>
      <c r="AB113" s="66"/>
      <c r="AC113" s="66"/>
      <c r="AD113" s="66"/>
      <c r="AE113" s="67" t="s">
        <v>78</v>
      </c>
      <c r="AF113" s="68"/>
      <c r="AG113" s="68"/>
      <c r="AH113" s="68"/>
      <c r="AI113" s="68"/>
      <c r="AJ113" s="68"/>
      <c r="AK113" s="68"/>
      <c r="AL113" s="68"/>
      <c r="AM113" s="68"/>
      <c r="AN113" s="69"/>
      <c r="AO113" s="70">
        <v>0</v>
      </c>
      <c r="AP113" s="70"/>
      <c r="AQ113" s="70"/>
      <c r="AR113" s="70"/>
      <c r="AS113" s="70"/>
      <c r="AT113" s="70"/>
      <c r="AU113" s="70"/>
      <c r="AV113" s="70"/>
      <c r="AW113" s="66">
        <v>1</v>
      </c>
      <c r="AX113" s="66"/>
      <c r="AY113" s="66"/>
      <c r="AZ113" s="66"/>
      <c r="BA113" s="66"/>
      <c r="BB113" s="66"/>
      <c r="BC113" s="66"/>
      <c r="BD113" s="66"/>
      <c r="BE113" s="66">
        <v>1</v>
      </c>
      <c r="BF113" s="66"/>
      <c r="BG113" s="66"/>
      <c r="BH113" s="66"/>
      <c r="BI113" s="66"/>
      <c r="BJ113" s="66"/>
      <c r="BK113" s="66"/>
      <c r="BL113" s="66"/>
    </row>
    <row r="114" spans="1:79" s="30" customFormat="1" ht="12.75" customHeight="1">
      <c r="A114" s="71">
        <v>0</v>
      </c>
      <c r="B114" s="71"/>
      <c r="C114" s="71"/>
      <c r="D114" s="71"/>
      <c r="E114" s="71"/>
      <c r="F114" s="71"/>
      <c r="G114" s="72" t="s">
        <v>89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4"/>
      <c r="Z114" s="75"/>
      <c r="AA114" s="75"/>
      <c r="AB114" s="75"/>
      <c r="AC114" s="75"/>
      <c r="AD114" s="75"/>
      <c r="AE114" s="72"/>
      <c r="AF114" s="73"/>
      <c r="AG114" s="73"/>
      <c r="AH114" s="73"/>
      <c r="AI114" s="73"/>
      <c r="AJ114" s="73"/>
      <c r="AK114" s="73"/>
      <c r="AL114" s="73"/>
      <c r="AM114" s="73"/>
      <c r="AN114" s="74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</row>
    <row r="115" spans="1:79" ht="73.5" customHeight="1">
      <c r="A115" s="62">
        <v>5</v>
      </c>
      <c r="B115" s="62"/>
      <c r="C115" s="62"/>
      <c r="D115" s="62"/>
      <c r="E115" s="62"/>
      <c r="F115" s="62"/>
      <c r="G115" s="63" t="s">
        <v>141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5"/>
      <c r="Z115" s="66" t="s">
        <v>74</v>
      </c>
      <c r="AA115" s="66"/>
      <c r="AB115" s="66"/>
      <c r="AC115" s="66"/>
      <c r="AD115" s="66"/>
      <c r="AE115" s="67" t="s">
        <v>86</v>
      </c>
      <c r="AF115" s="68"/>
      <c r="AG115" s="68"/>
      <c r="AH115" s="68"/>
      <c r="AI115" s="68"/>
      <c r="AJ115" s="68"/>
      <c r="AK115" s="68"/>
      <c r="AL115" s="68"/>
      <c r="AM115" s="68"/>
      <c r="AN115" s="69"/>
      <c r="AO115" s="70">
        <v>0</v>
      </c>
      <c r="AP115" s="70"/>
      <c r="AQ115" s="70"/>
      <c r="AR115" s="70"/>
      <c r="AS115" s="70"/>
      <c r="AT115" s="70"/>
      <c r="AU115" s="70"/>
      <c r="AV115" s="70"/>
      <c r="AW115" s="70">
        <f>AW111</f>
        <v>320000</v>
      </c>
      <c r="AX115" s="70"/>
      <c r="AY115" s="70"/>
      <c r="AZ115" s="70"/>
      <c r="BA115" s="70"/>
      <c r="BB115" s="70"/>
      <c r="BC115" s="70"/>
      <c r="BD115" s="70"/>
      <c r="BE115" s="70">
        <f>BE111</f>
        <v>320000</v>
      </c>
      <c r="BF115" s="70"/>
      <c r="BG115" s="70"/>
      <c r="BH115" s="70"/>
      <c r="BI115" s="70"/>
      <c r="BJ115" s="70"/>
      <c r="BK115" s="70"/>
      <c r="BL115" s="70"/>
    </row>
    <row r="116" spans="1:79" s="30" customFormat="1" ht="12.75" customHeight="1">
      <c r="A116" s="71">
        <v>0</v>
      </c>
      <c r="B116" s="71"/>
      <c r="C116" s="71"/>
      <c r="D116" s="71"/>
      <c r="E116" s="71"/>
      <c r="F116" s="71"/>
      <c r="G116" s="72" t="s">
        <v>92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4"/>
      <c r="Z116" s="75"/>
      <c r="AA116" s="75"/>
      <c r="AB116" s="75"/>
      <c r="AC116" s="75"/>
      <c r="AD116" s="75"/>
      <c r="AE116" s="72"/>
      <c r="AF116" s="73"/>
      <c r="AG116" s="73"/>
      <c r="AH116" s="73"/>
      <c r="AI116" s="73"/>
      <c r="AJ116" s="73"/>
      <c r="AK116" s="73"/>
      <c r="AL116" s="73"/>
      <c r="AM116" s="73"/>
      <c r="AN116" s="74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</row>
    <row r="117" spans="1:79" ht="78" customHeight="1">
      <c r="A117" s="62">
        <v>5</v>
      </c>
      <c r="B117" s="62"/>
      <c r="C117" s="62"/>
      <c r="D117" s="62"/>
      <c r="E117" s="62"/>
      <c r="F117" s="62"/>
      <c r="G117" s="63" t="s">
        <v>139</v>
      </c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5"/>
      <c r="Z117" s="66" t="s">
        <v>94</v>
      </c>
      <c r="AA117" s="66"/>
      <c r="AB117" s="66"/>
      <c r="AC117" s="66"/>
      <c r="AD117" s="66"/>
      <c r="AE117" s="67" t="s">
        <v>96</v>
      </c>
      <c r="AF117" s="68"/>
      <c r="AG117" s="68"/>
      <c r="AH117" s="68"/>
      <c r="AI117" s="68"/>
      <c r="AJ117" s="68"/>
      <c r="AK117" s="68"/>
      <c r="AL117" s="68"/>
      <c r="AM117" s="68"/>
      <c r="AN117" s="69"/>
      <c r="AO117" s="70">
        <v>0</v>
      </c>
      <c r="AP117" s="70"/>
      <c r="AQ117" s="70"/>
      <c r="AR117" s="70"/>
      <c r="AS117" s="70"/>
      <c r="AT117" s="70"/>
      <c r="AU117" s="70"/>
      <c r="AV117" s="70"/>
      <c r="AW117" s="66">
        <v>100</v>
      </c>
      <c r="AX117" s="66"/>
      <c r="AY117" s="66"/>
      <c r="AZ117" s="66"/>
      <c r="BA117" s="66"/>
      <c r="BB117" s="66"/>
      <c r="BC117" s="66"/>
      <c r="BD117" s="66"/>
      <c r="BE117" s="66">
        <v>100</v>
      </c>
      <c r="BF117" s="66"/>
      <c r="BG117" s="66"/>
      <c r="BH117" s="66"/>
      <c r="BI117" s="66"/>
      <c r="BJ117" s="66"/>
      <c r="BK117" s="66"/>
      <c r="BL117" s="66"/>
    </row>
    <row r="118" spans="1:79" s="30" customFormat="1" ht="43.5" customHeight="1">
      <c r="A118" s="71">
        <v>0</v>
      </c>
      <c r="B118" s="71"/>
      <c r="C118" s="71"/>
      <c r="D118" s="71"/>
      <c r="E118" s="71"/>
      <c r="F118" s="71"/>
      <c r="G118" s="76" t="s">
        <v>135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8"/>
      <c r="Z118" s="75"/>
      <c r="AA118" s="75"/>
      <c r="AB118" s="75"/>
      <c r="AC118" s="75"/>
      <c r="AD118" s="75"/>
      <c r="AE118" s="79"/>
      <c r="AF118" s="79"/>
      <c r="AG118" s="79"/>
      <c r="AH118" s="79"/>
      <c r="AI118" s="79"/>
      <c r="AJ118" s="79"/>
      <c r="AK118" s="79"/>
      <c r="AL118" s="79"/>
      <c r="AM118" s="79"/>
      <c r="AN118" s="80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CA118" s="30" t="s">
        <v>18</v>
      </c>
    </row>
    <row r="119" spans="1:79" s="30" customFormat="1" ht="12.75" customHeight="1">
      <c r="A119" s="71">
        <v>0</v>
      </c>
      <c r="B119" s="71"/>
      <c r="C119" s="71"/>
      <c r="D119" s="71"/>
      <c r="E119" s="71"/>
      <c r="F119" s="71"/>
      <c r="G119" s="76" t="s">
        <v>71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8"/>
      <c r="Z119" s="75"/>
      <c r="AA119" s="75"/>
      <c r="AB119" s="75"/>
      <c r="AC119" s="75"/>
      <c r="AD119" s="75"/>
      <c r="AE119" s="79"/>
      <c r="AF119" s="79"/>
      <c r="AG119" s="79"/>
      <c r="AH119" s="79"/>
      <c r="AI119" s="79"/>
      <c r="AJ119" s="79"/>
      <c r="AK119" s="79"/>
      <c r="AL119" s="79"/>
      <c r="AM119" s="79"/>
      <c r="AN119" s="80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CA119" s="30" t="s">
        <v>18</v>
      </c>
    </row>
    <row r="120" spans="1:79" ht="38.25" customHeight="1">
      <c r="A120" s="62">
        <v>6</v>
      </c>
      <c r="B120" s="62"/>
      <c r="C120" s="62"/>
      <c r="D120" s="62"/>
      <c r="E120" s="62"/>
      <c r="F120" s="62"/>
      <c r="G120" s="63" t="s">
        <v>144</v>
      </c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5"/>
      <c r="Z120" s="66" t="s">
        <v>74</v>
      </c>
      <c r="AA120" s="66"/>
      <c r="AB120" s="66"/>
      <c r="AC120" s="66"/>
      <c r="AD120" s="66"/>
      <c r="AE120" s="67" t="s">
        <v>131</v>
      </c>
      <c r="AF120" s="68"/>
      <c r="AG120" s="68"/>
      <c r="AH120" s="68"/>
      <c r="AI120" s="68"/>
      <c r="AJ120" s="68"/>
      <c r="AK120" s="68"/>
      <c r="AL120" s="68"/>
      <c r="AM120" s="68"/>
      <c r="AN120" s="69"/>
      <c r="AO120" s="70">
        <v>0</v>
      </c>
      <c r="AP120" s="70"/>
      <c r="AQ120" s="70"/>
      <c r="AR120" s="70"/>
      <c r="AS120" s="70"/>
      <c r="AT120" s="70"/>
      <c r="AU120" s="70"/>
      <c r="AV120" s="70"/>
      <c r="AW120" s="70">
        <f>402000+5102743</f>
        <v>5504743</v>
      </c>
      <c r="AX120" s="70"/>
      <c r="AY120" s="70"/>
      <c r="AZ120" s="70"/>
      <c r="BA120" s="70"/>
      <c r="BB120" s="70"/>
      <c r="BC120" s="70"/>
      <c r="BD120" s="70"/>
      <c r="BE120" s="70">
        <f>AW120</f>
        <v>5504743</v>
      </c>
      <c r="BF120" s="70"/>
      <c r="BG120" s="70"/>
      <c r="BH120" s="70"/>
      <c r="BI120" s="70"/>
      <c r="BJ120" s="70"/>
      <c r="BK120" s="70"/>
      <c r="BL120" s="70"/>
    </row>
    <row r="121" spans="1:79" s="30" customFormat="1" ht="12.75" customHeight="1">
      <c r="A121" s="71">
        <v>0</v>
      </c>
      <c r="B121" s="71"/>
      <c r="C121" s="71"/>
      <c r="D121" s="71"/>
      <c r="E121" s="71"/>
      <c r="F121" s="71"/>
      <c r="G121" s="72" t="s">
        <v>81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4"/>
      <c r="Z121" s="75"/>
      <c r="AA121" s="75"/>
      <c r="AB121" s="75"/>
      <c r="AC121" s="75"/>
      <c r="AD121" s="75"/>
      <c r="AE121" s="72"/>
      <c r="AF121" s="73"/>
      <c r="AG121" s="73"/>
      <c r="AH121" s="73"/>
      <c r="AI121" s="73"/>
      <c r="AJ121" s="73"/>
      <c r="AK121" s="73"/>
      <c r="AL121" s="73"/>
      <c r="AM121" s="73"/>
      <c r="AN121" s="74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</row>
    <row r="122" spans="1:79" ht="38.25" customHeight="1">
      <c r="A122" s="62">
        <v>6</v>
      </c>
      <c r="B122" s="62"/>
      <c r="C122" s="62"/>
      <c r="D122" s="62"/>
      <c r="E122" s="62"/>
      <c r="F122" s="62"/>
      <c r="G122" s="63" t="s">
        <v>132</v>
      </c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5"/>
      <c r="Z122" s="66" t="s">
        <v>84</v>
      </c>
      <c r="AA122" s="66"/>
      <c r="AB122" s="66"/>
      <c r="AC122" s="66"/>
      <c r="AD122" s="66"/>
      <c r="AE122" s="67" t="s">
        <v>78</v>
      </c>
      <c r="AF122" s="68"/>
      <c r="AG122" s="68"/>
      <c r="AH122" s="68"/>
      <c r="AI122" s="68"/>
      <c r="AJ122" s="68"/>
      <c r="AK122" s="68"/>
      <c r="AL122" s="68"/>
      <c r="AM122" s="68"/>
      <c r="AN122" s="69"/>
      <c r="AO122" s="70">
        <v>0</v>
      </c>
      <c r="AP122" s="70"/>
      <c r="AQ122" s="70"/>
      <c r="AR122" s="70"/>
      <c r="AS122" s="70"/>
      <c r="AT122" s="70"/>
      <c r="AU122" s="70"/>
      <c r="AV122" s="70"/>
      <c r="AW122" s="66">
        <v>1</v>
      </c>
      <c r="AX122" s="66"/>
      <c r="AY122" s="66"/>
      <c r="AZ122" s="66"/>
      <c r="BA122" s="66"/>
      <c r="BB122" s="66"/>
      <c r="BC122" s="66"/>
      <c r="BD122" s="66"/>
      <c r="BE122" s="66">
        <v>1</v>
      </c>
      <c r="BF122" s="66"/>
      <c r="BG122" s="66"/>
      <c r="BH122" s="66"/>
      <c r="BI122" s="66"/>
      <c r="BJ122" s="66"/>
      <c r="BK122" s="66"/>
      <c r="BL122" s="66"/>
    </row>
    <row r="123" spans="1:79" s="30" customFormat="1" ht="12.75" customHeight="1">
      <c r="A123" s="71"/>
      <c r="B123" s="71"/>
      <c r="C123" s="71"/>
      <c r="D123" s="71"/>
      <c r="E123" s="71"/>
      <c r="F123" s="71"/>
      <c r="G123" s="72" t="s">
        <v>89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4"/>
      <c r="Z123" s="75"/>
      <c r="AA123" s="75"/>
      <c r="AB123" s="75"/>
      <c r="AC123" s="75"/>
      <c r="AD123" s="75"/>
      <c r="AE123" s="72"/>
      <c r="AF123" s="73"/>
      <c r="AG123" s="73"/>
      <c r="AH123" s="73"/>
      <c r="AI123" s="73"/>
      <c r="AJ123" s="73"/>
      <c r="AK123" s="73"/>
      <c r="AL123" s="73"/>
      <c r="AM123" s="73"/>
      <c r="AN123" s="74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</row>
    <row r="124" spans="1:79" ht="57.75" customHeight="1">
      <c r="A124" s="62">
        <v>6</v>
      </c>
      <c r="B124" s="62"/>
      <c r="C124" s="62"/>
      <c r="D124" s="62"/>
      <c r="E124" s="62"/>
      <c r="F124" s="62"/>
      <c r="G124" s="63" t="s">
        <v>133</v>
      </c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5"/>
      <c r="Z124" s="66" t="s">
        <v>74</v>
      </c>
      <c r="AA124" s="66"/>
      <c r="AB124" s="66"/>
      <c r="AC124" s="66"/>
      <c r="AD124" s="66"/>
      <c r="AE124" s="67" t="s">
        <v>86</v>
      </c>
      <c r="AF124" s="68"/>
      <c r="AG124" s="68"/>
      <c r="AH124" s="68"/>
      <c r="AI124" s="68"/>
      <c r="AJ124" s="68"/>
      <c r="AK124" s="68"/>
      <c r="AL124" s="68"/>
      <c r="AM124" s="68"/>
      <c r="AN124" s="69"/>
      <c r="AO124" s="70">
        <v>0</v>
      </c>
      <c r="AP124" s="70"/>
      <c r="AQ124" s="70"/>
      <c r="AR124" s="70"/>
      <c r="AS124" s="70"/>
      <c r="AT124" s="70"/>
      <c r="AU124" s="70"/>
      <c r="AV124" s="70"/>
      <c r="AW124" s="70">
        <f>AW120</f>
        <v>5504743</v>
      </c>
      <c r="AX124" s="70"/>
      <c r="AY124" s="70"/>
      <c r="AZ124" s="70"/>
      <c r="BA124" s="70"/>
      <c r="BB124" s="70"/>
      <c r="BC124" s="70"/>
      <c r="BD124" s="70"/>
      <c r="BE124" s="70">
        <f>AW124</f>
        <v>5504743</v>
      </c>
      <c r="BF124" s="70"/>
      <c r="BG124" s="70"/>
      <c r="BH124" s="70"/>
      <c r="BI124" s="70"/>
      <c r="BJ124" s="70"/>
      <c r="BK124" s="70"/>
      <c r="BL124" s="70"/>
    </row>
    <row r="125" spans="1:79" s="30" customFormat="1" ht="12.75" customHeight="1">
      <c r="A125" s="71">
        <v>0</v>
      </c>
      <c r="B125" s="71"/>
      <c r="C125" s="71"/>
      <c r="D125" s="71"/>
      <c r="E125" s="71"/>
      <c r="F125" s="71"/>
      <c r="G125" s="72" t="s">
        <v>92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4"/>
      <c r="Z125" s="75"/>
      <c r="AA125" s="75"/>
      <c r="AB125" s="75"/>
      <c r="AC125" s="75"/>
      <c r="AD125" s="75"/>
      <c r="AE125" s="72"/>
      <c r="AF125" s="73"/>
      <c r="AG125" s="73"/>
      <c r="AH125" s="73"/>
      <c r="AI125" s="73"/>
      <c r="AJ125" s="73"/>
      <c r="AK125" s="73"/>
      <c r="AL125" s="73"/>
      <c r="AM125" s="73"/>
      <c r="AN125" s="74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</row>
    <row r="126" spans="1:79" ht="45" customHeight="1">
      <c r="A126" s="62">
        <v>6</v>
      </c>
      <c r="B126" s="62"/>
      <c r="C126" s="62"/>
      <c r="D126" s="62"/>
      <c r="E126" s="62"/>
      <c r="F126" s="62"/>
      <c r="G126" s="63" t="s">
        <v>134</v>
      </c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5"/>
      <c r="Z126" s="66" t="s">
        <v>94</v>
      </c>
      <c r="AA126" s="66"/>
      <c r="AB126" s="66"/>
      <c r="AC126" s="66"/>
      <c r="AD126" s="66"/>
      <c r="AE126" s="67" t="s">
        <v>86</v>
      </c>
      <c r="AF126" s="68"/>
      <c r="AG126" s="68"/>
      <c r="AH126" s="68"/>
      <c r="AI126" s="68"/>
      <c r="AJ126" s="68"/>
      <c r="AK126" s="68"/>
      <c r="AL126" s="68"/>
      <c r="AM126" s="68"/>
      <c r="AN126" s="69"/>
      <c r="AO126" s="70">
        <v>0</v>
      </c>
      <c r="AP126" s="70"/>
      <c r="AQ126" s="70"/>
      <c r="AR126" s="70"/>
      <c r="AS126" s="70"/>
      <c r="AT126" s="70"/>
      <c r="AU126" s="70"/>
      <c r="AV126" s="70"/>
      <c r="AW126" s="66">
        <v>100</v>
      </c>
      <c r="AX126" s="66"/>
      <c r="AY126" s="66"/>
      <c r="AZ126" s="66"/>
      <c r="BA126" s="66"/>
      <c r="BB126" s="66"/>
      <c r="BC126" s="66"/>
      <c r="BD126" s="66"/>
      <c r="BE126" s="66">
        <v>100</v>
      </c>
      <c r="BF126" s="66"/>
      <c r="BG126" s="66"/>
      <c r="BH126" s="66"/>
      <c r="BI126" s="66"/>
      <c r="BJ126" s="66"/>
      <c r="BK126" s="66"/>
      <c r="BL126" s="66"/>
    </row>
    <row r="127" spans="1:79" s="30" customFormat="1" ht="51.75" customHeight="1">
      <c r="A127" s="71">
        <v>0</v>
      </c>
      <c r="B127" s="71"/>
      <c r="C127" s="71"/>
      <c r="D127" s="71"/>
      <c r="E127" s="71"/>
      <c r="F127" s="71"/>
      <c r="G127" s="76" t="s">
        <v>142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8"/>
      <c r="Z127" s="75"/>
      <c r="AA127" s="75"/>
      <c r="AB127" s="75"/>
      <c r="AC127" s="75"/>
      <c r="AD127" s="75"/>
      <c r="AE127" s="79"/>
      <c r="AF127" s="79"/>
      <c r="AG127" s="79"/>
      <c r="AH127" s="79"/>
      <c r="AI127" s="79"/>
      <c r="AJ127" s="79"/>
      <c r="AK127" s="79"/>
      <c r="AL127" s="79"/>
      <c r="AM127" s="79"/>
      <c r="AN127" s="80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CA127" s="30" t="s">
        <v>18</v>
      </c>
    </row>
    <row r="128" spans="1:79" s="30" customFormat="1" ht="12.75" customHeight="1">
      <c r="A128" s="71">
        <v>0</v>
      </c>
      <c r="B128" s="71"/>
      <c r="C128" s="71"/>
      <c r="D128" s="71"/>
      <c r="E128" s="71"/>
      <c r="F128" s="71"/>
      <c r="G128" s="76" t="s">
        <v>71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8"/>
      <c r="Z128" s="75"/>
      <c r="AA128" s="75"/>
      <c r="AB128" s="75"/>
      <c r="AC128" s="75"/>
      <c r="AD128" s="75"/>
      <c r="AE128" s="79"/>
      <c r="AF128" s="79"/>
      <c r="AG128" s="79"/>
      <c r="AH128" s="79"/>
      <c r="AI128" s="79"/>
      <c r="AJ128" s="79"/>
      <c r="AK128" s="79"/>
      <c r="AL128" s="79"/>
      <c r="AM128" s="79"/>
      <c r="AN128" s="80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CA128" s="30" t="s">
        <v>18</v>
      </c>
    </row>
    <row r="129" spans="1:64" ht="45" customHeight="1">
      <c r="A129" s="62">
        <v>7</v>
      </c>
      <c r="B129" s="62"/>
      <c r="C129" s="62"/>
      <c r="D129" s="62"/>
      <c r="E129" s="62"/>
      <c r="F129" s="62"/>
      <c r="G129" s="63" t="s">
        <v>143</v>
      </c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5"/>
      <c r="Z129" s="66" t="s">
        <v>74</v>
      </c>
      <c r="AA129" s="66"/>
      <c r="AB129" s="66"/>
      <c r="AC129" s="66"/>
      <c r="AD129" s="66"/>
      <c r="AE129" s="67" t="s">
        <v>131</v>
      </c>
      <c r="AF129" s="68"/>
      <c r="AG129" s="68"/>
      <c r="AH129" s="68"/>
      <c r="AI129" s="68"/>
      <c r="AJ129" s="68"/>
      <c r="AK129" s="68"/>
      <c r="AL129" s="68"/>
      <c r="AM129" s="68"/>
      <c r="AN129" s="69"/>
      <c r="AO129" s="70">
        <v>0</v>
      </c>
      <c r="AP129" s="70"/>
      <c r="AQ129" s="70"/>
      <c r="AR129" s="70"/>
      <c r="AS129" s="70"/>
      <c r="AT129" s="70"/>
      <c r="AU129" s="70"/>
      <c r="AV129" s="70"/>
      <c r="AW129" s="70">
        <v>600000</v>
      </c>
      <c r="AX129" s="70"/>
      <c r="AY129" s="70"/>
      <c r="AZ129" s="70"/>
      <c r="BA129" s="70"/>
      <c r="BB129" s="70"/>
      <c r="BC129" s="70"/>
      <c r="BD129" s="70"/>
      <c r="BE129" s="70">
        <f>AW129</f>
        <v>600000</v>
      </c>
      <c r="BF129" s="70"/>
      <c r="BG129" s="70"/>
      <c r="BH129" s="70"/>
      <c r="BI129" s="70"/>
      <c r="BJ129" s="70"/>
      <c r="BK129" s="70"/>
      <c r="BL129" s="70"/>
    </row>
    <row r="130" spans="1:64" s="30" customFormat="1" ht="12.75" customHeight="1">
      <c r="A130" s="71">
        <v>0</v>
      </c>
      <c r="B130" s="71"/>
      <c r="C130" s="71"/>
      <c r="D130" s="71"/>
      <c r="E130" s="71"/>
      <c r="F130" s="71"/>
      <c r="G130" s="72" t="s">
        <v>81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4"/>
      <c r="Z130" s="75"/>
      <c r="AA130" s="75"/>
      <c r="AB130" s="75"/>
      <c r="AC130" s="75"/>
      <c r="AD130" s="75"/>
      <c r="AE130" s="72"/>
      <c r="AF130" s="73"/>
      <c r="AG130" s="73"/>
      <c r="AH130" s="73"/>
      <c r="AI130" s="73"/>
      <c r="AJ130" s="73"/>
      <c r="AK130" s="73"/>
      <c r="AL130" s="73"/>
      <c r="AM130" s="73"/>
      <c r="AN130" s="74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</row>
    <row r="131" spans="1:64" ht="48.75" customHeight="1">
      <c r="A131" s="62">
        <v>7</v>
      </c>
      <c r="B131" s="62"/>
      <c r="C131" s="62"/>
      <c r="D131" s="62"/>
      <c r="E131" s="62"/>
      <c r="F131" s="62"/>
      <c r="G131" s="63" t="s">
        <v>145</v>
      </c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5"/>
      <c r="Z131" s="66" t="s">
        <v>85</v>
      </c>
      <c r="AA131" s="66"/>
      <c r="AB131" s="66"/>
      <c r="AC131" s="66"/>
      <c r="AD131" s="66"/>
      <c r="AE131" s="67" t="s">
        <v>78</v>
      </c>
      <c r="AF131" s="68"/>
      <c r="AG131" s="68"/>
      <c r="AH131" s="68"/>
      <c r="AI131" s="68"/>
      <c r="AJ131" s="68"/>
      <c r="AK131" s="68"/>
      <c r="AL131" s="68"/>
      <c r="AM131" s="68"/>
      <c r="AN131" s="69"/>
      <c r="AO131" s="70">
        <v>0</v>
      </c>
      <c r="AP131" s="70"/>
      <c r="AQ131" s="70"/>
      <c r="AR131" s="70"/>
      <c r="AS131" s="70"/>
      <c r="AT131" s="70"/>
      <c r="AU131" s="70"/>
      <c r="AV131" s="70"/>
      <c r="AW131" s="66">
        <v>1</v>
      </c>
      <c r="AX131" s="66"/>
      <c r="AY131" s="66"/>
      <c r="AZ131" s="66"/>
      <c r="BA131" s="66"/>
      <c r="BB131" s="66"/>
      <c r="BC131" s="66"/>
      <c r="BD131" s="66"/>
      <c r="BE131" s="66">
        <v>1</v>
      </c>
      <c r="BF131" s="66"/>
      <c r="BG131" s="66"/>
      <c r="BH131" s="66"/>
      <c r="BI131" s="66"/>
      <c r="BJ131" s="66"/>
      <c r="BK131" s="66"/>
      <c r="BL131" s="66"/>
    </row>
    <row r="132" spans="1:64" s="30" customFormat="1" ht="12.75" customHeight="1">
      <c r="A132" s="71">
        <v>0</v>
      </c>
      <c r="B132" s="71"/>
      <c r="C132" s="71"/>
      <c r="D132" s="71"/>
      <c r="E132" s="71"/>
      <c r="F132" s="71"/>
      <c r="G132" s="72" t="s">
        <v>89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4"/>
      <c r="Z132" s="75"/>
      <c r="AA132" s="75"/>
      <c r="AB132" s="75"/>
      <c r="AC132" s="75"/>
      <c r="AD132" s="75"/>
      <c r="AE132" s="72"/>
      <c r="AF132" s="73"/>
      <c r="AG132" s="73"/>
      <c r="AH132" s="73"/>
      <c r="AI132" s="73"/>
      <c r="AJ132" s="73"/>
      <c r="AK132" s="73"/>
      <c r="AL132" s="73"/>
      <c r="AM132" s="73"/>
      <c r="AN132" s="74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</row>
    <row r="133" spans="1:64" ht="47.25" customHeight="1">
      <c r="A133" s="62">
        <v>7</v>
      </c>
      <c r="B133" s="62"/>
      <c r="C133" s="62"/>
      <c r="D133" s="62"/>
      <c r="E133" s="62"/>
      <c r="F133" s="62"/>
      <c r="G133" s="63" t="s">
        <v>146</v>
      </c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5"/>
      <c r="Z133" s="66" t="s">
        <v>74</v>
      </c>
      <c r="AA133" s="66"/>
      <c r="AB133" s="66"/>
      <c r="AC133" s="66"/>
      <c r="AD133" s="66"/>
      <c r="AE133" s="67" t="s">
        <v>86</v>
      </c>
      <c r="AF133" s="68"/>
      <c r="AG133" s="68"/>
      <c r="AH133" s="68"/>
      <c r="AI133" s="68"/>
      <c r="AJ133" s="68"/>
      <c r="AK133" s="68"/>
      <c r="AL133" s="68"/>
      <c r="AM133" s="68"/>
      <c r="AN133" s="69"/>
      <c r="AO133" s="70">
        <v>0</v>
      </c>
      <c r="AP133" s="70"/>
      <c r="AQ133" s="70"/>
      <c r="AR133" s="70"/>
      <c r="AS133" s="70"/>
      <c r="AT133" s="70"/>
      <c r="AU133" s="70"/>
      <c r="AV133" s="70"/>
      <c r="AW133" s="70">
        <f>AW129</f>
        <v>600000</v>
      </c>
      <c r="AX133" s="70"/>
      <c r="AY133" s="70"/>
      <c r="AZ133" s="70"/>
      <c r="BA133" s="70"/>
      <c r="BB133" s="70"/>
      <c r="BC133" s="70"/>
      <c r="BD133" s="70"/>
      <c r="BE133" s="70">
        <f>BE129</f>
        <v>600000</v>
      </c>
      <c r="BF133" s="70"/>
      <c r="BG133" s="70"/>
      <c r="BH133" s="70"/>
      <c r="BI133" s="70"/>
      <c r="BJ133" s="70"/>
      <c r="BK133" s="70"/>
      <c r="BL133" s="70"/>
    </row>
    <row r="134" spans="1:64" s="30" customFormat="1" ht="12.75" customHeight="1">
      <c r="A134" s="71">
        <v>0</v>
      </c>
      <c r="B134" s="71"/>
      <c r="C134" s="71"/>
      <c r="D134" s="71"/>
      <c r="E134" s="71"/>
      <c r="F134" s="71"/>
      <c r="G134" s="72" t="s">
        <v>92</v>
      </c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4"/>
      <c r="Z134" s="75"/>
      <c r="AA134" s="75"/>
      <c r="AB134" s="75"/>
      <c r="AC134" s="75"/>
      <c r="AD134" s="75"/>
      <c r="AE134" s="72"/>
      <c r="AF134" s="73"/>
      <c r="AG134" s="73"/>
      <c r="AH134" s="73"/>
      <c r="AI134" s="73"/>
      <c r="AJ134" s="73"/>
      <c r="AK134" s="73"/>
      <c r="AL134" s="73"/>
      <c r="AM134" s="73"/>
      <c r="AN134" s="74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</row>
    <row r="135" spans="1:64" ht="51" customHeight="1">
      <c r="A135" s="62">
        <v>7</v>
      </c>
      <c r="B135" s="62"/>
      <c r="C135" s="62"/>
      <c r="D135" s="62"/>
      <c r="E135" s="62"/>
      <c r="F135" s="62"/>
      <c r="G135" s="63" t="s">
        <v>147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5"/>
      <c r="Z135" s="66" t="s">
        <v>94</v>
      </c>
      <c r="AA135" s="66"/>
      <c r="AB135" s="66"/>
      <c r="AC135" s="66"/>
      <c r="AD135" s="66"/>
      <c r="AE135" s="67" t="s">
        <v>96</v>
      </c>
      <c r="AF135" s="68"/>
      <c r="AG135" s="68"/>
      <c r="AH135" s="68"/>
      <c r="AI135" s="68"/>
      <c r="AJ135" s="68"/>
      <c r="AK135" s="68"/>
      <c r="AL135" s="68"/>
      <c r="AM135" s="68"/>
      <c r="AN135" s="69"/>
      <c r="AO135" s="70">
        <v>0</v>
      </c>
      <c r="AP135" s="70"/>
      <c r="AQ135" s="70"/>
      <c r="AR135" s="70"/>
      <c r="AS135" s="70"/>
      <c r="AT135" s="70"/>
      <c r="AU135" s="70"/>
      <c r="AV135" s="70"/>
      <c r="AW135" s="66">
        <v>100</v>
      </c>
      <c r="AX135" s="66"/>
      <c r="AY135" s="66"/>
      <c r="AZ135" s="66"/>
      <c r="BA135" s="66"/>
      <c r="BB135" s="66"/>
      <c r="BC135" s="66"/>
      <c r="BD135" s="66"/>
      <c r="BE135" s="66">
        <v>100</v>
      </c>
      <c r="BF135" s="66"/>
      <c r="BG135" s="66"/>
      <c r="BH135" s="66"/>
      <c r="BI135" s="66"/>
      <c r="BJ135" s="66"/>
      <c r="BK135" s="66"/>
      <c r="BL135" s="66"/>
    </row>
    <row r="136" spans="1:64"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 ht="16.5" customHeight="1"/>
    <row r="138" spans="1:64" ht="33" customHeight="1">
      <c r="A138" s="55" t="s">
        <v>121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34"/>
      <c r="AO138" s="58" t="s">
        <v>101</v>
      </c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</row>
    <row r="139" spans="1:64" ht="21.75" customHeight="1">
      <c r="W139" s="51" t="s">
        <v>5</v>
      </c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O139" s="51" t="s">
        <v>63</v>
      </c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</row>
    <row r="140" spans="1:64" ht="15.75" customHeight="1">
      <c r="A140" s="60" t="s">
        <v>3</v>
      </c>
      <c r="B140" s="60"/>
      <c r="C140" s="60"/>
      <c r="D140" s="60"/>
      <c r="E140" s="60"/>
      <c r="F140" s="60"/>
    </row>
    <row r="141" spans="1:64" ht="13.15" customHeight="1">
      <c r="A141" s="52" t="s">
        <v>100</v>
      </c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</row>
    <row r="142" spans="1:64">
      <c r="A142" s="54" t="s">
        <v>46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</row>
    <row r="143" spans="1:64" ht="10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64" ht="33.75" customHeight="1">
      <c r="A144" s="55" t="s">
        <v>119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34"/>
      <c r="AO144" s="58" t="s">
        <v>102</v>
      </c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</row>
    <row r="145" spans="1:59">
      <c r="W145" s="51" t="s">
        <v>5</v>
      </c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O145" s="51" t="s">
        <v>63</v>
      </c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</row>
    <row r="146" spans="1:59">
      <c r="A146" s="49"/>
      <c r="B146" s="50"/>
      <c r="C146" s="50"/>
      <c r="D146" s="50"/>
      <c r="E146" s="50"/>
      <c r="F146" s="50"/>
      <c r="G146" s="50"/>
      <c r="H146" s="50"/>
    </row>
    <row r="147" spans="1:59">
      <c r="A147" s="51" t="s">
        <v>44</v>
      </c>
      <c r="B147" s="51"/>
      <c r="C147" s="51"/>
      <c r="D147" s="51"/>
      <c r="E147" s="51"/>
      <c r="F147" s="51"/>
      <c r="G147" s="51"/>
      <c r="H147" s="51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1:59">
      <c r="A148" s="35" t="s">
        <v>45</v>
      </c>
    </row>
  </sheetData>
  <mergeCells count="633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5:BL35"/>
    <mergeCell ref="A36:BL36"/>
    <mergeCell ref="A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AY60"/>
    <mergeCell ref="A61:C62"/>
    <mergeCell ref="D61:AA62"/>
    <mergeCell ref="AB61:AI62"/>
    <mergeCell ref="AJ61:AQ62"/>
    <mergeCell ref="AR61:AY62"/>
    <mergeCell ref="A57:C57"/>
    <mergeCell ref="D57:AB57"/>
    <mergeCell ref="AC57:AJ57"/>
    <mergeCell ref="AK57:AR57"/>
    <mergeCell ref="AS57:AZ57"/>
    <mergeCell ref="A59:BL59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8:BL68"/>
    <mergeCell ref="A69:F69"/>
    <mergeCell ref="G69:Y69"/>
    <mergeCell ref="Z69:AD69"/>
    <mergeCell ref="AE69:AN69"/>
    <mergeCell ref="AO69:AV69"/>
    <mergeCell ref="AW69:BD69"/>
    <mergeCell ref="BE69:BL69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A138:V138"/>
    <mergeCell ref="W138:AM138"/>
    <mergeCell ref="AO138:BG138"/>
    <mergeCell ref="W139:AM139"/>
    <mergeCell ref="AO139:BG139"/>
    <mergeCell ref="A140:F140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A146:H146"/>
    <mergeCell ref="A147:H147"/>
    <mergeCell ref="A141:AS141"/>
    <mergeCell ref="A142:AS142"/>
    <mergeCell ref="A144:V144"/>
    <mergeCell ref="W144:AM144"/>
    <mergeCell ref="AO144:BG144"/>
    <mergeCell ref="W145:AM145"/>
    <mergeCell ref="AO145:BG145"/>
  </mergeCells>
  <conditionalFormatting sqref="G92 G119 G101:L101 G74:G75 G77 G81 G79 G83:G85">
    <cfRule type="cellIs" dxfId="203" priority="135" stopIfTrue="1" operator="equal">
      <formula>$G73</formula>
    </cfRule>
  </conditionalFormatting>
  <conditionalFormatting sqref="D50">
    <cfRule type="cellIs" dxfId="202" priority="134" stopIfTrue="1" operator="equal">
      <formula>$D49</formula>
    </cfRule>
  </conditionalFormatting>
  <conditionalFormatting sqref="A72:F135">
    <cfRule type="cellIs" dxfId="201" priority="133" stopIfTrue="1" operator="equal">
      <formula>0</formula>
    </cfRule>
  </conditionalFormatting>
  <conditionalFormatting sqref="G103:L104 G94:L94 G76:L76 G85:L85 G84 G86:G90 G93 G95:G102 H106:L106 H120:L122 H124:L124 G112:L113 G105:G111 G114:G122 H108:L111 H114:L117 H126:L135 G124:G135">
    <cfRule type="cellIs" dxfId="200" priority="132" stopIfTrue="1" operator="equal">
      <formula>#REF!</formula>
    </cfRule>
  </conditionalFormatting>
  <conditionalFormatting sqref="D54:D55">
    <cfRule type="cellIs" dxfId="199" priority="131" stopIfTrue="1" operator="equal">
      <formula>$D49</formula>
    </cfRule>
  </conditionalFormatting>
  <conditionalFormatting sqref="D51">
    <cfRule type="cellIs" dxfId="198" priority="130" stopIfTrue="1" operator="equal">
      <formula>$D56</formula>
    </cfRule>
  </conditionalFormatting>
  <conditionalFormatting sqref="D56">
    <cfRule type="cellIs" dxfId="197" priority="129" stopIfTrue="1" operator="equal">
      <formula>$D50</formula>
    </cfRule>
  </conditionalFormatting>
  <conditionalFormatting sqref="D57:I57">
    <cfRule type="cellIs" dxfId="196" priority="128" stopIfTrue="1" operator="equal">
      <formula>$D51</formula>
    </cfRule>
  </conditionalFormatting>
  <conditionalFormatting sqref="D52:D53">
    <cfRule type="cellIs" dxfId="195" priority="127" stopIfTrue="1" operator="equal">
      <formula>$D54</formula>
    </cfRule>
  </conditionalFormatting>
  <conditionalFormatting sqref="D50">
    <cfRule type="cellIs" dxfId="194" priority="126" stopIfTrue="1" operator="equal">
      <formula>$D52</formula>
    </cfRule>
  </conditionalFormatting>
  <conditionalFormatting sqref="G73:L73 G84:L85">
    <cfRule type="cellIs" dxfId="193" priority="125" stopIfTrue="1" operator="equal">
      <formula>$G71</formula>
    </cfRule>
  </conditionalFormatting>
  <conditionalFormatting sqref="G72:L72">
    <cfRule type="cellIs" dxfId="192" priority="124" stopIfTrue="1" operator="equal">
      <formula>$G70</formula>
    </cfRule>
  </conditionalFormatting>
  <conditionalFormatting sqref="G92:L92">
    <cfRule type="cellIs" dxfId="191" priority="123" stopIfTrue="1" operator="equal">
      <formula>$G75</formula>
    </cfRule>
  </conditionalFormatting>
  <conditionalFormatting sqref="G91:L91">
    <cfRule type="cellIs" dxfId="190" priority="122" stopIfTrue="1" operator="equal">
      <formula>$G74</formula>
    </cfRule>
  </conditionalFormatting>
  <conditionalFormatting sqref="G91">
    <cfRule type="cellIs" dxfId="189" priority="121" stopIfTrue="1" operator="equal">
      <formula>$G75</formula>
    </cfRule>
  </conditionalFormatting>
  <conditionalFormatting sqref="G82:L83">
    <cfRule type="cellIs" dxfId="188" priority="120" stopIfTrue="1" operator="equal">
      <formula>$G74</formula>
    </cfRule>
  </conditionalFormatting>
  <conditionalFormatting sqref="G119:L119">
    <cfRule type="cellIs" dxfId="187" priority="119" stopIfTrue="1" operator="equal">
      <formula>$G93</formula>
    </cfRule>
  </conditionalFormatting>
  <conditionalFormatting sqref="G118:L118">
    <cfRule type="cellIs" dxfId="186" priority="118" stopIfTrue="1" operator="equal">
      <formula>$G92</formula>
    </cfRule>
  </conditionalFormatting>
  <conditionalFormatting sqref="G82">
    <cfRule type="cellIs" dxfId="185" priority="117" stopIfTrue="1" operator="equal">
      <formula>$G75</formula>
    </cfRule>
  </conditionalFormatting>
  <conditionalFormatting sqref="G96:L96 G87:L87 G105:L106">
    <cfRule type="cellIs" dxfId="184" priority="116" stopIfTrue="1" operator="equal">
      <formula>$G84</formula>
    </cfRule>
  </conditionalFormatting>
  <conditionalFormatting sqref="G100:L100">
    <cfRule type="cellIs" dxfId="183" priority="115" stopIfTrue="1" operator="equal">
      <formula>$G120</formula>
    </cfRule>
  </conditionalFormatting>
  <conditionalFormatting sqref="G101:L101">
    <cfRule type="cellIs" dxfId="182" priority="114" stopIfTrue="1" operator="equal">
      <formula>$G120</formula>
    </cfRule>
  </conditionalFormatting>
  <conditionalFormatting sqref="G100:L100">
    <cfRule type="cellIs" dxfId="181" priority="113" stopIfTrue="1" operator="equal">
      <formula>$G119</formula>
    </cfRule>
  </conditionalFormatting>
  <conditionalFormatting sqref="G118">
    <cfRule type="cellIs" dxfId="180" priority="112" stopIfTrue="1" operator="equal">
      <formula>$G93</formula>
    </cfRule>
  </conditionalFormatting>
  <conditionalFormatting sqref="G105:L107">
    <cfRule type="cellIs" dxfId="179" priority="111" stopIfTrue="1" operator="equal">
      <formula>$G101</formula>
    </cfRule>
  </conditionalFormatting>
  <conditionalFormatting sqref="G78:L78">
    <cfRule type="cellIs" dxfId="178" priority="110" stopIfTrue="1" operator="equal">
      <formula>$G75</formula>
    </cfRule>
  </conditionalFormatting>
  <conditionalFormatting sqref="G94">
    <cfRule type="cellIs" dxfId="177" priority="109" stopIfTrue="1" operator="equal">
      <formula>$G93</formula>
    </cfRule>
  </conditionalFormatting>
  <conditionalFormatting sqref="G94:L94">
    <cfRule type="cellIs" dxfId="176" priority="108" stopIfTrue="1" operator="equal">
      <formula>$G92</formula>
    </cfRule>
  </conditionalFormatting>
  <conditionalFormatting sqref="G103:G104">
    <cfRule type="cellIs" dxfId="175" priority="107" stopIfTrue="1" operator="equal">
      <formula>$G102</formula>
    </cfRule>
  </conditionalFormatting>
  <conditionalFormatting sqref="G103:L104">
    <cfRule type="cellIs" dxfId="174" priority="106" stopIfTrue="1" operator="equal">
      <formula>$G101</formula>
    </cfRule>
  </conditionalFormatting>
  <conditionalFormatting sqref="G121">
    <cfRule type="cellIs" dxfId="173" priority="105" stopIfTrue="1" operator="equal">
      <formula>$G120</formula>
    </cfRule>
  </conditionalFormatting>
  <conditionalFormatting sqref="G121:L121">
    <cfRule type="cellIs" dxfId="172" priority="104" stopIfTrue="1" operator="equal">
      <formula>$G119</formula>
    </cfRule>
  </conditionalFormatting>
  <conditionalFormatting sqref="G89:L89">
    <cfRule type="cellIs" dxfId="171" priority="103" stopIfTrue="1" operator="equal">
      <formula>$G138</formula>
    </cfRule>
  </conditionalFormatting>
  <conditionalFormatting sqref="G98:L98">
    <cfRule type="cellIs" dxfId="170" priority="102" stopIfTrue="1" operator="equal">
      <formula>$G96</formula>
    </cfRule>
  </conditionalFormatting>
  <conditionalFormatting sqref="G98:L98 G96:L96 G89:L89 G87:L87">
    <cfRule type="cellIs" dxfId="169" priority="101" stopIfTrue="1" operator="equal">
      <formula>$G83</formula>
    </cfRule>
  </conditionalFormatting>
  <conditionalFormatting sqref="G98:L98">
    <cfRule type="cellIs" dxfId="168" priority="100" stopIfTrue="1" operator="equal">
      <formula>$G145</formula>
    </cfRule>
  </conditionalFormatting>
  <conditionalFormatting sqref="G107:L107">
    <cfRule type="cellIs" dxfId="167" priority="99" stopIfTrue="1" operator="equal">
      <formula>$G103</formula>
    </cfRule>
  </conditionalFormatting>
  <conditionalFormatting sqref="G107:L107">
    <cfRule type="cellIs" dxfId="166" priority="98" stopIfTrue="1" operator="equal">
      <formula>$G102</formula>
    </cfRule>
  </conditionalFormatting>
  <conditionalFormatting sqref="G107:L107">
    <cfRule type="cellIs" dxfId="165" priority="97" stopIfTrue="1" operator="equal">
      <formula>$G152</formula>
    </cfRule>
  </conditionalFormatting>
  <conditionalFormatting sqref="G125:L125">
    <cfRule type="cellIs" dxfId="164" priority="96" stopIfTrue="1" operator="equal">
      <formula>$G121</formula>
    </cfRule>
  </conditionalFormatting>
  <conditionalFormatting sqref="G125:L125">
    <cfRule type="cellIs" dxfId="163" priority="95" stopIfTrue="1" operator="equal">
      <formula>$G120</formula>
    </cfRule>
  </conditionalFormatting>
  <conditionalFormatting sqref="G125:L125">
    <cfRule type="cellIs" dxfId="162" priority="94" stopIfTrue="1" operator="equal">
      <formula>$G121</formula>
    </cfRule>
  </conditionalFormatting>
  <conditionalFormatting sqref="G125:L125">
    <cfRule type="cellIs" dxfId="161" priority="93" stopIfTrue="1" operator="equal">
      <formula>$G120</formula>
    </cfRule>
  </conditionalFormatting>
  <conditionalFormatting sqref="G125:L125">
    <cfRule type="cellIs" dxfId="160" priority="92" stopIfTrue="1" operator="equal">
      <formula>$G158</formula>
    </cfRule>
  </conditionalFormatting>
  <conditionalFormatting sqref="G89:L89">
    <cfRule type="cellIs" dxfId="159" priority="91" stopIfTrue="1" operator="equal">
      <formula>$G84</formula>
    </cfRule>
  </conditionalFormatting>
  <conditionalFormatting sqref="G80:L80">
    <cfRule type="cellIs" dxfId="158" priority="90" stopIfTrue="1" operator="equal">
      <formula>$G88</formula>
    </cfRule>
  </conditionalFormatting>
  <conditionalFormatting sqref="G123:L123">
    <cfRule type="cellIs" dxfId="157" priority="89" stopIfTrue="1" operator="equal">
      <formula>$G86</formula>
    </cfRule>
  </conditionalFormatting>
  <conditionalFormatting sqref="G100:L100">
    <cfRule type="cellIs" dxfId="156" priority="88" stopIfTrue="1" operator="equal">
      <formula>#REF!</formula>
    </cfRule>
  </conditionalFormatting>
  <conditionalFormatting sqref="G101:L101">
    <cfRule type="cellIs" dxfId="155" priority="87" stopIfTrue="1" operator="equal">
      <formula>#REF!</formula>
    </cfRule>
  </conditionalFormatting>
  <conditionalFormatting sqref="G86">
    <cfRule type="cellIs" dxfId="154" priority="86" stopIfTrue="1" operator="equal">
      <formula>$G85</formula>
    </cfRule>
  </conditionalFormatting>
  <conditionalFormatting sqref="G86:L86">
    <cfRule type="cellIs" dxfId="153" priority="85" stopIfTrue="1" operator="equal">
      <formula>$G84</formula>
    </cfRule>
  </conditionalFormatting>
  <conditionalFormatting sqref="G88">
    <cfRule type="cellIs" dxfId="152" priority="84" stopIfTrue="1" operator="equal">
      <formula>$G87</formula>
    </cfRule>
  </conditionalFormatting>
  <conditionalFormatting sqref="G88:L88">
    <cfRule type="cellIs" dxfId="151" priority="83" stopIfTrue="1" operator="equal">
      <formula>$G86</formula>
    </cfRule>
  </conditionalFormatting>
  <conditionalFormatting sqref="G106">
    <cfRule type="cellIs" dxfId="150" priority="82" stopIfTrue="1" operator="equal">
      <formula>$G105</formula>
    </cfRule>
  </conditionalFormatting>
  <conditionalFormatting sqref="G106:L106">
    <cfRule type="cellIs" dxfId="149" priority="81" stopIfTrue="1" operator="equal">
      <formula>$G104</formula>
    </cfRule>
  </conditionalFormatting>
  <conditionalFormatting sqref="G108:L117">
    <cfRule type="cellIs" dxfId="148" priority="80" stopIfTrue="1" operator="equal">
      <formula>$G105</formula>
    </cfRule>
  </conditionalFormatting>
  <conditionalFormatting sqref="G108:L117">
    <cfRule type="cellIs" dxfId="147" priority="79" stopIfTrue="1" operator="equal">
      <formula>$G104</formula>
    </cfRule>
  </conditionalFormatting>
  <conditionalFormatting sqref="G108:G117">
    <cfRule type="cellIs" dxfId="146" priority="78" stopIfTrue="1" operator="equal">
      <formula>$G107</formula>
    </cfRule>
  </conditionalFormatting>
  <conditionalFormatting sqref="G108:L117">
    <cfRule type="cellIs" dxfId="145" priority="77" stopIfTrue="1" operator="equal">
      <formula>$G106</formula>
    </cfRule>
  </conditionalFormatting>
  <conditionalFormatting sqref="G120:L120">
    <cfRule type="cellIs" dxfId="144" priority="76" stopIfTrue="1" operator="equal">
      <formula>$G108</formula>
    </cfRule>
  </conditionalFormatting>
  <conditionalFormatting sqref="G120:L120">
    <cfRule type="cellIs" dxfId="143" priority="75" stopIfTrue="1" operator="equal">
      <formula>$G107</formula>
    </cfRule>
  </conditionalFormatting>
  <conditionalFormatting sqref="G120">
    <cfRule type="cellIs" dxfId="142" priority="74" stopIfTrue="1" operator="equal">
      <formula>$G119</formula>
    </cfRule>
  </conditionalFormatting>
  <conditionalFormatting sqref="G120:L120">
    <cfRule type="cellIs" dxfId="141" priority="73" stopIfTrue="1" operator="equal">
      <formula>$G118</formula>
    </cfRule>
  </conditionalFormatting>
  <conditionalFormatting sqref="G122:L122">
    <cfRule type="cellIs" dxfId="140" priority="72" stopIfTrue="1" operator="equal">
      <formula>$G119</formula>
    </cfRule>
  </conditionalFormatting>
  <conditionalFormatting sqref="G122:L122">
    <cfRule type="cellIs" dxfId="139" priority="71" stopIfTrue="1" operator="equal">
      <formula>$G118</formula>
    </cfRule>
  </conditionalFormatting>
  <conditionalFormatting sqref="G122">
    <cfRule type="cellIs" dxfId="138" priority="70" stopIfTrue="1" operator="equal">
      <formula>$G121</formula>
    </cfRule>
  </conditionalFormatting>
  <conditionalFormatting sqref="G122:L122">
    <cfRule type="cellIs" dxfId="137" priority="69" stopIfTrue="1" operator="equal">
      <formula>$G120</formula>
    </cfRule>
  </conditionalFormatting>
  <conditionalFormatting sqref="G124:L124">
    <cfRule type="cellIs" dxfId="136" priority="68" stopIfTrue="1" operator="equal">
      <formula>$G121</formula>
    </cfRule>
  </conditionalFormatting>
  <conditionalFormatting sqref="G124:L124">
    <cfRule type="cellIs" dxfId="135" priority="67" stopIfTrue="1" operator="equal">
      <formula>$G120</formula>
    </cfRule>
  </conditionalFormatting>
  <conditionalFormatting sqref="G124">
    <cfRule type="cellIs" dxfId="134" priority="66" stopIfTrue="1" operator="equal">
      <formula>$G123</formula>
    </cfRule>
  </conditionalFormatting>
  <conditionalFormatting sqref="G124:L124">
    <cfRule type="cellIs" dxfId="133" priority="65" stopIfTrue="1" operator="equal">
      <formula>$G122</formula>
    </cfRule>
  </conditionalFormatting>
  <conditionalFormatting sqref="G126:L135">
    <cfRule type="cellIs" dxfId="132" priority="64" stopIfTrue="1" operator="equal">
      <formula>$G123</formula>
    </cfRule>
  </conditionalFormatting>
  <conditionalFormatting sqref="G126:L135">
    <cfRule type="cellIs" dxfId="131" priority="63" stopIfTrue="1" operator="equal">
      <formula>$G122</formula>
    </cfRule>
  </conditionalFormatting>
  <conditionalFormatting sqref="G126:G135">
    <cfRule type="cellIs" dxfId="130" priority="62" stopIfTrue="1" operator="equal">
      <formula>$G125</formula>
    </cfRule>
  </conditionalFormatting>
  <conditionalFormatting sqref="G126:L135">
    <cfRule type="cellIs" dxfId="129" priority="61" stopIfTrue="1" operator="equal">
      <formula>$G124</formula>
    </cfRule>
  </conditionalFormatting>
  <conditionalFormatting sqref="D55">
    <cfRule type="cellIs" dxfId="128" priority="60" stopIfTrue="1" operator="equal">
      <formula>$D49</formula>
    </cfRule>
  </conditionalFormatting>
  <conditionalFormatting sqref="D53">
    <cfRule type="cellIs" dxfId="127" priority="59" stopIfTrue="1" operator="equal">
      <formula>$D48</formula>
    </cfRule>
  </conditionalFormatting>
  <conditionalFormatting sqref="G110:L110">
    <cfRule type="cellIs" dxfId="126" priority="58" stopIfTrue="1" operator="equal">
      <formula>$G109</formula>
    </cfRule>
  </conditionalFormatting>
  <conditionalFormatting sqref="G114:L115">
    <cfRule type="cellIs" dxfId="125" priority="57" stopIfTrue="1" operator="equal">
      <formula>$G111</formula>
    </cfRule>
  </conditionalFormatting>
  <conditionalFormatting sqref="G109:L109">
    <cfRule type="cellIs" dxfId="124" priority="56" stopIfTrue="1" operator="equal">
      <formula>$G138</formula>
    </cfRule>
  </conditionalFormatting>
  <conditionalFormatting sqref="G110:L110">
    <cfRule type="cellIs" dxfId="123" priority="55" stopIfTrue="1" operator="equal">
      <formula>$G138</formula>
    </cfRule>
  </conditionalFormatting>
  <conditionalFormatting sqref="G109:L109">
    <cfRule type="cellIs" dxfId="122" priority="54" stopIfTrue="1" operator="equal">
      <formula>$G137</formula>
    </cfRule>
  </conditionalFormatting>
  <conditionalFormatting sqref="G114:L116">
    <cfRule type="cellIs" dxfId="121" priority="53" stopIfTrue="1" operator="equal">
      <formula>$G110</formula>
    </cfRule>
  </conditionalFormatting>
  <conditionalFormatting sqref="G112:G113">
    <cfRule type="cellIs" dxfId="120" priority="52" stopIfTrue="1" operator="equal">
      <formula>$G111</formula>
    </cfRule>
  </conditionalFormatting>
  <conditionalFormatting sqref="G112:L113">
    <cfRule type="cellIs" dxfId="119" priority="51" stopIfTrue="1" operator="equal">
      <formula>$G110</formula>
    </cfRule>
  </conditionalFormatting>
  <conditionalFormatting sqref="G116:L116">
    <cfRule type="cellIs" dxfId="118" priority="50" stopIfTrue="1" operator="equal">
      <formula>$G112</formula>
    </cfRule>
  </conditionalFormatting>
  <conditionalFormatting sqref="G116:L116">
    <cfRule type="cellIs" dxfId="117" priority="49" stopIfTrue="1" operator="equal">
      <formula>$G111</formula>
    </cfRule>
  </conditionalFormatting>
  <conditionalFormatting sqref="G116:L116">
    <cfRule type="cellIs" dxfId="116" priority="48" stopIfTrue="1" operator="equal">
      <formula>$G161</formula>
    </cfRule>
  </conditionalFormatting>
  <conditionalFormatting sqref="G109:L109">
    <cfRule type="cellIs" dxfId="115" priority="47" stopIfTrue="1" operator="equal">
      <formula>#REF!</formula>
    </cfRule>
  </conditionalFormatting>
  <conditionalFormatting sqref="G110:L110">
    <cfRule type="cellIs" dxfId="114" priority="46" stopIfTrue="1" operator="equal">
      <formula>#REF!</formula>
    </cfRule>
  </conditionalFormatting>
  <conditionalFormatting sqref="G115">
    <cfRule type="cellIs" dxfId="113" priority="45" stopIfTrue="1" operator="equal">
      <formula>$G114</formula>
    </cfRule>
  </conditionalFormatting>
  <conditionalFormatting sqref="G115:L115">
    <cfRule type="cellIs" dxfId="112" priority="44" stopIfTrue="1" operator="equal">
      <formula>$G113</formula>
    </cfRule>
  </conditionalFormatting>
  <conditionalFormatting sqref="G128">
    <cfRule type="cellIs" dxfId="111" priority="43" stopIfTrue="1" operator="equal">
      <formula>$G127</formula>
    </cfRule>
  </conditionalFormatting>
  <conditionalFormatting sqref="G128:L128">
    <cfRule type="cellIs" dxfId="110" priority="42" stopIfTrue="1" operator="equal">
      <formula>$G102</formula>
    </cfRule>
  </conditionalFormatting>
  <conditionalFormatting sqref="G127:L127">
    <cfRule type="cellIs" dxfId="109" priority="41" stopIfTrue="1" operator="equal">
      <formula>$G101</formula>
    </cfRule>
  </conditionalFormatting>
  <conditionalFormatting sqref="G127">
    <cfRule type="cellIs" dxfId="108" priority="40" stopIfTrue="1" operator="equal">
      <formula>$G102</formula>
    </cfRule>
  </conditionalFormatting>
  <conditionalFormatting sqref="G130">
    <cfRule type="cellIs" dxfId="107" priority="39" stopIfTrue="1" operator="equal">
      <formula>$G129</formula>
    </cfRule>
  </conditionalFormatting>
  <conditionalFormatting sqref="G130:L130">
    <cfRule type="cellIs" dxfId="106" priority="38" stopIfTrue="1" operator="equal">
      <formula>$G128</formula>
    </cfRule>
  </conditionalFormatting>
  <conditionalFormatting sqref="G134:L134">
    <cfRule type="cellIs" dxfId="105" priority="37" stopIfTrue="1" operator="equal">
      <formula>$G130</formula>
    </cfRule>
  </conditionalFormatting>
  <conditionalFormatting sqref="G134:L134">
    <cfRule type="cellIs" dxfId="104" priority="36" stopIfTrue="1" operator="equal">
      <formula>$G129</formula>
    </cfRule>
  </conditionalFormatting>
  <conditionalFormatting sqref="G134:L134">
    <cfRule type="cellIs" dxfId="103" priority="35" stopIfTrue="1" operator="equal">
      <formula>$G130</formula>
    </cfRule>
  </conditionalFormatting>
  <conditionalFormatting sqref="G134:L134">
    <cfRule type="cellIs" dxfId="102" priority="34" stopIfTrue="1" operator="equal">
      <formula>$G129</formula>
    </cfRule>
  </conditionalFormatting>
  <conditionalFormatting sqref="G134:L134">
    <cfRule type="cellIs" dxfId="101" priority="33" stopIfTrue="1" operator="equal">
      <formula>$G167</formula>
    </cfRule>
  </conditionalFormatting>
  <conditionalFormatting sqref="G132:L132">
    <cfRule type="cellIs" dxfId="100" priority="32" stopIfTrue="1" operator="equal">
      <formula>$G95</formula>
    </cfRule>
  </conditionalFormatting>
  <conditionalFormatting sqref="G129:L129">
    <cfRule type="cellIs" dxfId="99" priority="31" stopIfTrue="1" operator="equal">
      <formula>$G117</formula>
    </cfRule>
  </conditionalFormatting>
  <conditionalFormatting sqref="G129:L129">
    <cfRule type="cellIs" dxfId="98" priority="30" stopIfTrue="1" operator="equal">
      <formula>$G116</formula>
    </cfRule>
  </conditionalFormatting>
  <conditionalFormatting sqref="G129">
    <cfRule type="cellIs" dxfId="97" priority="29" stopIfTrue="1" operator="equal">
      <formula>$G128</formula>
    </cfRule>
  </conditionalFormatting>
  <conditionalFormatting sqref="G129:L129">
    <cfRule type="cellIs" dxfId="96" priority="28" stopIfTrue="1" operator="equal">
      <formula>$G127</formula>
    </cfRule>
  </conditionalFormatting>
  <conditionalFormatting sqref="G131:L131">
    <cfRule type="cellIs" dxfId="95" priority="27" stopIfTrue="1" operator="equal">
      <formula>$G128</formula>
    </cfRule>
  </conditionalFormatting>
  <conditionalFormatting sqref="G131:L131">
    <cfRule type="cellIs" dxfId="94" priority="26" stopIfTrue="1" operator="equal">
      <formula>$G127</formula>
    </cfRule>
  </conditionalFormatting>
  <conditionalFormatting sqref="G131">
    <cfRule type="cellIs" dxfId="93" priority="25" stopIfTrue="1" operator="equal">
      <formula>$G130</formula>
    </cfRule>
  </conditionalFormatting>
  <conditionalFormatting sqref="G131:L131">
    <cfRule type="cellIs" dxfId="92" priority="24" stopIfTrue="1" operator="equal">
      <formula>$G129</formula>
    </cfRule>
  </conditionalFormatting>
  <conditionalFormatting sqref="G133:L133">
    <cfRule type="cellIs" dxfId="91" priority="23" stopIfTrue="1" operator="equal">
      <formula>$G130</formula>
    </cfRule>
  </conditionalFormatting>
  <conditionalFormatting sqref="G133:L133">
    <cfRule type="cellIs" dxfId="90" priority="22" stopIfTrue="1" operator="equal">
      <formula>$G129</formula>
    </cfRule>
  </conditionalFormatting>
  <conditionalFormatting sqref="G133">
    <cfRule type="cellIs" dxfId="89" priority="21" stopIfTrue="1" operator="equal">
      <formula>$G132</formula>
    </cfRule>
  </conditionalFormatting>
  <conditionalFormatting sqref="G133:L133">
    <cfRule type="cellIs" dxfId="88" priority="20" stopIfTrue="1" operator="equal">
      <formula>$G131</formula>
    </cfRule>
  </conditionalFormatting>
  <conditionalFormatting sqref="G127:L135">
    <cfRule type="cellIs" dxfId="87" priority="19" stopIfTrue="1" operator="equal">
      <formula>$G124</formula>
    </cfRule>
  </conditionalFormatting>
  <conditionalFormatting sqref="G127:L135">
    <cfRule type="cellIs" dxfId="86" priority="18" stopIfTrue="1" operator="equal">
      <formula>$G123</formula>
    </cfRule>
  </conditionalFormatting>
  <conditionalFormatting sqref="G127:G135">
    <cfRule type="cellIs" dxfId="85" priority="17" stopIfTrue="1" operator="equal">
      <formula>$G126</formula>
    </cfRule>
  </conditionalFormatting>
  <conditionalFormatting sqref="G127:L135">
    <cfRule type="cellIs" dxfId="84" priority="16" stopIfTrue="1" operator="equal">
      <formula>$G125</formula>
    </cfRule>
  </conditionalFormatting>
  <conditionalFormatting sqref="G128:L128">
    <cfRule type="cellIs" dxfId="83" priority="15" stopIfTrue="1" operator="equal">
      <formula>$G127</formula>
    </cfRule>
  </conditionalFormatting>
  <conditionalFormatting sqref="G132:L133">
    <cfRule type="cellIs" dxfId="82" priority="14" stopIfTrue="1" operator="equal">
      <formula>$G129</formula>
    </cfRule>
  </conditionalFormatting>
  <conditionalFormatting sqref="G127:L127">
    <cfRule type="cellIs" dxfId="81" priority="13" stopIfTrue="1" operator="equal">
      <formula>$G156</formula>
    </cfRule>
  </conditionalFormatting>
  <conditionalFormatting sqref="G128:L128">
    <cfRule type="cellIs" dxfId="80" priority="12" stopIfTrue="1" operator="equal">
      <formula>$G156</formula>
    </cfRule>
  </conditionalFormatting>
  <conditionalFormatting sqref="G127:L127">
    <cfRule type="cellIs" dxfId="79" priority="11" stopIfTrue="1" operator="equal">
      <formula>$G155</formula>
    </cfRule>
  </conditionalFormatting>
  <conditionalFormatting sqref="G132:L134">
    <cfRule type="cellIs" dxfId="78" priority="10" stopIfTrue="1" operator="equal">
      <formula>$G128</formula>
    </cfRule>
  </conditionalFormatting>
  <conditionalFormatting sqref="G130:G131">
    <cfRule type="cellIs" dxfId="77" priority="9" stopIfTrue="1" operator="equal">
      <formula>$G129</formula>
    </cfRule>
  </conditionalFormatting>
  <conditionalFormatting sqref="G130:L131">
    <cfRule type="cellIs" dxfId="76" priority="8" stopIfTrue="1" operator="equal">
      <formula>$G128</formula>
    </cfRule>
  </conditionalFormatting>
  <conditionalFormatting sqref="G134:L134">
    <cfRule type="cellIs" dxfId="75" priority="7" stopIfTrue="1" operator="equal">
      <formula>$G130</formula>
    </cfRule>
  </conditionalFormatting>
  <conditionalFormatting sqref="G134:L134">
    <cfRule type="cellIs" dxfId="74" priority="6" stopIfTrue="1" operator="equal">
      <formula>$G129</formula>
    </cfRule>
  </conditionalFormatting>
  <conditionalFormatting sqref="G134:L134">
    <cfRule type="cellIs" dxfId="73" priority="5" stopIfTrue="1" operator="equal">
      <formula>$G179</formula>
    </cfRule>
  </conditionalFormatting>
  <conditionalFormatting sqref="G127:L127">
    <cfRule type="cellIs" dxfId="72" priority="4" stopIfTrue="1" operator="equal">
      <formula>#REF!</formula>
    </cfRule>
  </conditionalFormatting>
  <conditionalFormatting sqref="G128:L128">
    <cfRule type="cellIs" dxfId="71" priority="3" stopIfTrue="1" operator="equal">
      <formula>#REF!</formula>
    </cfRule>
  </conditionalFormatting>
  <conditionalFormatting sqref="G133">
    <cfRule type="cellIs" dxfId="70" priority="2" stopIfTrue="1" operator="equal">
      <formula>$G132</formula>
    </cfRule>
  </conditionalFormatting>
  <conditionalFormatting sqref="G133:L133">
    <cfRule type="cellIs" dxfId="69" priority="1" stopIfTrue="1" operator="equal">
      <formula>$G131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L19"/>
  <sheetViews>
    <sheetView topLeftCell="A12" workbookViewId="0">
      <selection activeCell="DE19" sqref="A2:DL19"/>
    </sheetView>
  </sheetViews>
  <sheetFormatPr defaultRowHeight="12.75"/>
  <cols>
    <col min="1" max="1" width="34.28515625" customWidth="1"/>
    <col min="2" max="19" width="0" hidden="1" customWidth="1"/>
    <col min="20" max="20" width="5.85546875" customWidth="1"/>
    <col min="21" max="50" width="0" hidden="1" customWidth="1"/>
    <col min="51" max="51" width="9.85546875" customWidth="1"/>
    <col min="52" max="58" width="0" hidden="1" customWidth="1"/>
    <col min="59" max="59" width="37.42578125" customWidth="1"/>
    <col min="60" max="77" width="0" hidden="1" customWidth="1"/>
    <col min="78" max="78" width="5.5703125" customWidth="1"/>
    <col min="79" max="108" width="0" hidden="1" customWidth="1"/>
    <col min="109" max="109" width="12.7109375" customWidth="1"/>
    <col min="110" max="116" width="0" hidden="1" customWidth="1"/>
  </cols>
  <sheetData>
    <row r="2" spans="1:116" ht="12.75" customHeight="1">
      <c r="A2" s="81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  <c r="T2" s="75"/>
      <c r="U2" s="75"/>
      <c r="V2" s="75"/>
      <c r="W2" s="75"/>
      <c r="X2" s="75"/>
      <c r="Y2" s="79"/>
      <c r="Z2" s="79"/>
      <c r="AA2" s="79"/>
      <c r="AB2" s="79"/>
      <c r="AC2" s="79"/>
      <c r="AD2" s="79"/>
      <c r="AE2" s="79"/>
      <c r="AF2" s="79"/>
      <c r="AG2" s="79"/>
      <c r="AH2" s="80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80" t="s">
        <v>136</v>
      </c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39"/>
      <c r="DG2" s="39"/>
      <c r="DH2" s="39"/>
      <c r="DI2" s="39"/>
      <c r="DJ2" s="39"/>
      <c r="DK2" s="39"/>
      <c r="DL2" s="40"/>
    </row>
    <row r="3" spans="1:116">
      <c r="A3" s="76" t="s">
        <v>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75"/>
      <c r="U3" s="75"/>
      <c r="V3" s="75"/>
      <c r="W3" s="75"/>
      <c r="X3" s="75"/>
      <c r="Y3" s="79"/>
      <c r="Z3" s="79"/>
      <c r="AA3" s="79"/>
      <c r="AB3" s="79"/>
      <c r="AC3" s="79"/>
      <c r="AD3" s="79"/>
      <c r="AE3" s="79"/>
      <c r="AF3" s="79"/>
      <c r="AG3" s="79"/>
      <c r="AH3" s="80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41"/>
    </row>
    <row r="4" spans="1:116" ht="51" customHeight="1">
      <c r="A4" s="63" t="s">
        <v>79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66" t="s">
        <v>74</v>
      </c>
      <c r="U4" s="66"/>
      <c r="V4" s="66"/>
      <c r="W4" s="66"/>
      <c r="X4" s="66"/>
      <c r="Y4" s="67" t="s">
        <v>113</v>
      </c>
      <c r="Z4" s="68"/>
      <c r="AA4" s="68"/>
      <c r="AB4" s="68"/>
      <c r="AC4" s="68"/>
      <c r="AD4" s="68"/>
      <c r="AE4" s="68"/>
      <c r="AF4" s="68"/>
      <c r="AG4" s="68"/>
      <c r="AH4" s="69"/>
      <c r="AI4" s="70">
        <v>0</v>
      </c>
      <c r="AJ4" s="70"/>
      <c r="AK4" s="70"/>
      <c r="AL4" s="70"/>
      <c r="AM4" s="70"/>
      <c r="AN4" s="70"/>
      <c r="AO4" s="70"/>
      <c r="AP4" s="70"/>
      <c r="AQ4" s="70">
        <v>5000000</v>
      </c>
      <c r="AR4" s="70"/>
      <c r="AS4" s="70"/>
      <c r="AT4" s="70"/>
      <c r="AU4" s="70"/>
      <c r="AV4" s="70"/>
      <c r="AW4" s="70"/>
      <c r="AX4" s="70"/>
      <c r="AY4" s="70">
        <v>5000000</v>
      </c>
      <c r="AZ4" s="70"/>
      <c r="BA4" s="70"/>
      <c r="BB4" s="70"/>
      <c r="BC4" s="70"/>
      <c r="BD4" s="70"/>
      <c r="BE4" s="70"/>
      <c r="BF4" s="70"/>
      <c r="BG4" s="80" t="s">
        <v>136</v>
      </c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8"/>
      <c r="DF4" s="36"/>
      <c r="DG4" s="36"/>
      <c r="DH4" s="36"/>
      <c r="DI4" s="36"/>
      <c r="DJ4" s="36"/>
      <c r="DK4" s="36"/>
      <c r="DL4" s="41"/>
    </row>
    <row r="5" spans="1:116">
      <c r="A5" s="72" t="s">
        <v>81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4"/>
      <c r="T5" s="75"/>
      <c r="U5" s="75"/>
      <c r="V5" s="75"/>
      <c r="W5" s="75"/>
      <c r="X5" s="75"/>
      <c r="Y5" s="72"/>
      <c r="Z5" s="73"/>
      <c r="AA5" s="73"/>
      <c r="AB5" s="73"/>
      <c r="AC5" s="73"/>
      <c r="AD5" s="73"/>
      <c r="AE5" s="73"/>
      <c r="AF5" s="73"/>
      <c r="AG5" s="73"/>
      <c r="AH5" s="74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41"/>
    </row>
    <row r="6" spans="1:116" ht="66.75" customHeight="1">
      <c r="A6" s="63" t="s">
        <v>117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6" t="s">
        <v>84</v>
      </c>
      <c r="U6" s="66"/>
      <c r="V6" s="66"/>
      <c r="W6" s="66"/>
      <c r="X6" s="66"/>
      <c r="Y6" s="67" t="s">
        <v>78</v>
      </c>
      <c r="Z6" s="68"/>
      <c r="AA6" s="68"/>
      <c r="AB6" s="68"/>
      <c r="AC6" s="68"/>
      <c r="AD6" s="68"/>
      <c r="AE6" s="68"/>
      <c r="AF6" s="68"/>
      <c r="AG6" s="68"/>
      <c r="AH6" s="69"/>
      <c r="AI6" s="70">
        <v>0</v>
      </c>
      <c r="AJ6" s="70"/>
      <c r="AK6" s="70"/>
      <c r="AL6" s="70"/>
      <c r="AM6" s="70"/>
      <c r="AN6" s="70"/>
      <c r="AO6" s="70"/>
      <c r="AP6" s="70"/>
      <c r="AQ6" s="66">
        <v>1</v>
      </c>
      <c r="AR6" s="66"/>
      <c r="AS6" s="66"/>
      <c r="AT6" s="66"/>
      <c r="AU6" s="66"/>
      <c r="AV6" s="66"/>
      <c r="AW6" s="66"/>
      <c r="AX6" s="66"/>
      <c r="AY6" s="66">
        <v>1</v>
      </c>
      <c r="AZ6" s="66"/>
      <c r="BA6" s="66"/>
      <c r="BB6" s="66"/>
      <c r="BC6" s="66"/>
      <c r="BD6" s="66"/>
      <c r="BE6" s="66"/>
      <c r="BF6" s="66"/>
      <c r="BG6" s="80" t="s">
        <v>136</v>
      </c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8"/>
      <c r="DF6" s="36"/>
      <c r="DG6" s="36"/>
      <c r="DH6" s="36"/>
      <c r="DI6" s="36"/>
      <c r="DJ6" s="36"/>
      <c r="DK6" s="36"/>
      <c r="DL6" s="41"/>
    </row>
    <row r="7" spans="1:116">
      <c r="A7" s="72" t="s">
        <v>89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75"/>
      <c r="U7" s="75"/>
      <c r="V7" s="75"/>
      <c r="W7" s="75"/>
      <c r="X7" s="75"/>
      <c r="Y7" s="72"/>
      <c r="Z7" s="73"/>
      <c r="AA7" s="73"/>
      <c r="AB7" s="73"/>
      <c r="AC7" s="73"/>
      <c r="AD7" s="73"/>
      <c r="AE7" s="73"/>
      <c r="AF7" s="73"/>
      <c r="AG7" s="73"/>
      <c r="AH7" s="74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41"/>
    </row>
    <row r="8" spans="1:116" ht="77.25" customHeight="1">
      <c r="A8" s="63" t="s">
        <v>118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6" t="s">
        <v>74</v>
      </c>
      <c r="U8" s="66"/>
      <c r="V8" s="66"/>
      <c r="W8" s="66"/>
      <c r="X8" s="66"/>
      <c r="Y8" s="67" t="s">
        <v>86</v>
      </c>
      <c r="Z8" s="68"/>
      <c r="AA8" s="68"/>
      <c r="AB8" s="68"/>
      <c r="AC8" s="68"/>
      <c r="AD8" s="68"/>
      <c r="AE8" s="68"/>
      <c r="AF8" s="68"/>
      <c r="AG8" s="68"/>
      <c r="AH8" s="69"/>
      <c r="AI8" s="70">
        <v>0</v>
      </c>
      <c r="AJ8" s="70"/>
      <c r="AK8" s="70"/>
      <c r="AL8" s="70"/>
      <c r="AM8" s="70"/>
      <c r="AN8" s="70"/>
      <c r="AO8" s="70"/>
      <c r="AP8" s="70"/>
      <c r="AQ8" s="70">
        <f>AQ4</f>
        <v>5000000</v>
      </c>
      <c r="AR8" s="70"/>
      <c r="AS8" s="70"/>
      <c r="AT8" s="70"/>
      <c r="AU8" s="70"/>
      <c r="AV8" s="70"/>
      <c r="AW8" s="70"/>
      <c r="AX8" s="70"/>
      <c r="AY8" s="70">
        <f>AY4</f>
        <v>5000000</v>
      </c>
      <c r="AZ8" s="70"/>
      <c r="BA8" s="70"/>
      <c r="BB8" s="70"/>
      <c r="BC8" s="70"/>
      <c r="BD8" s="70"/>
      <c r="BE8" s="70"/>
      <c r="BF8" s="70"/>
      <c r="BG8" s="80" t="s">
        <v>136</v>
      </c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8"/>
      <c r="DF8" s="36"/>
      <c r="DG8" s="36"/>
      <c r="DH8" s="36"/>
      <c r="DI8" s="36"/>
      <c r="DJ8" s="36"/>
      <c r="DK8" s="36"/>
      <c r="DL8" s="41"/>
    </row>
    <row r="9" spans="1:116">
      <c r="A9" s="72" t="s">
        <v>92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75"/>
      <c r="U9" s="75"/>
      <c r="V9" s="75"/>
      <c r="W9" s="75"/>
      <c r="X9" s="75"/>
      <c r="Y9" s="72"/>
      <c r="Z9" s="73"/>
      <c r="AA9" s="73"/>
      <c r="AB9" s="73"/>
      <c r="AC9" s="73"/>
      <c r="AD9" s="73"/>
      <c r="AE9" s="73"/>
      <c r="AF9" s="73"/>
      <c r="AG9" s="73"/>
      <c r="AH9" s="74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41"/>
    </row>
    <row r="10" spans="1:116" ht="66" customHeight="1">
      <c r="A10" s="63" t="s">
        <v>95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6" t="s">
        <v>94</v>
      </c>
      <c r="U10" s="66"/>
      <c r="V10" s="66"/>
      <c r="W10" s="66"/>
      <c r="X10" s="66"/>
      <c r="Y10" s="67" t="s">
        <v>96</v>
      </c>
      <c r="Z10" s="68"/>
      <c r="AA10" s="68"/>
      <c r="AB10" s="68"/>
      <c r="AC10" s="68"/>
      <c r="AD10" s="68"/>
      <c r="AE10" s="68"/>
      <c r="AF10" s="68"/>
      <c r="AG10" s="68"/>
      <c r="AH10" s="69"/>
      <c r="AI10" s="70">
        <v>0</v>
      </c>
      <c r="AJ10" s="70"/>
      <c r="AK10" s="70"/>
      <c r="AL10" s="70"/>
      <c r="AM10" s="70"/>
      <c r="AN10" s="70"/>
      <c r="AO10" s="70"/>
      <c r="AP10" s="70"/>
      <c r="AQ10" s="66">
        <v>100</v>
      </c>
      <c r="AR10" s="66"/>
      <c r="AS10" s="66"/>
      <c r="AT10" s="66"/>
      <c r="AU10" s="66"/>
      <c r="AV10" s="66"/>
      <c r="AW10" s="66"/>
      <c r="AX10" s="66"/>
      <c r="AY10" s="66">
        <v>100</v>
      </c>
      <c r="AZ10" s="66"/>
      <c r="BA10" s="66"/>
      <c r="BB10" s="66"/>
      <c r="BC10" s="66"/>
      <c r="BD10" s="66"/>
      <c r="BE10" s="66"/>
      <c r="BF10" s="66"/>
      <c r="BG10" s="80" t="s">
        <v>136</v>
      </c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8"/>
      <c r="DF10" s="36"/>
      <c r="DG10" s="36"/>
      <c r="DH10" s="36"/>
      <c r="DI10" s="36"/>
      <c r="DJ10" s="36"/>
      <c r="DK10" s="36"/>
      <c r="DL10" s="41"/>
    </row>
    <row r="11" spans="1:116" ht="69" customHeight="1">
      <c r="A11" s="42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81" t="s">
        <v>150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3"/>
      <c r="BZ11" s="75"/>
      <c r="CA11" s="75"/>
      <c r="CB11" s="75"/>
      <c r="CC11" s="75"/>
      <c r="CD11" s="75"/>
      <c r="CE11" s="79"/>
      <c r="CF11" s="79"/>
      <c r="CG11" s="79"/>
      <c r="CH11" s="79"/>
      <c r="CI11" s="79"/>
      <c r="CJ11" s="79"/>
      <c r="CK11" s="79"/>
      <c r="CL11" s="79"/>
      <c r="CM11" s="79"/>
      <c r="CN11" s="80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</row>
    <row r="12" spans="1:116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76" t="s">
        <v>71</v>
      </c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8"/>
      <c r="BZ12" s="75"/>
      <c r="CA12" s="75"/>
      <c r="CB12" s="75"/>
      <c r="CC12" s="75"/>
      <c r="CD12" s="75"/>
      <c r="CE12" s="79"/>
      <c r="CF12" s="79"/>
      <c r="CG12" s="79"/>
      <c r="CH12" s="79"/>
      <c r="CI12" s="79"/>
      <c r="CJ12" s="79"/>
      <c r="CK12" s="79"/>
      <c r="CL12" s="79"/>
      <c r="CM12" s="79"/>
      <c r="CN12" s="80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</row>
    <row r="13" spans="1:116" ht="55.5" customHeight="1">
      <c r="A13" s="42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63" t="s">
        <v>151</v>
      </c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5"/>
      <c r="BZ13" s="66" t="s">
        <v>74</v>
      </c>
      <c r="CA13" s="66"/>
      <c r="CB13" s="66"/>
      <c r="CC13" s="66"/>
      <c r="CD13" s="66"/>
      <c r="CE13" s="67" t="s">
        <v>155</v>
      </c>
      <c r="CF13" s="68"/>
      <c r="CG13" s="68"/>
      <c r="CH13" s="68"/>
      <c r="CI13" s="68"/>
      <c r="CJ13" s="68"/>
      <c r="CK13" s="68"/>
      <c r="CL13" s="68"/>
      <c r="CM13" s="68"/>
      <c r="CN13" s="69"/>
      <c r="CO13" s="70">
        <v>0</v>
      </c>
      <c r="CP13" s="70"/>
      <c r="CQ13" s="70"/>
      <c r="CR13" s="70"/>
      <c r="CS13" s="70"/>
      <c r="CT13" s="70"/>
      <c r="CU13" s="70"/>
      <c r="CV13" s="70"/>
      <c r="CW13" s="70">
        <v>5000000</v>
      </c>
      <c r="CX13" s="70"/>
      <c r="CY13" s="70"/>
      <c r="CZ13" s="70"/>
      <c r="DA13" s="70"/>
      <c r="DB13" s="70"/>
      <c r="DC13" s="70"/>
      <c r="DD13" s="70"/>
      <c r="DE13" s="70">
        <v>5000000</v>
      </c>
      <c r="DF13" s="70"/>
      <c r="DG13" s="70"/>
      <c r="DH13" s="70"/>
      <c r="DI13" s="70"/>
      <c r="DJ13" s="70"/>
      <c r="DK13" s="70"/>
      <c r="DL13" s="70"/>
    </row>
    <row r="14" spans="1:116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72" t="s">
        <v>81</v>
      </c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4"/>
      <c r="BZ14" s="75"/>
      <c r="CA14" s="75"/>
      <c r="CB14" s="75"/>
      <c r="CC14" s="75"/>
      <c r="CD14" s="75"/>
      <c r="CE14" s="72"/>
      <c r="CF14" s="73"/>
      <c r="CG14" s="73"/>
      <c r="CH14" s="73"/>
      <c r="CI14" s="73"/>
      <c r="CJ14" s="73"/>
      <c r="CK14" s="73"/>
      <c r="CL14" s="73"/>
      <c r="CM14" s="73"/>
      <c r="CN14" s="74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</row>
    <row r="15" spans="1:116" ht="95.25" customHeight="1">
      <c r="A15" s="42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63" t="s">
        <v>152</v>
      </c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5"/>
      <c r="BZ15" s="66" t="s">
        <v>84</v>
      </c>
      <c r="CA15" s="66"/>
      <c r="CB15" s="66"/>
      <c r="CC15" s="66"/>
      <c r="CD15" s="66"/>
      <c r="CE15" s="67" t="s">
        <v>78</v>
      </c>
      <c r="CF15" s="68"/>
      <c r="CG15" s="68"/>
      <c r="CH15" s="68"/>
      <c r="CI15" s="68"/>
      <c r="CJ15" s="68"/>
      <c r="CK15" s="68"/>
      <c r="CL15" s="68"/>
      <c r="CM15" s="68"/>
      <c r="CN15" s="69"/>
      <c r="CO15" s="70">
        <v>0</v>
      </c>
      <c r="CP15" s="70"/>
      <c r="CQ15" s="70"/>
      <c r="CR15" s="70"/>
      <c r="CS15" s="70"/>
      <c r="CT15" s="70"/>
      <c r="CU15" s="70"/>
      <c r="CV15" s="70"/>
      <c r="CW15" s="66">
        <v>1</v>
      </c>
      <c r="CX15" s="66"/>
      <c r="CY15" s="66"/>
      <c r="CZ15" s="66"/>
      <c r="DA15" s="66"/>
      <c r="DB15" s="66"/>
      <c r="DC15" s="66"/>
      <c r="DD15" s="66"/>
      <c r="DE15" s="66">
        <v>1</v>
      </c>
      <c r="DF15" s="66"/>
      <c r="DG15" s="66"/>
      <c r="DH15" s="66"/>
      <c r="DI15" s="66"/>
      <c r="DJ15" s="66"/>
      <c r="DK15" s="66"/>
      <c r="DL15" s="66"/>
    </row>
    <row r="16" spans="1:116">
      <c r="A16" s="42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72" t="s">
        <v>89</v>
      </c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4"/>
      <c r="BZ16" s="75"/>
      <c r="CA16" s="75"/>
      <c r="CB16" s="75"/>
      <c r="CC16" s="75"/>
      <c r="CD16" s="75"/>
      <c r="CE16" s="72"/>
      <c r="CF16" s="73"/>
      <c r="CG16" s="73"/>
      <c r="CH16" s="73"/>
      <c r="CI16" s="73"/>
      <c r="CJ16" s="73"/>
      <c r="CK16" s="73"/>
      <c r="CL16" s="73"/>
      <c r="CM16" s="73"/>
      <c r="CN16" s="74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</row>
    <row r="17" spans="1:116" ht="54.75" customHeight="1">
      <c r="A17" s="4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63" t="s">
        <v>153</v>
      </c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5"/>
      <c r="BZ17" s="66" t="s">
        <v>74</v>
      </c>
      <c r="CA17" s="66"/>
      <c r="CB17" s="66"/>
      <c r="CC17" s="66"/>
      <c r="CD17" s="66"/>
      <c r="CE17" s="67" t="s">
        <v>86</v>
      </c>
      <c r="CF17" s="68"/>
      <c r="CG17" s="68"/>
      <c r="CH17" s="68"/>
      <c r="CI17" s="68"/>
      <c r="CJ17" s="68"/>
      <c r="CK17" s="68"/>
      <c r="CL17" s="68"/>
      <c r="CM17" s="68"/>
      <c r="CN17" s="69"/>
      <c r="CO17" s="70">
        <v>0</v>
      </c>
      <c r="CP17" s="70"/>
      <c r="CQ17" s="70"/>
      <c r="CR17" s="70"/>
      <c r="CS17" s="70"/>
      <c r="CT17" s="70"/>
      <c r="CU17" s="70"/>
      <c r="CV17" s="70"/>
      <c r="CW17" s="70">
        <f>CW13</f>
        <v>5000000</v>
      </c>
      <c r="CX17" s="70"/>
      <c r="CY17" s="70"/>
      <c r="CZ17" s="70"/>
      <c r="DA17" s="70"/>
      <c r="DB17" s="70"/>
      <c r="DC17" s="70"/>
      <c r="DD17" s="70"/>
      <c r="DE17" s="70">
        <f>DE13</f>
        <v>5000000</v>
      </c>
      <c r="DF17" s="70"/>
      <c r="DG17" s="70"/>
      <c r="DH17" s="70"/>
      <c r="DI17" s="70"/>
      <c r="DJ17" s="70"/>
      <c r="DK17" s="70"/>
      <c r="DL17" s="70"/>
    </row>
    <row r="18" spans="1:116">
      <c r="A18" s="4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72" t="s">
        <v>92</v>
      </c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4"/>
      <c r="BZ18" s="75"/>
      <c r="CA18" s="75"/>
      <c r="CB18" s="75"/>
      <c r="CC18" s="75"/>
      <c r="CD18" s="75"/>
      <c r="CE18" s="72"/>
      <c r="CF18" s="73"/>
      <c r="CG18" s="73"/>
      <c r="CH18" s="73"/>
      <c r="CI18" s="73"/>
      <c r="CJ18" s="73"/>
      <c r="CK18" s="73"/>
      <c r="CL18" s="73"/>
      <c r="CM18" s="73"/>
      <c r="CN18" s="74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</row>
    <row r="19" spans="1:116" ht="52.5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63" t="s">
        <v>154</v>
      </c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5"/>
      <c r="BZ19" s="66" t="s">
        <v>94</v>
      </c>
      <c r="CA19" s="66"/>
      <c r="CB19" s="66"/>
      <c r="CC19" s="66"/>
      <c r="CD19" s="66"/>
      <c r="CE19" s="67" t="s">
        <v>96</v>
      </c>
      <c r="CF19" s="68"/>
      <c r="CG19" s="68"/>
      <c r="CH19" s="68"/>
      <c r="CI19" s="68"/>
      <c r="CJ19" s="68"/>
      <c r="CK19" s="68"/>
      <c r="CL19" s="68"/>
      <c r="CM19" s="68"/>
      <c r="CN19" s="69"/>
      <c r="CO19" s="70">
        <v>0</v>
      </c>
      <c r="CP19" s="70"/>
      <c r="CQ19" s="70"/>
      <c r="CR19" s="70"/>
      <c r="CS19" s="70"/>
      <c r="CT19" s="70"/>
      <c r="CU19" s="70"/>
      <c r="CV19" s="70"/>
      <c r="CW19" s="66">
        <v>100</v>
      </c>
      <c r="CX19" s="66"/>
      <c r="CY19" s="66"/>
      <c r="CZ19" s="66"/>
      <c r="DA19" s="66"/>
      <c r="DB19" s="66"/>
      <c r="DC19" s="66"/>
      <c r="DD19" s="66"/>
      <c r="DE19" s="66">
        <v>100</v>
      </c>
      <c r="DF19" s="66"/>
      <c r="DG19" s="66"/>
      <c r="DH19" s="66"/>
      <c r="DI19" s="66"/>
      <c r="DJ19" s="66"/>
      <c r="DK19" s="66"/>
      <c r="DL19" s="66"/>
    </row>
  </sheetData>
  <mergeCells count="113">
    <mergeCell ref="A3:S3"/>
    <mergeCell ref="T3:X3"/>
    <mergeCell ref="Y3:AH3"/>
    <mergeCell ref="AI3:AP3"/>
    <mergeCell ref="AQ3:AX3"/>
    <mergeCell ref="AY3:BF3"/>
    <mergeCell ref="A2:S2"/>
    <mergeCell ref="T2:X2"/>
    <mergeCell ref="Y2:AH2"/>
    <mergeCell ref="AI2:AP2"/>
    <mergeCell ref="AQ2:AX2"/>
    <mergeCell ref="AY2:BF2"/>
    <mergeCell ref="A5:S5"/>
    <mergeCell ref="T5:X5"/>
    <mergeCell ref="Y5:AH5"/>
    <mergeCell ref="AI5:AP5"/>
    <mergeCell ref="AQ5:AX5"/>
    <mergeCell ref="AY5:BF5"/>
    <mergeCell ref="A4:S4"/>
    <mergeCell ref="T4:X4"/>
    <mergeCell ref="Y4:AH4"/>
    <mergeCell ref="AI4:AP4"/>
    <mergeCell ref="AQ4:AX4"/>
    <mergeCell ref="AY4:BF4"/>
    <mergeCell ref="A7:S7"/>
    <mergeCell ref="T7:X7"/>
    <mergeCell ref="Y7:AH7"/>
    <mergeCell ref="AI7:AP7"/>
    <mergeCell ref="AQ7:AX7"/>
    <mergeCell ref="AY7:BF7"/>
    <mergeCell ref="A6:S6"/>
    <mergeCell ref="T6:X6"/>
    <mergeCell ref="Y6:AH6"/>
    <mergeCell ref="AI6:AP6"/>
    <mergeCell ref="AQ6:AX6"/>
    <mergeCell ref="AY6:BF6"/>
    <mergeCell ref="Y9:AH9"/>
    <mergeCell ref="AI9:AP9"/>
    <mergeCell ref="AQ9:AX9"/>
    <mergeCell ref="AY9:BF9"/>
    <mergeCell ref="A8:S8"/>
    <mergeCell ref="T8:X8"/>
    <mergeCell ref="Y8:AH8"/>
    <mergeCell ref="AI8:AP8"/>
    <mergeCell ref="AQ8:AX8"/>
    <mergeCell ref="AY8:BF8"/>
    <mergeCell ref="BZ11:CD11"/>
    <mergeCell ref="CE11:CN11"/>
    <mergeCell ref="CO11:CV11"/>
    <mergeCell ref="CW11:DD11"/>
    <mergeCell ref="DE11:DL11"/>
    <mergeCell ref="A10:S10"/>
    <mergeCell ref="T10:X10"/>
    <mergeCell ref="Y10:AH10"/>
    <mergeCell ref="AI10:AP10"/>
    <mergeCell ref="AQ10:AX10"/>
    <mergeCell ref="AY10:BF10"/>
    <mergeCell ref="BZ13:CD13"/>
    <mergeCell ref="CE13:CN13"/>
    <mergeCell ref="CO13:CV13"/>
    <mergeCell ref="CW13:DD13"/>
    <mergeCell ref="DE13:DL13"/>
    <mergeCell ref="BG12:BY12"/>
    <mergeCell ref="BZ12:CD12"/>
    <mergeCell ref="CE12:CN12"/>
    <mergeCell ref="CO12:CV12"/>
    <mergeCell ref="CW12:DD12"/>
    <mergeCell ref="DE12:DL12"/>
    <mergeCell ref="BZ15:CD15"/>
    <mergeCell ref="CE15:CN15"/>
    <mergeCell ref="CO15:CV15"/>
    <mergeCell ref="CW15:DD15"/>
    <mergeCell ref="DE15:DL15"/>
    <mergeCell ref="BG14:BY14"/>
    <mergeCell ref="BZ14:CD14"/>
    <mergeCell ref="CE14:CN14"/>
    <mergeCell ref="CO14:CV14"/>
    <mergeCell ref="CW14:DD14"/>
    <mergeCell ref="DE14:DL14"/>
    <mergeCell ref="A9:S9"/>
    <mergeCell ref="T9:X9"/>
    <mergeCell ref="BZ19:CD19"/>
    <mergeCell ref="CE19:CN19"/>
    <mergeCell ref="CO19:CV19"/>
    <mergeCell ref="CW19:DD19"/>
    <mergeCell ref="DE19:DL19"/>
    <mergeCell ref="BG18:BY18"/>
    <mergeCell ref="BZ18:CD18"/>
    <mergeCell ref="CE18:CN18"/>
    <mergeCell ref="CO18:CV18"/>
    <mergeCell ref="CW18:DD18"/>
    <mergeCell ref="DE18:DL18"/>
    <mergeCell ref="BZ17:CD17"/>
    <mergeCell ref="CE17:CN17"/>
    <mergeCell ref="CO17:CV17"/>
    <mergeCell ref="CW17:DD17"/>
    <mergeCell ref="DE17:DL17"/>
    <mergeCell ref="BG16:BY16"/>
    <mergeCell ref="BZ16:CD16"/>
    <mergeCell ref="CE16:CN16"/>
    <mergeCell ref="CO16:CV16"/>
    <mergeCell ref="CW16:DD16"/>
    <mergeCell ref="DE16:DL16"/>
    <mergeCell ref="BG2:BY2"/>
    <mergeCell ref="BG4:BY4"/>
    <mergeCell ref="BG6:BY6"/>
    <mergeCell ref="BG8:BY8"/>
    <mergeCell ref="BG10:BY10"/>
    <mergeCell ref="BG19:BY19"/>
    <mergeCell ref="BG17:BY17"/>
    <mergeCell ref="BG15:BY15"/>
    <mergeCell ref="BG13:BY13"/>
    <mergeCell ref="BG11:BY11"/>
  </mergeCells>
  <conditionalFormatting sqref="A3">
    <cfRule type="cellIs" dxfId="68" priority="202" stopIfTrue="1" operator="equal">
      <formula>$G2</formula>
    </cfRule>
  </conditionalFormatting>
  <conditionalFormatting sqref="A5:F5 A4 A6:A10">
    <cfRule type="cellIs" dxfId="67" priority="201" stopIfTrue="1" operator="equal">
      <formula>#REF!</formula>
    </cfRule>
  </conditionalFormatting>
  <conditionalFormatting sqref="A3:F3">
    <cfRule type="cellIs" dxfId="66" priority="200" stopIfTrue="1" operator="equal">
      <formula>$G1048526</formula>
    </cfRule>
  </conditionalFormatting>
  <conditionalFormatting sqref="A2:F2">
    <cfRule type="cellIs" dxfId="65" priority="199" stopIfTrue="1" operator="equal">
      <formula>$G1048525</formula>
    </cfRule>
  </conditionalFormatting>
  <conditionalFormatting sqref="A2">
    <cfRule type="cellIs" dxfId="64" priority="198" stopIfTrue="1" operator="equal">
      <formula>$G1048526</formula>
    </cfRule>
  </conditionalFormatting>
  <conditionalFormatting sqref="A7:F7">
    <cfRule type="cellIs" dxfId="63" priority="197" stopIfTrue="1" operator="equal">
      <formula>$G4</formula>
    </cfRule>
  </conditionalFormatting>
  <conditionalFormatting sqref="A5">
    <cfRule type="cellIs" dxfId="62" priority="196" stopIfTrue="1" operator="equal">
      <formula>$G4</formula>
    </cfRule>
  </conditionalFormatting>
  <conditionalFormatting sqref="A5:F5">
    <cfRule type="cellIs" dxfId="61" priority="195" stopIfTrue="1" operator="equal">
      <formula>$G3</formula>
    </cfRule>
  </conditionalFormatting>
  <conditionalFormatting sqref="A9:F9">
    <cfRule type="cellIs" dxfId="60" priority="194" stopIfTrue="1" operator="equal">
      <formula>$G7</formula>
    </cfRule>
  </conditionalFormatting>
  <conditionalFormatting sqref="A9:F9 A7:F7">
    <cfRule type="cellIs" dxfId="59" priority="193" stopIfTrue="1" operator="equal">
      <formula>$G3</formula>
    </cfRule>
  </conditionalFormatting>
  <conditionalFormatting sqref="BG12">
    <cfRule type="cellIs" dxfId="58" priority="191" stopIfTrue="1" operator="equal">
      <formula>$G2</formula>
    </cfRule>
  </conditionalFormatting>
  <conditionalFormatting sqref="BG14:BL14 BG13 BG15:BG19">
    <cfRule type="cellIs" dxfId="57" priority="190" stopIfTrue="1" operator="equal">
      <formula>#REF!</formula>
    </cfRule>
  </conditionalFormatting>
  <conditionalFormatting sqref="BG12:BL12">
    <cfRule type="cellIs" dxfId="56" priority="189" stopIfTrue="1" operator="equal">
      <formula>$G1048526</formula>
    </cfRule>
  </conditionalFormatting>
  <conditionalFormatting sqref="BG11:BL11">
    <cfRule type="cellIs" dxfId="55" priority="188" stopIfTrue="1" operator="equal">
      <formula>$G1048525</formula>
    </cfRule>
  </conditionalFormatting>
  <conditionalFormatting sqref="BG11">
    <cfRule type="cellIs" dxfId="54" priority="187" stopIfTrue="1" operator="equal">
      <formula>$G1048526</formula>
    </cfRule>
  </conditionalFormatting>
  <conditionalFormatting sqref="BG16:BL16">
    <cfRule type="cellIs" dxfId="53" priority="186" stopIfTrue="1" operator="equal">
      <formula>$G4</formula>
    </cfRule>
  </conditionalFormatting>
  <conditionalFormatting sqref="BG14">
    <cfRule type="cellIs" dxfId="52" priority="185" stopIfTrue="1" operator="equal">
      <formula>$G4</formula>
    </cfRule>
  </conditionalFormatting>
  <conditionalFormatting sqref="BG14:BL14">
    <cfRule type="cellIs" dxfId="51" priority="184" stopIfTrue="1" operator="equal">
      <formula>$G3</formula>
    </cfRule>
  </conditionalFormatting>
  <conditionalFormatting sqref="BG18:BL18">
    <cfRule type="cellIs" dxfId="50" priority="183" stopIfTrue="1" operator="equal">
      <formula>$G7</formula>
    </cfRule>
  </conditionalFormatting>
  <conditionalFormatting sqref="BG18:BL18 BG16:BL16">
    <cfRule type="cellIs" dxfId="49" priority="182" stopIfTrue="1" operator="equal">
      <formula>$G3</formula>
    </cfRule>
  </conditionalFormatting>
  <conditionalFormatting sqref="BG2:BL2">
    <cfRule type="cellIs" dxfId="48" priority="180" stopIfTrue="1" operator="equal">
      <formula>$G1048516</formula>
    </cfRule>
  </conditionalFormatting>
  <conditionalFormatting sqref="BG2">
    <cfRule type="cellIs" dxfId="47" priority="179" stopIfTrue="1" operator="equal">
      <formula>$G1048517</formula>
    </cfRule>
  </conditionalFormatting>
  <conditionalFormatting sqref="BG4:BL4">
    <cfRule type="cellIs" dxfId="46" priority="178" stopIfTrue="1" operator="equal">
      <formula>$G1048518</formula>
    </cfRule>
  </conditionalFormatting>
  <conditionalFormatting sqref="BG4">
    <cfRule type="cellIs" dxfId="45" priority="177" stopIfTrue="1" operator="equal">
      <formula>$G1048519</formula>
    </cfRule>
  </conditionalFormatting>
  <conditionalFormatting sqref="BG6:BL6">
    <cfRule type="cellIs" dxfId="44" priority="176" stopIfTrue="1" operator="equal">
      <formula>$G1048520</formula>
    </cfRule>
  </conditionalFormatting>
  <conditionalFormatting sqref="BG6">
    <cfRule type="cellIs" dxfId="43" priority="175" stopIfTrue="1" operator="equal">
      <formula>$G1048521</formula>
    </cfRule>
  </conditionalFormatting>
  <conditionalFormatting sqref="BG8:BL8">
    <cfRule type="cellIs" dxfId="42" priority="174" stopIfTrue="1" operator="equal">
      <formula>$G1048522</formula>
    </cfRule>
  </conditionalFormatting>
  <conditionalFormatting sqref="BG8">
    <cfRule type="cellIs" dxfId="41" priority="173" stopIfTrue="1" operator="equal">
      <formula>$G1048523</formula>
    </cfRule>
  </conditionalFormatting>
  <conditionalFormatting sqref="BG10:BL10">
    <cfRule type="cellIs" dxfId="40" priority="172" stopIfTrue="1" operator="equal">
      <formula>$G1048524</formula>
    </cfRule>
  </conditionalFormatting>
  <conditionalFormatting sqref="BG10">
    <cfRule type="cellIs" dxfId="39" priority="171" stopIfTrue="1" operator="equal">
      <formula>$G1048525</formula>
    </cfRule>
  </conditionalFormatting>
  <conditionalFormatting sqref="A3:F3">
    <cfRule type="cellIs" dxfId="38" priority="40" stopIfTrue="1" operator="equal">
      <formula>$G2</formula>
    </cfRule>
  </conditionalFormatting>
  <conditionalFormatting sqref="A5:F6 A2:A4 B8:F8 A7:A10 B10:F10">
    <cfRule type="cellIs" dxfId="37" priority="39" stopIfTrue="1" operator="equal">
      <formula>#REF!</formula>
    </cfRule>
  </conditionalFormatting>
  <conditionalFormatting sqref="A7:F8">
    <cfRule type="cellIs" dxfId="36" priority="38" stopIfTrue="1" operator="equal">
      <formula>$G4</formula>
    </cfRule>
  </conditionalFormatting>
  <conditionalFormatting sqref="A7:F9">
    <cfRule type="cellIs" dxfId="35" priority="34" stopIfTrue="1" operator="equal">
      <formula>$G3</formula>
    </cfRule>
  </conditionalFormatting>
  <conditionalFormatting sqref="A5:A6">
    <cfRule type="cellIs" dxfId="34" priority="33" stopIfTrue="1" operator="equal">
      <formula>$G4</formula>
    </cfRule>
  </conditionalFormatting>
  <conditionalFormatting sqref="A5:F6">
    <cfRule type="cellIs" dxfId="33" priority="32" stopIfTrue="1" operator="equal">
      <formula>$G3</formula>
    </cfRule>
  </conditionalFormatting>
  <conditionalFormatting sqref="A9:F9">
    <cfRule type="cellIs" dxfId="32" priority="31" stopIfTrue="1" operator="equal">
      <formula>$G5</formula>
    </cfRule>
  </conditionalFormatting>
  <conditionalFormatting sqref="A9:F9">
    <cfRule type="cellIs" dxfId="31" priority="30" stopIfTrue="1" operator="equal">
      <formula>$G4</formula>
    </cfRule>
  </conditionalFormatting>
  <conditionalFormatting sqref="A2:F3">
    <cfRule type="cellIs" dxfId="30" priority="28" stopIfTrue="1" operator="equal">
      <formula>#REF!</formula>
    </cfRule>
  </conditionalFormatting>
  <conditionalFormatting sqref="A8">
    <cfRule type="cellIs" dxfId="29" priority="26" stopIfTrue="1" operator="equal">
      <formula>$G7</formula>
    </cfRule>
  </conditionalFormatting>
  <conditionalFormatting sqref="A8:F8">
    <cfRule type="cellIs" dxfId="28" priority="25" stopIfTrue="1" operator="equal">
      <formula>$G6</formula>
    </cfRule>
  </conditionalFormatting>
  <conditionalFormatting sqref="A10:F10">
    <cfRule type="cellIs" dxfId="27" priority="24" stopIfTrue="1" operator="equal">
      <formula>$G7</formula>
    </cfRule>
  </conditionalFormatting>
  <conditionalFormatting sqref="A10:F10">
    <cfRule type="cellIs" dxfId="26" priority="23" stopIfTrue="1" operator="equal">
      <formula>$G6</formula>
    </cfRule>
  </conditionalFormatting>
  <conditionalFormatting sqref="A10">
    <cfRule type="cellIs" dxfId="25" priority="22" stopIfTrue="1" operator="equal">
      <formula>$G9</formula>
    </cfRule>
  </conditionalFormatting>
  <conditionalFormatting sqref="A10:F10">
    <cfRule type="cellIs" dxfId="24" priority="21" stopIfTrue="1" operator="equal">
      <formula>$G8</formula>
    </cfRule>
  </conditionalFormatting>
  <conditionalFormatting sqref="A9:F9">
    <cfRule type="cellIs" dxfId="23" priority="206" stopIfTrue="1" operator="equal">
      <formula>#REF!</formula>
    </cfRule>
  </conditionalFormatting>
  <conditionalFormatting sqref="BG18:BL18 A2:F2">
    <cfRule type="cellIs" dxfId="22" priority="210" stopIfTrue="1" operator="equal">
      <formula>#REF!</formula>
    </cfRule>
  </conditionalFormatting>
  <conditionalFormatting sqref="A2:F3">
    <cfRule type="cellIs" dxfId="21" priority="217" stopIfTrue="1" operator="equal">
      <formula>#REF!</formula>
    </cfRule>
  </conditionalFormatting>
  <conditionalFormatting sqref="A9:F9">
    <cfRule type="cellIs" dxfId="20" priority="219" stopIfTrue="1" operator="equal">
      <formula>#REF!</formula>
    </cfRule>
  </conditionalFormatting>
  <conditionalFormatting sqref="BG12:BL12">
    <cfRule type="cellIs" dxfId="19" priority="20" stopIfTrue="1" operator="equal">
      <formula>$G11</formula>
    </cfRule>
  </conditionalFormatting>
  <conditionalFormatting sqref="BG14:BL15 BG11:BG13 BH17:BL17 BG16:BG19 BH19:BL19">
    <cfRule type="cellIs" dxfId="18" priority="19" stopIfTrue="1" operator="equal">
      <formula>#REF!</formula>
    </cfRule>
  </conditionalFormatting>
  <conditionalFormatting sqref="BG16:BL17">
    <cfRule type="cellIs" dxfId="17" priority="18" stopIfTrue="1" operator="equal">
      <formula>$G13</formula>
    </cfRule>
  </conditionalFormatting>
  <conditionalFormatting sqref="BG11:BL11">
    <cfRule type="cellIs" dxfId="16" priority="17" stopIfTrue="1" operator="equal">
      <formula>$G31</formula>
    </cfRule>
  </conditionalFormatting>
  <conditionalFormatting sqref="BG12:BL12">
    <cfRule type="cellIs" dxfId="15" priority="16" stopIfTrue="1" operator="equal">
      <formula>$G31</formula>
    </cfRule>
  </conditionalFormatting>
  <conditionalFormatting sqref="BG11:BL11">
    <cfRule type="cellIs" dxfId="14" priority="15" stopIfTrue="1" operator="equal">
      <formula>$G30</formula>
    </cfRule>
  </conditionalFormatting>
  <conditionalFormatting sqref="BG16:BL18">
    <cfRule type="cellIs" dxfId="13" priority="14" stopIfTrue="1" operator="equal">
      <formula>$G12</formula>
    </cfRule>
  </conditionalFormatting>
  <conditionalFormatting sqref="BG14:BG15">
    <cfRule type="cellIs" dxfId="12" priority="13" stopIfTrue="1" operator="equal">
      <formula>$G13</formula>
    </cfRule>
  </conditionalFormatting>
  <conditionalFormatting sqref="BG14:BL15">
    <cfRule type="cellIs" dxfId="11" priority="12" stopIfTrue="1" operator="equal">
      <formula>$G12</formula>
    </cfRule>
  </conditionalFormatting>
  <conditionalFormatting sqref="BG18:BL18">
    <cfRule type="cellIs" dxfId="10" priority="11" stopIfTrue="1" operator="equal">
      <formula>$G14</formula>
    </cfRule>
  </conditionalFormatting>
  <conditionalFormatting sqref="BG18:BL18">
    <cfRule type="cellIs" dxfId="9" priority="10" stopIfTrue="1" operator="equal">
      <formula>$G13</formula>
    </cfRule>
  </conditionalFormatting>
  <conditionalFormatting sqref="BG18:BL18">
    <cfRule type="cellIs" dxfId="8" priority="9" stopIfTrue="1" operator="equal">
      <formula>$G63</formula>
    </cfRule>
  </conditionalFormatting>
  <conditionalFormatting sqref="BG11:BL11">
    <cfRule type="cellIs" dxfId="7" priority="8" stopIfTrue="1" operator="equal">
      <formula>#REF!</formula>
    </cfRule>
  </conditionalFormatting>
  <conditionalFormatting sqref="BG12:BL12">
    <cfRule type="cellIs" dxfId="6" priority="7" stopIfTrue="1" operator="equal">
      <formula>#REF!</formula>
    </cfRule>
  </conditionalFormatting>
  <conditionalFormatting sqref="BG17">
    <cfRule type="cellIs" dxfId="5" priority="6" stopIfTrue="1" operator="equal">
      <formula>$G16</formula>
    </cfRule>
  </conditionalFormatting>
  <conditionalFormatting sqref="BG17:BL17">
    <cfRule type="cellIs" dxfId="4" priority="5" stopIfTrue="1" operator="equal">
      <formula>$G15</formula>
    </cfRule>
  </conditionalFormatting>
  <conditionalFormatting sqref="BG19:BL19">
    <cfRule type="cellIs" dxfId="3" priority="4" stopIfTrue="1" operator="equal">
      <formula>$G16</formula>
    </cfRule>
  </conditionalFormatting>
  <conditionalFormatting sqref="BG19:BL19">
    <cfRule type="cellIs" dxfId="2" priority="3" stopIfTrue="1" operator="equal">
      <formula>$G15</formula>
    </cfRule>
  </conditionalFormatting>
  <conditionalFormatting sqref="BG19">
    <cfRule type="cellIs" dxfId="1" priority="2" stopIfTrue="1" operator="equal">
      <formula>$G18</formula>
    </cfRule>
  </conditionalFormatting>
  <conditionalFormatting sqref="BG19:BL19">
    <cfRule type="cellIs" dxfId="0" priority="1" stopIfTrue="1" operator="equal">
      <formula>$G17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КПК3118311 (3)</vt:lpstr>
      <vt:lpstr>Лист2</vt:lpstr>
      <vt:lpstr>'КПК3118311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2025-04-04T05:55:16Z</cp:lastPrinted>
  <dcterms:created xsi:type="dcterms:W3CDTF">2016-08-15T09:54:21Z</dcterms:created>
  <dcterms:modified xsi:type="dcterms:W3CDTF">2025-04-14T14:14:24Z</dcterms:modified>
</cp:coreProperties>
</file>