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691" sheetId="2" r:id="rId1"/>
  </sheets>
  <definedNames>
    <definedName name="_xlnm.Print_Area" localSheetId="0">КПК3117691!$A$1:$BM$142</definedName>
  </definedNames>
  <calcPr calcId="125725"/>
</workbook>
</file>

<file path=xl/calcChain.xml><?xml version="1.0" encoding="utf-8"?>
<calcChain xmlns="http://schemas.openxmlformats.org/spreadsheetml/2006/main">
  <c r="AK53" i="2"/>
  <c r="BE77"/>
  <c r="AW75"/>
  <c r="BE75" s="1"/>
  <c r="BE84"/>
  <c r="AS58"/>
  <c r="AS53"/>
  <c r="AS51"/>
  <c r="AS52"/>
  <c r="AR69"/>
  <c r="AR68"/>
  <c r="AR67"/>
  <c r="AS59"/>
  <c r="AS56"/>
  <c r="AS57"/>
  <c r="AS54"/>
  <c r="AS55"/>
</calcChain>
</file>

<file path=xl/sharedStrings.xml><?xml version="1.0" encoding="utf-8"?>
<sst xmlns="http://schemas.openxmlformats.org/spreadsheetml/2006/main" count="271" uniqueCount="151">
  <si>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</si>
  <si>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</si>
  <si>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</si>
  <si>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</si>
  <si>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</si>
  <si>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</si>
  <si>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</si>
  <si>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</si>
  <si>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</si>
  <si>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</si>
  <si>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</si>
  <si>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</si>
  <si>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</si>
  <si>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</si>
  <si>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</si>
  <si>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</si>
  <si>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</si>
  <si>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</si>
  <si>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</si>
  <si>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</si>
  <si>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</si>
  <si>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</si>
  <si>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</si>
  <si>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</si>
  <si>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</si>
  <si>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</si>
  <si>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</si>
  <si>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</si>
  <si>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</si>
  <si>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</si>
  <si>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</si>
  <si>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</si>
  <si>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</si>
  <si>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</si>
  <si>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</si>
  <si>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</si>
  <si>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</si>
  <si>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</si>
  <si>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</si>
  <si>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</si>
  <si>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</si>
  <si>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</si>
  <si>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</si>
  <si>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</si>
  <si>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</si>
  <si>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</si>
  <si>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</si>
  <si>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</si>
  <si>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</si>
  <si>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</si>
  <si>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</si>
  <si>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</si>
  <si>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</si>
  <si>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</si>
  <si>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</si>
  <si>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</si>
  <si>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</si>
  <si>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</si>
  <si>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</si>
  <si>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</si>
  <si>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</si>
  <si>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спеціального фонду</t>
  </si>
  <si>
    <t>(Власне ім’я, ПРІЗВИЩЕ)</t>
  </si>
  <si>
    <t>Забезпечення благоустрою, належного санітарного стану, забезпечення нормативного рівня умов проживання населення в урбанізованому середовищ</t>
  </si>
  <si>
    <t xml:space="preserve"> Покращення інфраструктури міського та приміського пасажирського транспорту Коломийської міської територіальної громади на 2022-2025 роки</t>
  </si>
  <si>
    <t xml:space="preserve"> Забезпечити підтримку та супроводження GPS-обладнання системи моніторингу DozoR</t>
  </si>
  <si>
    <t>Встановити інформаційні стенди на автобусних зупинках</t>
  </si>
  <si>
    <t>Встановлення інформаційного табло прогнозування часу фактичного прибуття громадського транспорту</t>
  </si>
  <si>
    <t>Встановлення павільйонів автобусних зупинок в м. Коломиї</t>
  </si>
  <si>
    <t>Розмістити оголошення у ЗМІ проведення конкурсів з пасажирських перевезень на автобусних маршрутах загального користування</t>
  </si>
  <si>
    <t>Розробити паспорти автобусних маршрутів</t>
  </si>
  <si>
    <t>УСЬОГО</t>
  </si>
  <si>
    <t>«Благоустрій Коломийської міської територіальної громади
на 2021 - 2025 роки»"</t>
  </si>
  <si>
    <t>Пасажирський автомобільний транспорт Коломийської міської територіальної громади на  2022-2025 роки</t>
  </si>
  <si>
    <t>затрат</t>
  </si>
  <si>
    <t>Z1</t>
  </si>
  <si>
    <t>обсяг видатків на встановлення інформаційного табло прогнозування часу фактичного прибуття громадського транспорту</t>
  </si>
  <si>
    <t>грн.</t>
  </si>
  <si>
    <t>план видатків</t>
  </si>
  <si>
    <t>обсяг видатків на Встановлення стендів для графіків руху на автобусних маршрутах загального користування</t>
  </si>
  <si>
    <t>обсяг видатків на розроблення паспортів автобусних маршрутів</t>
  </si>
  <si>
    <t>обсяг видатків на Розміщення оголошення у ЗМІ проведення конкурсів з пасажирських перевезень на автобусних маршрутах загального користування</t>
  </si>
  <si>
    <t>обсяг видатків на послуги з підтримки та супроводження GPS-обладнання системи моніторингу DozoR</t>
  </si>
  <si>
    <t>обсяг видатків на встановлення павільйонів автобусних зупинок в м. Коломиї</t>
  </si>
  <si>
    <t>продукту</t>
  </si>
  <si>
    <t>кількість інформаційних табло, які планується встановити</t>
  </si>
  <si>
    <t>од.</t>
  </si>
  <si>
    <t>план робіт</t>
  </si>
  <si>
    <t>кількість інформаційних стендів, які планується встановити</t>
  </si>
  <si>
    <t>кількість автобусних маршрутів</t>
  </si>
  <si>
    <t>кількість  оголошення у ЗМІ проведення конкурсів з пасажирських перевезень на автобусних маршрутах загального користування які планується розмістити</t>
  </si>
  <si>
    <t>шт.</t>
  </si>
  <si>
    <t>Кількість послуг  з підтримки та супроводження GPS-обладнання системи моніторингу DozoR, які планується отримати</t>
  </si>
  <si>
    <t>кількість павільйонів автобусних зупинок, які планується встановити</t>
  </si>
  <si>
    <t>ефективності</t>
  </si>
  <si>
    <t>середня вартість встановлення 1 інформаційного табло</t>
  </si>
  <si>
    <t>розрахунок</t>
  </si>
  <si>
    <t>середня вартість встановлення 1 інформаційного стенду</t>
  </si>
  <si>
    <t>середня вартість розроблення 1 паспорту автобусного маршруту</t>
  </si>
  <si>
    <t>середня вартість розміщення 1 оголошення у ЗМІ</t>
  </si>
  <si>
    <t>середня вартість 1 послуги з підтримки та супроводження GPS-обладнання системи моніторингу DozoR</t>
  </si>
  <si>
    <t>середня вартість ремонту встановлення 1 павільйону автобусної зупинки</t>
  </si>
  <si>
    <t>якості</t>
  </si>
  <si>
    <t>відсоток виконання завдання повстановлення інформаційного табло прогнозування часу фактичного прибуття громадського транспорту</t>
  </si>
  <si>
    <t>відс.</t>
  </si>
  <si>
    <t>відсоток виконання завдання по встановленні інформаційних стендів</t>
  </si>
  <si>
    <t>відсоток виконання заходів по розробленні паспортів автобусних маршрутів</t>
  </si>
  <si>
    <t>відсоток виконання завдань із Розміщення оголошення у ЗМІ проведення конкурсів з пасажирських перевезень на автобусних маршрутах загального користування</t>
  </si>
  <si>
    <t>відсоток виконання завдання по підтримці та супроводженню GPS-обладнання системи моніторингу DozoR</t>
  </si>
  <si>
    <t>відсоток виконання заходів по встановленню павільйонів автобусних зупинок в м. Коломиї</t>
  </si>
  <si>
    <t>підвищення рівня благоустрою міста, забезпечення розвитку інфраструктури території, Забезпечити безперешкодний доступ людей з обмеженими можливостями до громадських місць,ефективне задоволення потреб в безпечному і якісному перевезенні пасажирів і використання соціальних, ресурсозберігаючих, природоохоронних і мобілізаційних вимог в умовах ринкових відносин</t>
  </si>
  <si>
    <t>3100000</t>
  </si>
  <si>
    <t>Наказ</t>
  </si>
  <si>
    <t>Управління фінансів і внутрішнього аудиту Коломийської міської ради</t>
  </si>
  <si>
    <t>В.о.начальника управлiння комунального господарства Коломийської мiської ради</t>
  </si>
  <si>
    <t>Начальник управління фінансів і внутрішнього аудиту Коломийської міської ради</t>
  </si>
  <si>
    <t>Уляна КАЛИНЯК</t>
  </si>
  <si>
    <t>Ольга ГАВДУНИК</t>
  </si>
  <si>
    <t>31692820</t>
  </si>
  <si>
    <t>0953000000</t>
  </si>
  <si>
    <t>гривень</t>
  </si>
  <si>
    <t>бюджетної програми місцевого бюджету на 2025  рік</t>
  </si>
  <si>
    <t>3117691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</si>
  <si>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</si>
  <si>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Управлiння комунального господарства Коломийської мiської ради</t>
  </si>
  <si>
    <t>3110000</t>
  </si>
  <si>
    <t>7691</t>
  </si>
  <si>
    <t>0490</t>
  </si>
  <si>
    <t>Покращення благоустрою міста, забезпечення його естетичного вигляду</t>
  </si>
  <si>
    <t>Забезпечити покращення інфраструктури міського та приміського пасажирського транспорту</t>
  </si>
  <si>
    <t xml:space="preserve"> 1.Покращення благоустрою Коломийської міської територіальної громади, забезпечення її естетичного вигляду </t>
  </si>
  <si>
    <t>2.Покращення інфраструктури міського та приміського пасажирського транспорту Коломийської міської територіальної громади на 2022-2025 роки</t>
  </si>
  <si>
    <t>ефективності.</t>
  </si>
  <si>
    <t>продукту.</t>
  </si>
  <si>
    <t>якості.</t>
  </si>
  <si>
    <t>2.1.Встановлення інформаційного табло прогнозування часу фактичного прибуття громадського транспорту</t>
  </si>
  <si>
    <t>2.2.Встановити інформаційні стенди на автобусних зупинках</t>
  </si>
  <si>
    <t>2.1.</t>
  </si>
  <si>
    <t>2.2.</t>
  </si>
  <si>
    <t>2.3.</t>
  </si>
  <si>
    <t>2.4.</t>
  </si>
  <si>
    <t>2.5.</t>
  </si>
  <si>
    <t>1.1.</t>
  </si>
  <si>
    <t>2.3.Розробити паспорти автобусних маршрутів</t>
  </si>
  <si>
    <t>2.4.Розмістити оголошення у ЗМІ проведення конкурсів з пасажирських перевезень на автобусних маршрутах загального користування</t>
  </si>
  <si>
    <t>2.5. Забезпечити підтримку та супроводження GPS-обладнання системи моніторингу DozoR</t>
  </si>
  <si>
    <t>затрат.</t>
  </si>
  <si>
    <t>Управління комунального господарства Коломийської мiської ради</t>
  </si>
  <si>
    <t>Конституція України, Бюджетний кодекс України, Закон України «Про місцеве самоврядування в Україні»,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 Наказ Міністерства фінансів України від 20.09.2017 №793 «Про затверджених складових програмної класифікації видатків та кредитування місцевих бюджетів» (зі змінами), рішення міської ради від 13.12.2019 року №3228-39/2019 "Про затвердження Положення про цільовий фонд соціально-економічного розвитку",Постанова Кабінету Міністрів України від 31.08.1998 року №1352 "Про затвердження Положення про формування та  виконання Національної програми інформатизації" (із змінами), рішення  міської ради від16.11.2022 року № 2293-37/2022 "Про затвердження програми «Благоустрій Коломийської міської територіальної громади на 2021-2025 роки в новій редакції», рішення міської ради від 05.12.2024 №3998-58/2024 "Про внесення змін до програми «Благоустрій Коломийської міської територіальної громади на 2021-2025 роки в новій редакції»", рішення  міської ради  від 26.01.2023р №2486-40/2023 «Про затвердження програми«Пасажирський автомобільний транспорт Коломийської міської територіальної громади на  2022-2025 роки»», рішення міської ради від 05.12.2024р.  №4012-58/2024 "Про бюджет Коломийської міської територіальної громади на 2025 рік (0953000000) код бюджету" (зі змінами), наказ управління комунального господарства від 13.01.2025р. №1-О "Про затвердження планів видатків управління комунального господарства на 2025 рік"</t>
  </si>
  <si>
    <t>затрат..</t>
  </si>
  <si>
    <t>від 17.01.2025 № 5-О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</si>
</sst>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2" borderId="0" xfId="0" applyFont="1" applyFill="1"/>
    <xf numFmtId="0" fontId="6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 wrapText="1"/>
    </xf>
    <xf numFmtId="0" fontId="10" fillId="2" borderId="1" xfId="0" quotePrefix="1" applyFont="1" applyFill="1" applyBorder="1" applyAlignment="1">
      <alignment horizontal="left" vertical="top" wrapText="1"/>
    </xf>
    <xf numFmtId="0" fontId="10" fillId="2" borderId="4" xfId="0" quotePrefix="1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/>
    </xf>
    <xf numFmtId="0" fontId="1" fillId="2" borderId="0" xfId="0" applyFont="1" applyFill="1" applyAlignment="1">
      <alignment vertical="center" wrapText="1"/>
    </xf>
    <xf numFmtId="0" fontId="1" fillId="2" borderId="1" xfId="0" quotePrefix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1" xfId="0" quotePrefix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1" xfId="0" quotePrefix="1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/>
    </xf>
    <xf numFmtId="0" fontId="14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top"/>
    </xf>
    <xf numFmtId="0" fontId="14" fillId="2" borderId="0" xfId="0" applyFont="1" applyFill="1" applyBorder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12" fillId="2" borderId="1" xfId="0" quotePrefix="1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justify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2" fontId="4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3" xfId="0" applyNumberFormat="1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left" vertical="top" wrapText="1"/>
    </xf>
    <xf numFmtId="0" fontId="1" fillId="2" borderId="5" xfId="0" applyNumberFormat="1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7" fillId="2" borderId="3" xfId="0" applyNumberFormat="1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4" fontId="1" fillId="2" borderId="0" xfId="0" applyNumberFormat="1" applyFont="1" applyFill="1" applyBorder="1" applyAlignment="1">
      <alignment horizontal="center" vertical="center" wrapText="1"/>
    </xf>
    <xf numFmtId="0" fontId="2" fillId="2" borderId="0" xfId="0" quotePrefix="1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10" fillId="2" borderId="0" xfId="0" applyFont="1" applyFill="1"/>
    <xf numFmtId="0" fontId="0" fillId="2" borderId="1" xfId="0" applyFont="1" applyFill="1" applyBorder="1" applyAlignment="1">
      <alignment horizontal="left" vertical="top" wrapText="1"/>
    </xf>
    <xf numFmtId="0" fontId="0" fillId="2" borderId="0" xfId="0" applyFont="1" applyFill="1"/>
    <xf numFmtId="0" fontId="0" fillId="2" borderId="0" xfId="0" applyFont="1" applyFill="1" applyBorder="1" applyAlignment="1"/>
    <xf numFmtId="0" fontId="0" fillId="2" borderId="0" xfId="0" applyFont="1" applyFill="1" applyAlignment="1">
      <alignment horizontal="left" vertical="top" wrapText="1"/>
    </xf>
    <xf numFmtId="0" fontId="0" fillId="2" borderId="1" xfId="0" applyFont="1" applyFill="1" applyBorder="1" applyAlignment="1">
      <alignment horizontal="center" wrapText="1"/>
    </xf>
    <xf numFmtId="14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9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42"/>
  <sheetViews>
    <sheetView tabSelected="1" zoomScaleNormal="100" zoomScaleSheetLayoutView="100" workbookViewId="0">
      <selection activeCell="AV7" sqref="AV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2" t="s">
        <v>34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>
      <c r="AO2" s="3" t="s">
        <v>0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>
      <c r="AO3" s="4" t="s">
        <v>112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>
      <c r="AO4" s="5" t="s">
        <v>147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77">
      <c r="AO5" s="6" t="s">
        <v>20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77" ht="7.5" customHeight="1"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:77" ht="12.75" customHeight="1">
      <c r="AO7" s="122" t="s">
        <v>150</v>
      </c>
      <c r="AP7" s="115"/>
      <c r="AQ7" s="115"/>
      <c r="AR7" s="115"/>
      <c r="AS7" s="115"/>
      <c r="AT7" s="115"/>
      <c r="AU7" s="115"/>
      <c r="AW7" s="8"/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>
      <c r="AO8" s="9"/>
      <c r="AP8" s="9"/>
      <c r="AQ8" s="9"/>
      <c r="AR8" s="9"/>
      <c r="AS8" s="9"/>
      <c r="AT8" s="9"/>
      <c r="AU8" s="9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spans="1:77" ht="15.75" customHeight="1">
      <c r="A10" s="11" t="s">
        <v>21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77" ht="15.75" customHeight="1">
      <c r="A11" s="11" t="s">
        <v>121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77" ht="6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77" s="116" customFormat="1" ht="14.25" customHeight="1">
      <c r="A13" s="13" t="s">
        <v>51</v>
      </c>
      <c r="B13" s="14" t="s">
        <v>111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7" t="s">
        <v>124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8"/>
      <c r="AU13" s="14" t="s">
        <v>118</v>
      </c>
      <c r="AV13" s="15"/>
      <c r="AW13" s="15"/>
      <c r="AX13" s="15"/>
      <c r="AY13" s="15"/>
      <c r="AZ13" s="15"/>
      <c r="BA13" s="15"/>
      <c r="BB13" s="15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</row>
    <row r="14" spans="1:77" s="116" customFormat="1" ht="24" customHeight="1">
      <c r="A14" s="19"/>
      <c r="B14" s="20" t="s">
        <v>54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9"/>
      <c r="N14" s="21" t="s">
        <v>60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19"/>
      <c r="AU14" s="20" t="s">
        <v>53</v>
      </c>
      <c r="AV14" s="20"/>
      <c r="AW14" s="20"/>
      <c r="AX14" s="20"/>
      <c r="AY14" s="20"/>
      <c r="AZ14" s="20"/>
      <c r="BA14" s="20"/>
      <c r="BB14" s="20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</row>
    <row r="15" spans="1:77" s="116" customFormat="1">
      <c r="BE15" s="117"/>
      <c r="BF15" s="117"/>
      <c r="BG15" s="117"/>
      <c r="BH15" s="117"/>
      <c r="BI15" s="117"/>
      <c r="BJ15" s="117"/>
      <c r="BK15" s="117"/>
      <c r="BL15" s="117"/>
    </row>
    <row r="16" spans="1:77" s="116" customFormat="1" ht="15" customHeight="1">
      <c r="A16" s="22" t="s">
        <v>4</v>
      </c>
      <c r="B16" s="14" t="s">
        <v>125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7" t="s">
        <v>124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8"/>
      <c r="AU16" s="14" t="s">
        <v>118</v>
      </c>
      <c r="AV16" s="15"/>
      <c r="AW16" s="15"/>
      <c r="AX16" s="15"/>
      <c r="AY16" s="15"/>
      <c r="AZ16" s="15"/>
      <c r="BA16" s="15"/>
      <c r="BB16" s="1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117"/>
      <c r="BN16" s="117"/>
      <c r="BO16" s="117"/>
      <c r="BP16" s="23"/>
      <c r="BQ16" s="23"/>
      <c r="BR16" s="23"/>
      <c r="BS16" s="23"/>
      <c r="BT16" s="23"/>
      <c r="BU16" s="23"/>
      <c r="BV16" s="23"/>
      <c r="BW16" s="23"/>
    </row>
    <row r="17" spans="1:79" s="116" customFormat="1" ht="24" customHeight="1">
      <c r="A17" s="25"/>
      <c r="B17" s="20" t="s">
        <v>54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9"/>
      <c r="N17" s="21" t="s">
        <v>59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19"/>
      <c r="AU17" s="20" t="s">
        <v>53</v>
      </c>
      <c r="AV17" s="20"/>
      <c r="AW17" s="20"/>
      <c r="AX17" s="20"/>
      <c r="AY17" s="20"/>
      <c r="AZ17" s="20"/>
      <c r="BA17" s="20"/>
      <c r="BB17" s="20"/>
      <c r="BC17" s="26"/>
      <c r="BD17" s="26"/>
      <c r="BE17" s="26"/>
      <c r="BF17" s="26"/>
      <c r="BG17" s="26"/>
      <c r="BH17" s="26"/>
      <c r="BI17" s="26"/>
      <c r="BJ17" s="26"/>
      <c r="BK17" s="27"/>
      <c r="BL17" s="26"/>
      <c r="BM17" s="117"/>
      <c r="BN17" s="117"/>
      <c r="BO17" s="117"/>
      <c r="BP17" s="26"/>
      <c r="BQ17" s="26"/>
      <c r="BR17" s="26"/>
      <c r="BS17" s="26"/>
      <c r="BT17" s="26"/>
      <c r="BU17" s="26"/>
      <c r="BV17" s="26"/>
      <c r="BW17" s="26"/>
    </row>
    <row r="18" spans="1:79" s="116" customFormat="1"/>
    <row r="19" spans="1:79" s="116" customFormat="1" ht="114" customHeight="1">
      <c r="A19" s="13" t="s">
        <v>52</v>
      </c>
      <c r="B19" s="14" t="s">
        <v>122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N19" s="14" t="s">
        <v>126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23"/>
      <c r="AA19" s="14" t="s">
        <v>127</v>
      </c>
      <c r="AB19" s="15"/>
      <c r="AC19" s="15"/>
      <c r="AD19" s="15"/>
      <c r="AE19" s="15"/>
      <c r="AF19" s="15"/>
      <c r="AG19" s="15"/>
      <c r="AH19" s="15"/>
      <c r="AI19" s="15"/>
      <c r="AJ19" s="23"/>
      <c r="AK19" s="28" t="s">
        <v>123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3"/>
      <c r="BE19" s="14" t="s">
        <v>119</v>
      </c>
      <c r="BF19" s="15"/>
      <c r="BG19" s="15"/>
      <c r="BH19" s="15"/>
      <c r="BI19" s="15"/>
      <c r="BJ19" s="15"/>
      <c r="BK19" s="15"/>
      <c r="BL19" s="1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s="116" customFormat="1" ht="25.5" customHeight="1">
      <c r="B20" s="20" t="s">
        <v>54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N20" s="20" t="s">
        <v>55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6"/>
      <c r="AA20" s="29" t="s">
        <v>56</v>
      </c>
      <c r="AB20" s="29"/>
      <c r="AC20" s="29"/>
      <c r="AD20" s="29"/>
      <c r="AE20" s="29"/>
      <c r="AF20" s="29"/>
      <c r="AG20" s="29"/>
      <c r="AH20" s="29"/>
      <c r="AI20" s="29"/>
      <c r="AJ20" s="26"/>
      <c r="AK20" s="30" t="s">
        <v>57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6"/>
      <c r="BE20" s="20" t="s">
        <v>58</v>
      </c>
      <c r="BF20" s="20"/>
      <c r="BG20" s="20"/>
      <c r="BH20" s="20"/>
      <c r="BI20" s="20"/>
      <c r="BJ20" s="20"/>
      <c r="BK20" s="20"/>
      <c r="BL20" s="2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>
      <c r="A22" s="32" t="s">
        <v>49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950000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50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22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>
      <c r="A23" s="35" t="s">
        <v>61</v>
      </c>
      <c r="B23" s="35"/>
      <c r="C23" s="35"/>
      <c r="D23" s="35"/>
      <c r="E23" s="35"/>
      <c r="F23" s="35"/>
      <c r="G23" s="35"/>
      <c r="H23" s="35"/>
      <c r="I23" s="33">
        <v>950000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23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>
      <c r="A25" s="3" t="s">
        <v>36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68" customHeight="1">
      <c r="A26" s="40" t="s">
        <v>148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>
      <c r="A28" s="35" t="s">
        <v>35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>
      <c r="A29" s="42" t="s">
        <v>27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>
      <c r="A31" s="47" t="s">
        <v>32</v>
      </c>
      <c r="B31" s="47"/>
      <c r="C31" s="47"/>
      <c r="D31" s="47"/>
      <c r="E31" s="47"/>
      <c r="F31" s="47"/>
      <c r="G31" s="48" t="s">
        <v>7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48</v>
      </c>
    </row>
    <row r="32" spans="1:79" ht="12.75" customHeight="1">
      <c r="A32" s="47">
        <v>1</v>
      </c>
      <c r="B32" s="47"/>
      <c r="C32" s="47"/>
      <c r="D32" s="47"/>
      <c r="E32" s="47"/>
      <c r="F32" s="47"/>
      <c r="G32" s="51" t="s">
        <v>63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47</v>
      </c>
    </row>
    <row r="33" spans="1:79" ht="12.75" customHeight="1">
      <c r="A33" s="47">
        <v>2</v>
      </c>
      <c r="B33" s="47"/>
      <c r="C33" s="47"/>
      <c r="D33" s="47"/>
      <c r="E33" s="47"/>
      <c r="F33" s="47"/>
      <c r="G33" s="51" t="s">
        <v>64</v>
      </c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3"/>
    </row>
    <row r="34" spans="1:79" ht="12.7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5.95" customHeight="1">
      <c r="A35" s="35" t="s">
        <v>37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47.25" customHeight="1">
      <c r="A36" s="40" t="s">
        <v>110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</row>
    <row r="37" spans="1:79" ht="12.7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15.75" customHeight="1">
      <c r="A38" s="3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</row>
    <row r="39" spans="1:79" ht="27.75" customHeight="1">
      <c r="A39" s="42" t="s">
        <v>27</v>
      </c>
      <c r="B39" s="42"/>
      <c r="C39" s="42"/>
      <c r="D39" s="42"/>
      <c r="E39" s="42"/>
      <c r="F39" s="42"/>
      <c r="G39" s="43" t="s">
        <v>24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5.75" hidden="1">
      <c r="A40" s="46">
        <v>1</v>
      </c>
      <c r="B40" s="46"/>
      <c r="C40" s="46"/>
      <c r="D40" s="46"/>
      <c r="E40" s="46"/>
      <c r="F40" s="46"/>
      <c r="G40" s="43">
        <v>2</v>
      </c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5"/>
    </row>
    <row r="41" spans="1:79" ht="10.5" hidden="1" customHeight="1">
      <c r="A41" s="47" t="s">
        <v>6</v>
      </c>
      <c r="B41" s="47"/>
      <c r="C41" s="47"/>
      <c r="D41" s="47"/>
      <c r="E41" s="47"/>
      <c r="F41" s="47"/>
      <c r="G41" s="48" t="s">
        <v>7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50"/>
      <c r="CA41" s="1" t="s">
        <v>11</v>
      </c>
    </row>
    <row r="42" spans="1:79" ht="12.75" customHeight="1">
      <c r="A42" s="47">
        <v>1</v>
      </c>
      <c r="B42" s="47"/>
      <c r="C42" s="47"/>
      <c r="D42" s="47"/>
      <c r="E42" s="47"/>
      <c r="F42" s="47"/>
      <c r="G42" s="51" t="s">
        <v>128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3"/>
      <c r="CA42" s="1" t="s">
        <v>12</v>
      </c>
    </row>
    <row r="43" spans="1:79" ht="12.75" customHeight="1">
      <c r="A43" s="47">
        <v>2</v>
      </c>
      <c r="B43" s="47"/>
      <c r="C43" s="47"/>
      <c r="D43" s="47"/>
      <c r="E43" s="47"/>
      <c r="F43" s="47"/>
      <c r="G43" s="51" t="s">
        <v>129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3"/>
    </row>
    <row r="44" spans="1:79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</row>
    <row r="45" spans="1:79" ht="15.75" customHeight="1">
      <c r="A45" s="35" t="s">
        <v>40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</row>
    <row r="46" spans="1:79" ht="15" customHeight="1">
      <c r="A46" s="58" t="s">
        <v>120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9"/>
      <c r="BB46" s="59"/>
      <c r="BC46" s="59"/>
      <c r="BD46" s="59"/>
      <c r="BE46" s="59"/>
      <c r="BF46" s="59"/>
      <c r="BG46" s="59"/>
      <c r="BH46" s="59"/>
      <c r="BI46" s="60"/>
      <c r="BJ46" s="60"/>
      <c r="BK46" s="60"/>
      <c r="BL46" s="60"/>
    </row>
    <row r="47" spans="1:79" ht="15.95" customHeight="1">
      <c r="A47" s="46" t="s">
        <v>27</v>
      </c>
      <c r="B47" s="46"/>
      <c r="C47" s="46"/>
      <c r="D47" s="61" t="s">
        <v>25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46" t="s">
        <v>28</v>
      </c>
      <c r="AD47" s="46"/>
      <c r="AE47" s="46"/>
      <c r="AF47" s="46"/>
      <c r="AG47" s="46"/>
      <c r="AH47" s="46"/>
      <c r="AI47" s="46"/>
      <c r="AJ47" s="46"/>
      <c r="AK47" s="46" t="s">
        <v>29</v>
      </c>
      <c r="AL47" s="46"/>
      <c r="AM47" s="46"/>
      <c r="AN47" s="46"/>
      <c r="AO47" s="46"/>
      <c r="AP47" s="46"/>
      <c r="AQ47" s="46"/>
      <c r="AR47" s="46"/>
      <c r="AS47" s="46" t="s">
        <v>26</v>
      </c>
      <c r="AT47" s="46"/>
      <c r="AU47" s="46"/>
      <c r="AV47" s="46"/>
      <c r="AW47" s="46"/>
      <c r="AX47" s="46"/>
      <c r="AY47" s="46"/>
      <c r="AZ47" s="46"/>
      <c r="BA47" s="64"/>
      <c r="BB47" s="64"/>
      <c r="BC47" s="64"/>
      <c r="BD47" s="64"/>
      <c r="BE47" s="64"/>
      <c r="BF47" s="64"/>
      <c r="BG47" s="64"/>
      <c r="BH47" s="64"/>
    </row>
    <row r="48" spans="1:79" ht="29.1" customHeight="1">
      <c r="A48" s="46"/>
      <c r="B48" s="46"/>
      <c r="C48" s="46"/>
      <c r="D48" s="65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64"/>
      <c r="BB48" s="64"/>
      <c r="BC48" s="64"/>
      <c r="BD48" s="64"/>
      <c r="BE48" s="64"/>
      <c r="BF48" s="64"/>
      <c r="BG48" s="64"/>
      <c r="BH48" s="64"/>
    </row>
    <row r="49" spans="1:79" ht="15.75">
      <c r="A49" s="46">
        <v>1</v>
      </c>
      <c r="B49" s="46"/>
      <c r="C49" s="46"/>
      <c r="D49" s="68">
        <v>2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46">
        <v>3</v>
      </c>
      <c r="AD49" s="46"/>
      <c r="AE49" s="46"/>
      <c r="AF49" s="46"/>
      <c r="AG49" s="46"/>
      <c r="AH49" s="46"/>
      <c r="AI49" s="46"/>
      <c r="AJ49" s="46"/>
      <c r="AK49" s="46">
        <v>4</v>
      </c>
      <c r="AL49" s="46"/>
      <c r="AM49" s="46"/>
      <c r="AN49" s="46"/>
      <c r="AO49" s="46"/>
      <c r="AP49" s="46"/>
      <c r="AQ49" s="46"/>
      <c r="AR49" s="46"/>
      <c r="AS49" s="46">
        <v>5</v>
      </c>
      <c r="AT49" s="46"/>
      <c r="AU49" s="46"/>
      <c r="AV49" s="46"/>
      <c r="AW49" s="46"/>
      <c r="AX49" s="46"/>
      <c r="AY49" s="46"/>
      <c r="AZ49" s="46"/>
      <c r="BA49" s="64"/>
      <c r="BB49" s="64"/>
      <c r="BC49" s="64"/>
      <c r="BD49" s="64"/>
      <c r="BE49" s="64"/>
      <c r="BF49" s="64"/>
      <c r="BG49" s="64"/>
      <c r="BH49" s="64"/>
    </row>
    <row r="50" spans="1:79" s="78" customFormat="1" ht="12.75" hidden="1" customHeight="1">
      <c r="A50" s="47" t="s">
        <v>6</v>
      </c>
      <c r="B50" s="47"/>
      <c r="C50" s="47"/>
      <c r="D50" s="71" t="s">
        <v>7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74" t="s">
        <v>8</v>
      </c>
      <c r="AD50" s="74"/>
      <c r="AE50" s="74"/>
      <c r="AF50" s="74"/>
      <c r="AG50" s="74"/>
      <c r="AH50" s="74"/>
      <c r="AI50" s="74"/>
      <c r="AJ50" s="74"/>
      <c r="AK50" s="74" t="s">
        <v>9</v>
      </c>
      <c r="AL50" s="74"/>
      <c r="AM50" s="74"/>
      <c r="AN50" s="74"/>
      <c r="AO50" s="74"/>
      <c r="AP50" s="74"/>
      <c r="AQ50" s="74"/>
      <c r="AR50" s="74"/>
      <c r="AS50" s="75" t="s">
        <v>10</v>
      </c>
      <c r="AT50" s="74"/>
      <c r="AU50" s="74"/>
      <c r="AV50" s="74"/>
      <c r="AW50" s="74"/>
      <c r="AX50" s="74"/>
      <c r="AY50" s="74"/>
      <c r="AZ50" s="74"/>
      <c r="BA50" s="76"/>
      <c r="BB50" s="77"/>
      <c r="BC50" s="77"/>
      <c r="BD50" s="77"/>
      <c r="BE50" s="77"/>
      <c r="BF50" s="77"/>
      <c r="BG50" s="77"/>
      <c r="BH50" s="77"/>
      <c r="CA50" s="78" t="s">
        <v>13</v>
      </c>
    </row>
    <row r="51" spans="1:79" ht="25.5" customHeight="1">
      <c r="A51" s="47"/>
      <c r="B51" s="47"/>
      <c r="C51" s="47"/>
      <c r="D51" s="79" t="s">
        <v>130</v>
      </c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1"/>
      <c r="AC51" s="82">
        <v>0</v>
      </c>
      <c r="AD51" s="82"/>
      <c r="AE51" s="82"/>
      <c r="AF51" s="82"/>
      <c r="AG51" s="82"/>
      <c r="AH51" s="82"/>
      <c r="AI51" s="82"/>
      <c r="AJ51" s="82"/>
      <c r="AK51" s="83">
        <v>500000</v>
      </c>
      <c r="AL51" s="83"/>
      <c r="AM51" s="83"/>
      <c r="AN51" s="83"/>
      <c r="AO51" s="83"/>
      <c r="AP51" s="83"/>
      <c r="AQ51" s="83"/>
      <c r="AR51" s="83"/>
      <c r="AS51" s="83">
        <f t="shared" ref="AS51:AS59" si="0">AC51+AK51</f>
        <v>500000</v>
      </c>
      <c r="AT51" s="83"/>
      <c r="AU51" s="83"/>
      <c r="AV51" s="83"/>
      <c r="AW51" s="83"/>
      <c r="AX51" s="83"/>
      <c r="AY51" s="83"/>
      <c r="AZ51" s="83"/>
      <c r="BA51" s="84"/>
      <c r="BB51" s="84"/>
      <c r="BC51" s="84"/>
      <c r="BD51" s="84"/>
      <c r="BE51" s="84"/>
      <c r="BF51" s="84"/>
      <c r="BG51" s="84"/>
      <c r="BH51" s="84"/>
      <c r="CA51" s="1" t="s">
        <v>14</v>
      </c>
    </row>
    <row r="52" spans="1:79" ht="12.75" customHeight="1">
      <c r="A52" s="47" t="s">
        <v>142</v>
      </c>
      <c r="B52" s="47"/>
      <c r="C52" s="47"/>
      <c r="D52" s="51" t="s">
        <v>68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82">
        <v>0</v>
      </c>
      <c r="AD52" s="82"/>
      <c r="AE52" s="82"/>
      <c r="AF52" s="82"/>
      <c r="AG52" s="82"/>
      <c r="AH52" s="82"/>
      <c r="AI52" s="82"/>
      <c r="AJ52" s="82"/>
      <c r="AK52" s="82">
        <v>500000</v>
      </c>
      <c r="AL52" s="82"/>
      <c r="AM52" s="82"/>
      <c r="AN52" s="82"/>
      <c r="AO52" s="82"/>
      <c r="AP52" s="82"/>
      <c r="AQ52" s="82"/>
      <c r="AR52" s="82"/>
      <c r="AS52" s="82">
        <f t="shared" si="0"/>
        <v>500000</v>
      </c>
      <c r="AT52" s="82"/>
      <c r="AU52" s="82"/>
      <c r="AV52" s="82"/>
      <c r="AW52" s="82"/>
      <c r="AX52" s="82"/>
      <c r="AY52" s="82"/>
      <c r="AZ52" s="82"/>
      <c r="BA52" s="84"/>
      <c r="BB52" s="84"/>
      <c r="BC52" s="84"/>
      <c r="BD52" s="84"/>
      <c r="BE52" s="84"/>
      <c r="BF52" s="84"/>
      <c r="BG52" s="84"/>
      <c r="BH52" s="84"/>
    </row>
    <row r="53" spans="1:79" ht="25.5" customHeight="1">
      <c r="A53" s="47"/>
      <c r="B53" s="47"/>
      <c r="C53" s="47"/>
      <c r="D53" s="79" t="s">
        <v>131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1"/>
      <c r="AC53" s="82">
        <v>0</v>
      </c>
      <c r="AD53" s="82"/>
      <c r="AE53" s="82"/>
      <c r="AF53" s="82"/>
      <c r="AG53" s="82"/>
      <c r="AH53" s="82"/>
      <c r="AI53" s="82"/>
      <c r="AJ53" s="82"/>
      <c r="AK53" s="83">
        <f>SUM(AK54:AR58)</f>
        <v>450000</v>
      </c>
      <c r="AL53" s="83"/>
      <c r="AM53" s="83"/>
      <c r="AN53" s="83"/>
      <c r="AO53" s="83"/>
      <c r="AP53" s="83"/>
      <c r="AQ53" s="83"/>
      <c r="AR53" s="83"/>
      <c r="AS53" s="83">
        <f t="shared" si="0"/>
        <v>450000</v>
      </c>
      <c r="AT53" s="83"/>
      <c r="AU53" s="83"/>
      <c r="AV53" s="83"/>
      <c r="AW53" s="83"/>
      <c r="AX53" s="83"/>
      <c r="AY53" s="83"/>
      <c r="AZ53" s="83"/>
      <c r="BA53" s="84"/>
      <c r="BB53" s="84"/>
      <c r="BC53" s="84"/>
      <c r="BD53" s="84"/>
      <c r="BE53" s="84"/>
      <c r="BF53" s="84"/>
      <c r="BG53" s="84"/>
      <c r="BH53" s="84"/>
      <c r="CA53" s="1" t="s">
        <v>14</v>
      </c>
    </row>
    <row r="54" spans="1:79" ht="25.5" customHeight="1">
      <c r="A54" s="47" t="s">
        <v>137</v>
      </c>
      <c r="B54" s="47"/>
      <c r="C54" s="47"/>
      <c r="D54" s="51" t="s">
        <v>67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82">
        <v>0</v>
      </c>
      <c r="AD54" s="82"/>
      <c r="AE54" s="82"/>
      <c r="AF54" s="82"/>
      <c r="AG54" s="82"/>
      <c r="AH54" s="82"/>
      <c r="AI54" s="82"/>
      <c r="AJ54" s="82"/>
      <c r="AK54" s="82">
        <v>250000</v>
      </c>
      <c r="AL54" s="82"/>
      <c r="AM54" s="82"/>
      <c r="AN54" s="82"/>
      <c r="AO54" s="82"/>
      <c r="AP54" s="82"/>
      <c r="AQ54" s="82"/>
      <c r="AR54" s="82"/>
      <c r="AS54" s="82">
        <f t="shared" si="0"/>
        <v>250000</v>
      </c>
      <c r="AT54" s="82"/>
      <c r="AU54" s="82"/>
      <c r="AV54" s="82"/>
      <c r="AW54" s="82"/>
      <c r="AX54" s="82"/>
      <c r="AY54" s="82"/>
      <c r="AZ54" s="82"/>
      <c r="BA54" s="84"/>
      <c r="BB54" s="84"/>
      <c r="BC54" s="84"/>
      <c r="BD54" s="84"/>
      <c r="BE54" s="84"/>
      <c r="BF54" s="84"/>
      <c r="BG54" s="84"/>
      <c r="BH54" s="84"/>
    </row>
    <row r="55" spans="1:79" ht="12.75" customHeight="1">
      <c r="A55" s="47" t="s">
        <v>138</v>
      </c>
      <c r="B55" s="47"/>
      <c r="C55" s="47"/>
      <c r="D55" s="51" t="s">
        <v>66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3"/>
      <c r="AC55" s="82">
        <v>0</v>
      </c>
      <c r="AD55" s="82"/>
      <c r="AE55" s="82"/>
      <c r="AF55" s="82"/>
      <c r="AG55" s="82"/>
      <c r="AH55" s="82"/>
      <c r="AI55" s="82"/>
      <c r="AJ55" s="82"/>
      <c r="AK55" s="82">
        <v>80000</v>
      </c>
      <c r="AL55" s="82"/>
      <c r="AM55" s="82"/>
      <c r="AN55" s="82"/>
      <c r="AO55" s="82"/>
      <c r="AP55" s="82"/>
      <c r="AQ55" s="82"/>
      <c r="AR55" s="82"/>
      <c r="AS55" s="82">
        <f t="shared" si="0"/>
        <v>80000</v>
      </c>
      <c r="AT55" s="82"/>
      <c r="AU55" s="82"/>
      <c r="AV55" s="82"/>
      <c r="AW55" s="82"/>
      <c r="AX55" s="82"/>
      <c r="AY55" s="82"/>
      <c r="AZ55" s="82"/>
      <c r="BA55" s="84"/>
      <c r="BB55" s="84"/>
      <c r="BC55" s="84"/>
      <c r="BD55" s="84"/>
      <c r="BE55" s="84"/>
      <c r="BF55" s="84"/>
      <c r="BG55" s="84"/>
      <c r="BH55" s="84"/>
    </row>
    <row r="56" spans="1:79" ht="12.75" customHeight="1">
      <c r="A56" s="47" t="s">
        <v>139</v>
      </c>
      <c r="B56" s="47"/>
      <c r="C56" s="47"/>
      <c r="D56" s="51" t="s">
        <v>70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3"/>
      <c r="AC56" s="82">
        <v>0</v>
      </c>
      <c r="AD56" s="82"/>
      <c r="AE56" s="82"/>
      <c r="AF56" s="82"/>
      <c r="AG56" s="82"/>
      <c r="AH56" s="82"/>
      <c r="AI56" s="82"/>
      <c r="AJ56" s="82"/>
      <c r="AK56" s="82">
        <v>30000</v>
      </c>
      <c r="AL56" s="82"/>
      <c r="AM56" s="82"/>
      <c r="AN56" s="82"/>
      <c r="AO56" s="82"/>
      <c r="AP56" s="82"/>
      <c r="AQ56" s="82"/>
      <c r="AR56" s="82"/>
      <c r="AS56" s="82">
        <f t="shared" si="0"/>
        <v>30000</v>
      </c>
      <c r="AT56" s="82"/>
      <c r="AU56" s="82"/>
      <c r="AV56" s="82"/>
      <c r="AW56" s="82"/>
      <c r="AX56" s="82"/>
      <c r="AY56" s="82"/>
      <c r="AZ56" s="82"/>
      <c r="BA56" s="84"/>
      <c r="BB56" s="84"/>
      <c r="BC56" s="84"/>
      <c r="BD56" s="84"/>
      <c r="BE56" s="84"/>
      <c r="BF56" s="84"/>
      <c r="BG56" s="84"/>
      <c r="BH56" s="84"/>
    </row>
    <row r="57" spans="1:79" ht="25.5" customHeight="1">
      <c r="A57" s="47" t="s">
        <v>140</v>
      </c>
      <c r="B57" s="47"/>
      <c r="C57" s="47"/>
      <c r="D57" s="51" t="s">
        <v>69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3"/>
      <c r="AC57" s="82">
        <v>0</v>
      </c>
      <c r="AD57" s="82"/>
      <c r="AE57" s="82"/>
      <c r="AF57" s="82"/>
      <c r="AG57" s="82"/>
      <c r="AH57" s="82"/>
      <c r="AI57" s="82"/>
      <c r="AJ57" s="82"/>
      <c r="AK57" s="82">
        <v>30000</v>
      </c>
      <c r="AL57" s="82"/>
      <c r="AM57" s="82"/>
      <c r="AN57" s="82"/>
      <c r="AO57" s="82"/>
      <c r="AP57" s="82"/>
      <c r="AQ57" s="82"/>
      <c r="AR57" s="82"/>
      <c r="AS57" s="82">
        <f t="shared" si="0"/>
        <v>30000</v>
      </c>
      <c r="AT57" s="82"/>
      <c r="AU57" s="82"/>
      <c r="AV57" s="82"/>
      <c r="AW57" s="82"/>
      <c r="AX57" s="82"/>
      <c r="AY57" s="82"/>
      <c r="AZ57" s="82"/>
      <c r="BA57" s="84"/>
      <c r="BB57" s="84"/>
      <c r="BC57" s="84"/>
      <c r="BD57" s="84"/>
      <c r="BE57" s="84"/>
      <c r="BF57" s="84"/>
      <c r="BG57" s="84"/>
      <c r="BH57" s="84"/>
    </row>
    <row r="58" spans="1:79" ht="25.5" customHeight="1">
      <c r="A58" s="71" t="s">
        <v>141</v>
      </c>
      <c r="B58" s="72"/>
      <c r="C58" s="73"/>
      <c r="D58" s="51" t="s">
        <v>65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6"/>
      <c r="AC58" s="87">
        <v>0</v>
      </c>
      <c r="AD58" s="88"/>
      <c r="AE58" s="88"/>
      <c r="AF58" s="88"/>
      <c r="AG58" s="88"/>
      <c r="AH58" s="88"/>
      <c r="AI58" s="88"/>
      <c r="AJ58" s="89"/>
      <c r="AK58" s="87">
        <v>60000</v>
      </c>
      <c r="AL58" s="88"/>
      <c r="AM58" s="88"/>
      <c r="AN58" s="88"/>
      <c r="AO58" s="88"/>
      <c r="AP58" s="88"/>
      <c r="AQ58" s="88"/>
      <c r="AR58" s="89"/>
      <c r="AS58" s="87">
        <f t="shared" si="0"/>
        <v>60000</v>
      </c>
      <c r="AT58" s="88"/>
      <c r="AU58" s="88"/>
      <c r="AV58" s="88"/>
      <c r="AW58" s="88"/>
      <c r="AX58" s="88"/>
      <c r="AY58" s="88"/>
      <c r="AZ58" s="89"/>
      <c r="BA58" s="84"/>
      <c r="BB58" s="84"/>
      <c r="BC58" s="84"/>
      <c r="BD58" s="84"/>
      <c r="BE58" s="84"/>
      <c r="BF58" s="84"/>
      <c r="BG58" s="84"/>
      <c r="BH58" s="84"/>
      <c r="CA58" s="1" t="s">
        <v>14</v>
      </c>
    </row>
    <row r="59" spans="1:79" s="78" customFormat="1">
      <c r="A59" s="90"/>
      <c r="B59" s="90"/>
      <c r="C59" s="90"/>
      <c r="D59" s="79" t="s">
        <v>71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1"/>
      <c r="AC59" s="83">
        <v>0</v>
      </c>
      <c r="AD59" s="83"/>
      <c r="AE59" s="83"/>
      <c r="AF59" s="83"/>
      <c r="AG59" s="83"/>
      <c r="AH59" s="83"/>
      <c r="AI59" s="83"/>
      <c r="AJ59" s="83"/>
      <c r="AK59" s="83">
        <v>950000</v>
      </c>
      <c r="AL59" s="83"/>
      <c r="AM59" s="83"/>
      <c r="AN59" s="83"/>
      <c r="AO59" s="83"/>
      <c r="AP59" s="83"/>
      <c r="AQ59" s="83"/>
      <c r="AR59" s="83"/>
      <c r="AS59" s="83">
        <f t="shared" si="0"/>
        <v>950000</v>
      </c>
      <c r="AT59" s="83"/>
      <c r="AU59" s="83"/>
      <c r="AV59" s="83"/>
      <c r="AW59" s="83"/>
      <c r="AX59" s="83"/>
      <c r="AY59" s="83"/>
      <c r="AZ59" s="83"/>
      <c r="BA59" s="91"/>
      <c r="BB59" s="91"/>
      <c r="BC59" s="91"/>
      <c r="BD59" s="91"/>
      <c r="BE59" s="91"/>
      <c r="BF59" s="91"/>
      <c r="BG59" s="91"/>
      <c r="BH59" s="91"/>
    </row>
    <row r="61" spans="1:79" ht="15.75" customHeight="1">
      <c r="A61" s="3" t="s">
        <v>41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</row>
    <row r="62" spans="1:79" ht="15" customHeight="1">
      <c r="A62" s="58" t="s">
        <v>120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15.95" customHeight="1">
      <c r="A63" s="46" t="s">
        <v>27</v>
      </c>
      <c r="B63" s="46"/>
      <c r="C63" s="46"/>
      <c r="D63" s="61" t="s">
        <v>33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3"/>
      <c r="AB63" s="46" t="s">
        <v>28</v>
      </c>
      <c r="AC63" s="46"/>
      <c r="AD63" s="46"/>
      <c r="AE63" s="46"/>
      <c r="AF63" s="46"/>
      <c r="AG63" s="46"/>
      <c r="AH63" s="46"/>
      <c r="AI63" s="46"/>
      <c r="AJ63" s="46" t="s">
        <v>29</v>
      </c>
      <c r="AK63" s="46"/>
      <c r="AL63" s="46"/>
      <c r="AM63" s="46"/>
      <c r="AN63" s="46"/>
      <c r="AO63" s="46"/>
      <c r="AP63" s="46"/>
      <c r="AQ63" s="46"/>
      <c r="AR63" s="46" t="s">
        <v>26</v>
      </c>
      <c r="AS63" s="46"/>
      <c r="AT63" s="46"/>
      <c r="AU63" s="46"/>
      <c r="AV63" s="46"/>
      <c r="AW63" s="46"/>
      <c r="AX63" s="46"/>
      <c r="AY63" s="46"/>
    </row>
    <row r="64" spans="1:79" ht="29.1" customHeight="1">
      <c r="A64" s="46"/>
      <c r="B64" s="46"/>
      <c r="C64" s="46"/>
      <c r="D64" s="65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7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</row>
    <row r="65" spans="1:79" ht="15.75" customHeight="1">
      <c r="A65" s="46">
        <v>1</v>
      </c>
      <c r="B65" s="46"/>
      <c r="C65" s="46"/>
      <c r="D65" s="68">
        <v>2</v>
      </c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70"/>
      <c r="AB65" s="46">
        <v>3</v>
      </c>
      <c r="AC65" s="46"/>
      <c r="AD65" s="46"/>
      <c r="AE65" s="46"/>
      <c r="AF65" s="46"/>
      <c r="AG65" s="46"/>
      <c r="AH65" s="46"/>
      <c r="AI65" s="46"/>
      <c r="AJ65" s="46">
        <v>4</v>
      </c>
      <c r="AK65" s="46"/>
      <c r="AL65" s="46"/>
      <c r="AM65" s="46"/>
      <c r="AN65" s="46"/>
      <c r="AO65" s="46"/>
      <c r="AP65" s="46"/>
      <c r="AQ65" s="46"/>
      <c r="AR65" s="46">
        <v>5</v>
      </c>
      <c r="AS65" s="46"/>
      <c r="AT65" s="46"/>
      <c r="AU65" s="46"/>
      <c r="AV65" s="46"/>
      <c r="AW65" s="46"/>
      <c r="AX65" s="46"/>
      <c r="AY65" s="46"/>
    </row>
    <row r="66" spans="1:79" ht="12.75" hidden="1" customHeight="1">
      <c r="A66" s="47" t="s">
        <v>6</v>
      </c>
      <c r="B66" s="47"/>
      <c r="C66" s="47"/>
      <c r="D66" s="48" t="s">
        <v>7</v>
      </c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50"/>
      <c r="AB66" s="74" t="s">
        <v>8</v>
      </c>
      <c r="AC66" s="74"/>
      <c r="AD66" s="74"/>
      <c r="AE66" s="74"/>
      <c r="AF66" s="74"/>
      <c r="AG66" s="74"/>
      <c r="AH66" s="74"/>
      <c r="AI66" s="74"/>
      <c r="AJ66" s="74" t="s">
        <v>9</v>
      </c>
      <c r="AK66" s="74"/>
      <c r="AL66" s="74"/>
      <c r="AM66" s="74"/>
      <c r="AN66" s="74"/>
      <c r="AO66" s="74"/>
      <c r="AP66" s="74"/>
      <c r="AQ66" s="74"/>
      <c r="AR66" s="74" t="s">
        <v>10</v>
      </c>
      <c r="AS66" s="74"/>
      <c r="AT66" s="74"/>
      <c r="AU66" s="74"/>
      <c r="AV66" s="74"/>
      <c r="AW66" s="74"/>
      <c r="AX66" s="74"/>
      <c r="AY66" s="74"/>
      <c r="CA66" s="1" t="s">
        <v>15</v>
      </c>
    </row>
    <row r="67" spans="1:79" ht="25.5" customHeight="1">
      <c r="A67" s="47">
        <v>1</v>
      </c>
      <c r="B67" s="47"/>
      <c r="C67" s="47"/>
      <c r="D67" s="51" t="s">
        <v>72</v>
      </c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3"/>
      <c r="AB67" s="82">
        <v>0</v>
      </c>
      <c r="AC67" s="82"/>
      <c r="AD67" s="82"/>
      <c r="AE67" s="82"/>
      <c r="AF67" s="82"/>
      <c r="AG67" s="82"/>
      <c r="AH67" s="82"/>
      <c r="AI67" s="82"/>
      <c r="AJ67" s="82">
        <v>500000</v>
      </c>
      <c r="AK67" s="82"/>
      <c r="AL67" s="82"/>
      <c r="AM67" s="82"/>
      <c r="AN67" s="82"/>
      <c r="AO67" s="82"/>
      <c r="AP67" s="82"/>
      <c r="AQ67" s="82"/>
      <c r="AR67" s="82">
        <f>AB67+AJ67</f>
        <v>500000</v>
      </c>
      <c r="AS67" s="82"/>
      <c r="AT67" s="82"/>
      <c r="AU67" s="82"/>
      <c r="AV67" s="82"/>
      <c r="AW67" s="82"/>
      <c r="AX67" s="82"/>
      <c r="AY67" s="82"/>
      <c r="CA67" s="1" t="s">
        <v>16</v>
      </c>
    </row>
    <row r="68" spans="1:79" ht="25.5" customHeight="1">
      <c r="A68" s="47">
        <v>2</v>
      </c>
      <c r="B68" s="47"/>
      <c r="C68" s="47"/>
      <c r="D68" s="51" t="s">
        <v>73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3"/>
      <c r="AB68" s="82">
        <v>0</v>
      </c>
      <c r="AC68" s="82"/>
      <c r="AD68" s="82"/>
      <c r="AE68" s="82"/>
      <c r="AF68" s="82"/>
      <c r="AG68" s="82"/>
      <c r="AH68" s="82"/>
      <c r="AI68" s="82"/>
      <c r="AJ68" s="82">
        <v>450000</v>
      </c>
      <c r="AK68" s="82"/>
      <c r="AL68" s="82"/>
      <c r="AM68" s="82"/>
      <c r="AN68" s="82"/>
      <c r="AO68" s="82"/>
      <c r="AP68" s="82"/>
      <c r="AQ68" s="82"/>
      <c r="AR68" s="82">
        <f>AB68+AJ68</f>
        <v>450000</v>
      </c>
      <c r="AS68" s="82"/>
      <c r="AT68" s="82"/>
      <c r="AU68" s="82"/>
      <c r="AV68" s="82"/>
      <c r="AW68" s="82"/>
      <c r="AX68" s="82"/>
      <c r="AY68" s="82"/>
    </row>
    <row r="69" spans="1:79" s="78" customFormat="1" ht="12.75" customHeight="1">
      <c r="A69" s="90"/>
      <c r="B69" s="90"/>
      <c r="C69" s="90"/>
      <c r="D69" s="79" t="s">
        <v>26</v>
      </c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1"/>
      <c r="AB69" s="83">
        <v>0</v>
      </c>
      <c r="AC69" s="83"/>
      <c r="AD69" s="83"/>
      <c r="AE69" s="83"/>
      <c r="AF69" s="83"/>
      <c r="AG69" s="83"/>
      <c r="AH69" s="83"/>
      <c r="AI69" s="83"/>
      <c r="AJ69" s="83">
        <v>950000</v>
      </c>
      <c r="AK69" s="83"/>
      <c r="AL69" s="83"/>
      <c r="AM69" s="83"/>
      <c r="AN69" s="83"/>
      <c r="AO69" s="83"/>
      <c r="AP69" s="83"/>
      <c r="AQ69" s="83"/>
      <c r="AR69" s="83">
        <f>AB69+AJ69</f>
        <v>950000</v>
      </c>
      <c r="AS69" s="83"/>
      <c r="AT69" s="83"/>
      <c r="AU69" s="83"/>
      <c r="AV69" s="83"/>
      <c r="AW69" s="83"/>
      <c r="AX69" s="83"/>
      <c r="AY69" s="83"/>
    </row>
    <row r="71" spans="1:79" ht="15.75" customHeight="1">
      <c r="A71" s="35" t="s">
        <v>42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</row>
    <row r="72" spans="1:79" ht="30" customHeight="1">
      <c r="A72" s="46" t="s">
        <v>27</v>
      </c>
      <c r="B72" s="46"/>
      <c r="C72" s="46"/>
      <c r="D72" s="46"/>
      <c r="E72" s="46"/>
      <c r="F72" s="46"/>
      <c r="G72" s="68" t="s">
        <v>43</v>
      </c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70"/>
      <c r="Z72" s="46" t="s">
        <v>2</v>
      </c>
      <c r="AA72" s="46"/>
      <c r="AB72" s="46"/>
      <c r="AC72" s="46"/>
      <c r="AD72" s="46"/>
      <c r="AE72" s="46" t="s">
        <v>1</v>
      </c>
      <c r="AF72" s="46"/>
      <c r="AG72" s="46"/>
      <c r="AH72" s="46"/>
      <c r="AI72" s="46"/>
      <c r="AJ72" s="46"/>
      <c r="AK72" s="46"/>
      <c r="AL72" s="46"/>
      <c r="AM72" s="46"/>
      <c r="AN72" s="46"/>
      <c r="AO72" s="68" t="s">
        <v>28</v>
      </c>
      <c r="AP72" s="69"/>
      <c r="AQ72" s="69"/>
      <c r="AR72" s="69"/>
      <c r="AS72" s="69"/>
      <c r="AT72" s="69"/>
      <c r="AU72" s="69"/>
      <c r="AV72" s="70"/>
      <c r="AW72" s="68" t="s">
        <v>29</v>
      </c>
      <c r="AX72" s="69"/>
      <c r="AY72" s="69"/>
      <c r="AZ72" s="69"/>
      <c r="BA72" s="69"/>
      <c r="BB72" s="69"/>
      <c r="BC72" s="69"/>
      <c r="BD72" s="70"/>
      <c r="BE72" s="68" t="s">
        <v>26</v>
      </c>
      <c r="BF72" s="69"/>
      <c r="BG72" s="69"/>
      <c r="BH72" s="69"/>
      <c r="BI72" s="69"/>
      <c r="BJ72" s="69"/>
      <c r="BK72" s="69"/>
      <c r="BL72" s="70"/>
    </row>
    <row r="73" spans="1:79" ht="15.75" customHeight="1">
      <c r="A73" s="46">
        <v>1</v>
      </c>
      <c r="B73" s="46"/>
      <c r="C73" s="46"/>
      <c r="D73" s="46"/>
      <c r="E73" s="46"/>
      <c r="F73" s="46"/>
      <c r="G73" s="68">
        <v>2</v>
      </c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70"/>
      <c r="Z73" s="46">
        <v>3</v>
      </c>
      <c r="AA73" s="46"/>
      <c r="AB73" s="46"/>
      <c r="AC73" s="46"/>
      <c r="AD73" s="46"/>
      <c r="AE73" s="46">
        <v>4</v>
      </c>
      <c r="AF73" s="46"/>
      <c r="AG73" s="46"/>
      <c r="AH73" s="46"/>
      <c r="AI73" s="46"/>
      <c r="AJ73" s="46"/>
      <c r="AK73" s="46"/>
      <c r="AL73" s="46"/>
      <c r="AM73" s="46"/>
      <c r="AN73" s="46"/>
      <c r="AO73" s="46">
        <v>5</v>
      </c>
      <c r="AP73" s="46"/>
      <c r="AQ73" s="46"/>
      <c r="AR73" s="46"/>
      <c r="AS73" s="46"/>
      <c r="AT73" s="46"/>
      <c r="AU73" s="46"/>
      <c r="AV73" s="46"/>
      <c r="AW73" s="46">
        <v>6</v>
      </c>
      <c r="AX73" s="46"/>
      <c r="AY73" s="46"/>
      <c r="AZ73" s="46"/>
      <c r="BA73" s="46"/>
      <c r="BB73" s="46"/>
      <c r="BC73" s="46"/>
      <c r="BD73" s="46"/>
      <c r="BE73" s="46">
        <v>7</v>
      </c>
      <c r="BF73" s="46"/>
      <c r="BG73" s="46"/>
      <c r="BH73" s="46"/>
      <c r="BI73" s="46"/>
      <c r="BJ73" s="46"/>
      <c r="BK73" s="46"/>
      <c r="BL73" s="46"/>
    </row>
    <row r="74" spans="1:79" ht="12.75" hidden="1" customHeight="1">
      <c r="A74" s="47" t="s">
        <v>32</v>
      </c>
      <c r="B74" s="47"/>
      <c r="C74" s="47"/>
      <c r="D74" s="47"/>
      <c r="E74" s="47"/>
      <c r="F74" s="47"/>
      <c r="G74" s="48" t="s">
        <v>7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47" t="s">
        <v>19</v>
      </c>
      <c r="AA74" s="47"/>
      <c r="AB74" s="47"/>
      <c r="AC74" s="47"/>
      <c r="AD74" s="47"/>
      <c r="AE74" s="92" t="s">
        <v>31</v>
      </c>
      <c r="AF74" s="92"/>
      <c r="AG74" s="92"/>
      <c r="AH74" s="92"/>
      <c r="AI74" s="92"/>
      <c r="AJ74" s="92"/>
      <c r="AK74" s="92"/>
      <c r="AL74" s="92"/>
      <c r="AM74" s="92"/>
      <c r="AN74" s="48"/>
      <c r="AO74" s="74" t="s">
        <v>8</v>
      </c>
      <c r="AP74" s="74"/>
      <c r="AQ74" s="74"/>
      <c r="AR74" s="74"/>
      <c r="AS74" s="74"/>
      <c r="AT74" s="74"/>
      <c r="AU74" s="74"/>
      <c r="AV74" s="74"/>
      <c r="AW74" s="74" t="s">
        <v>30</v>
      </c>
      <c r="AX74" s="74"/>
      <c r="AY74" s="74"/>
      <c r="AZ74" s="74"/>
      <c r="BA74" s="74"/>
      <c r="BB74" s="74"/>
      <c r="BC74" s="74"/>
      <c r="BD74" s="74"/>
      <c r="BE74" s="74" t="s">
        <v>75</v>
      </c>
      <c r="BF74" s="74"/>
      <c r="BG74" s="74"/>
      <c r="BH74" s="74"/>
      <c r="BI74" s="74"/>
      <c r="BJ74" s="74"/>
      <c r="BK74" s="74"/>
      <c r="BL74" s="74"/>
      <c r="CA74" s="1" t="s">
        <v>17</v>
      </c>
    </row>
    <row r="75" spans="1:79" s="78" customFormat="1" ht="33" customHeight="1">
      <c r="A75" s="90">
        <v>0</v>
      </c>
      <c r="B75" s="90"/>
      <c r="C75" s="90"/>
      <c r="D75" s="90"/>
      <c r="E75" s="90"/>
      <c r="F75" s="90"/>
      <c r="G75" s="93" t="s">
        <v>130</v>
      </c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5"/>
      <c r="Z75" s="96"/>
      <c r="AA75" s="96"/>
      <c r="AB75" s="96"/>
      <c r="AC75" s="96"/>
      <c r="AD75" s="96"/>
      <c r="AE75" s="97"/>
      <c r="AF75" s="97"/>
      <c r="AG75" s="97"/>
      <c r="AH75" s="97"/>
      <c r="AI75" s="97"/>
      <c r="AJ75" s="97"/>
      <c r="AK75" s="97"/>
      <c r="AL75" s="97"/>
      <c r="AM75" s="97"/>
      <c r="AN75" s="98"/>
      <c r="AO75" s="83"/>
      <c r="AP75" s="83"/>
      <c r="AQ75" s="83"/>
      <c r="AR75" s="83"/>
      <c r="AS75" s="83"/>
      <c r="AT75" s="83"/>
      <c r="AU75" s="83"/>
      <c r="AV75" s="83"/>
      <c r="AW75" s="83">
        <f>AW77</f>
        <v>500000</v>
      </c>
      <c r="AX75" s="83"/>
      <c r="AY75" s="83"/>
      <c r="AZ75" s="83"/>
      <c r="BA75" s="83"/>
      <c r="BB75" s="83"/>
      <c r="BC75" s="83"/>
      <c r="BD75" s="83"/>
      <c r="BE75" s="83">
        <f>AW75</f>
        <v>500000</v>
      </c>
      <c r="BF75" s="83"/>
      <c r="BG75" s="83"/>
      <c r="BH75" s="83"/>
      <c r="BI75" s="83"/>
      <c r="BJ75" s="83"/>
      <c r="BK75" s="83"/>
      <c r="BL75" s="83"/>
      <c r="CA75" s="78" t="s">
        <v>18</v>
      </c>
    </row>
    <row r="76" spans="1:79" s="78" customFormat="1" ht="12.75" customHeight="1">
      <c r="A76" s="90">
        <v>0</v>
      </c>
      <c r="B76" s="90"/>
      <c r="C76" s="90"/>
      <c r="D76" s="90"/>
      <c r="E76" s="90"/>
      <c r="F76" s="90"/>
      <c r="G76" s="93" t="s">
        <v>74</v>
      </c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5"/>
      <c r="Z76" s="96"/>
      <c r="AA76" s="96"/>
      <c r="AB76" s="96"/>
      <c r="AC76" s="96"/>
      <c r="AD76" s="96"/>
      <c r="AE76" s="97"/>
      <c r="AF76" s="97"/>
      <c r="AG76" s="97"/>
      <c r="AH76" s="97"/>
      <c r="AI76" s="97"/>
      <c r="AJ76" s="97"/>
      <c r="AK76" s="97"/>
      <c r="AL76" s="97"/>
      <c r="AM76" s="97"/>
      <c r="AN76" s="98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CA76" s="78" t="s">
        <v>18</v>
      </c>
    </row>
    <row r="77" spans="1:79" ht="25.5" customHeight="1">
      <c r="A77" s="47" t="s">
        <v>142</v>
      </c>
      <c r="B77" s="47"/>
      <c r="C77" s="47"/>
      <c r="D77" s="47"/>
      <c r="E77" s="47"/>
      <c r="F77" s="47"/>
      <c r="G77" s="51" t="s">
        <v>83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75" t="s">
        <v>77</v>
      </c>
      <c r="AA77" s="75"/>
      <c r="AB77" s="75"/>
      <c r="AC77" s="75"/>
      <c r="AD77" s="75"/>
      <c r="AE77" s="99" t="s">
        <v>78</v>
      </c>
      <c r="AF77" s="100"/>
      <c r="AG77" s="100"/>
      <c r="AH77" s="100"/>
      <c r="AI77" s="100"/>
      <c r="AJ77" s="100"/>
      <c r="AK77" s="100"/>
      <c r="AL77" s="100"/>
      <c r="AM77" s="100"/>
      <c r="AN77" s="101"/>
      <c r="AO77" s="82">
        <v>0</v>
      </c>
      <c r="AP77" s="82"/>
      <c r="AQ77" s="82"/>
      <c r="AR77" s="82"/>
      <c r="AS77" s="82"/>
      <c r="AT77" s="82"/>
      <c r="AU77" s="82"/>
      <c r="AV77" s="82"/>
      <c r="AW77" s="82">
        <v>500000</v>
      </c>
      <c r="AX77" s="82"/>
      <c r="AY77" s="82"/>
      <c r="AZ77" s="82"/>
      <c r="BA77" s="82"/>
      <c r="BB77" s="82"/>
      <c r="BC77" s="82"/>
      <c r="BD77" s="82"/>
      <c r="BE77" s="82">
        <f>AW77</f>
        <v>500000</v>
      </c>
      <c r="BF77" s="82"/>
      <c r="BG77" s="82"/>
      <c r="BH77" s="82"/>
      <c r="BI77" s="82"/>
      <c r="BJ77" s="82"/>
      <c r="BK77" s="82"/>
      <c r="BL77" s="82"/>
    </row>
    <row r="78" spans="1:79" s="78" customFormat="1" ht="12.75" customHeight="1">
      <c r="A78" s="90">
        <v>0</v>
      </c>
      <c r="B78" s="90"/>
      <c r="C78" s="90"/>
      <c r="D78" s="90"/>
      <c r="E78" s="90"/>
      <c r="F78" s="90"/>
      <c r="G78" s="102" t="s">
        <v>133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96"/>
      <c r="AA78" s="96"/>
      <c r="AB78" s="96"/>
      <c r="AC78" s="96"/>
      <c r="AD78" s="96"/>
      <c r="AE78" s="102"/>
      <c r="AF78" s="103"/>
      <c r="AG78" s="103"/>
      <c r="AH78" s="103"/>
      <c r="AI78" s="103"/>
      <c r="AJ78" s="103"/>
      <c r="AK78" s="103"/>
      <c r="AL78" s="103"/>
      <c r="AM78" s="103"/>
      <c r="AN78" s="104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</row>
    <row r="79" spans="1:79" ht="25.5" customHeight="1">
      <c r="A79" s="47" t="s">
        <v>142</v>
      </c>
      <c r="B79" s="47"/>
      <c r="C79" s="47"/>
      <c r="D79" s="47"/>
      <c r="E79" s="47"/>
      <c r="F79" s="47"/>
      <c r="G79" s="51" t="s">
        <v>93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75" t="s">
        <v>86</v>
      </c>
      <c r="AA79" s="75"/>
      <c r="AB79" s="75"/>
      <c r="AC79" s="75"/>
      <c r="AD79" s="75"/>
      <c r="AE79" s="99" t="s">
        <v>87</v>
      </c>
      <c r="AF79" s="100"/>
      <c r="AG79" s="100"/>
      <c r="AH79" s="100"/>
      <c r="AI79" s="100"/>
      <c r="AJ79" s="100"/>
      <c r="AK79" s="100"/>
      <c r="AL79" s="100"/>
      <c r="AM79" s="100"/>
      <c r="AN79" s="101"/>
      <c r="AO79" s="82">
        <v>0</v>
      </c>
      <c r="AP79" s="82"/>
      <c r="AQ79" s="82"/>
      <c r="AR79" s="82"/>
      <c r="AS79" s="82"/>
      <c r="AT79" s="82"/>
      <c r="AU79" s="82"/>
      <c r="AV79" s="82"/>
      <c r="AW79" s="82">
        <v>2</v>
      </c>
      <c r="AX79" s="82"/>
      <c r="AY79" s="82"/>
      <c r="AZ79" s="82"/>
      <c r="BA79" s="82"/>
      <c r="BB79" s="82"/>
      <c r="BC79" s="82"/>
      <c r="BD79" s="82"/>
      <c r="BE79" s="82">
        <v>2</v>
      </c>
      <c r="BF79" s="82"/>
      <c r="BG79" s="82"/>
      <c r="BH79" s="82"/>
      <c r="BI79" s="82"/>
      <c r="BJ79" s="82"/>
      <c r="BK79" s="82"/>
      <c r="BL79" s="82"/>
    </row>
    <row r="80" spans="1:79" s="78" customFormat="1" ht="12.75" customHeight="1">
      <c r="A80" s="90">
        <v>0</v>
      </c>
      <c r="B80" s="90"/>
      <c r="C80" s="90"/>
      <c r="D80" s="90"/>
      <c r="E80" s="90"/>
      <c r="F80" s="90"/>
      <c r="G80" s="102" t="s">
        <v>132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96"/>
      <c r="AA80" s="96"/>
      <c r="AB80" s="96"/>
      <c r="AC80" s="96"/>
      <c r="AD80" s="96"/>
      <c r="AE80" s="102"/>
      <c r="AF80" s="103"/>
      <c r="AG80" s="103"/>
      <c r="AH80" s="103"/>
      <c r="AI80" s="103"/>
      <c r="AJ80" s="103"/>
      <c r="AK80" s="103"/>
      <c r="AL80" s="103"/>
      <c r="AM80" s="103"/>
      <c r="AN80" s="104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</row>
    <row r="81" spans="1:79" ht="25.5" customHeight="1">
      <c r="A81" s="47" t="s">
        <v>142</v>
      </c>
      <c r="B81" s="47"/>
      <c r="C81" s="47"/>
      <c r="D81" s="47"/>
      <c r="E81" s="47"/>
      <c r="F81" s="47"/>
      <c r="G81" s="51" t="s">
        <v>101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75" t="s">
        <v>77</v>
      </c>
      <c r="AA81" s="75"/>
      <c r="AB81" s="75"/>
      <c r="AC81" s="75"/>
      <c r="AD81" s="75"/>
      <c r="AE81" s="99" t="s">
        <v>96</v>
      </c>
      <c r="AF81" s="100"/>
      <c r="AG81" s="100"/>
      <c r="AH81" s="100"/>
      <c r="AI81" s="100"/>
      <c r="AJ81" s="100"/>
      <c r="AK81" s="100"/>
      <c r="AL81" s="100"/>
      <c r="AM81" s="100"/>
      <c r="AN81" s="101"/>
      <c r="AO81" s="82">
        <v>0</v>
      </c>
      <c r="AP81" s="82"/>
      <c r="AQ81" s="82"/>
      <c r="AR81" s="82"/>
      <c r="AS81" s="82"/>
      <c r="AT81" s="82"/>
      <c r="AU81" s="82"/>
      <c r="AV81" s="82"/>
      <c r="AW81" s="82">
        <v>250000</v>
      </c>
      <c r="AX81" s="82"/>
      <c r="AY81" s="82"/>
      <c r="AZ81" s="82"/>
      <c r="BA81" s="82"/>
      <c r="BB81" s="82"/>
      <c r="BC81" s="82"/>
      <c r="BD81" s="82"/>
      <c r="BE81" s="82">
        <v>250000</v>
      </c>
      <c r="BF81" s="82"/>
      <c r="BG81" s="82"/>
      <c r="BH81" s="82"/>
      <c r="BI81" s="82"/>
      <c r="BJ81" s="82"/>
      <c r="BK81" s="82"/>
      <c r="BL81" s="82"/>
    </row>
    <row r="82" spans="1:79" s="78" customFormat="1" ht="12.75" customHeight="1">
      <c r="A82" s="90">
        <v>0</v>
      </c>
      <c r="B82" s="90"/>
      <c r="C82" s="90"/>
      <c r="D82" s="90"/>
      <c r="E82" s="90"/>
      <c r="F82" s="90"/>
      <c r="G82" s="102" t="s">
        <v>134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96"/>
      <c r="AA82" s="96"/>
      <c r="AB82" s="96"/>
      <c r="AC82" s="96"/>
      <c r="AD82" s="96"/>
      <c r="AE82" s="102"/>
      <c r="AF82" s="103"/>
      <c r="AG82" s="103"/>
      <c r="AH82" s="103"/>
      <c r="AI82" s="103"/>
      <c r="AJ82" s="103"/>
      <c r="AK82" s="103"/>
      <c r="AL82" s="103"/>
      <c r="AM82" s="103"/>
      <c r="AN82" s="104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</row>
    <row r="83" spans="1:79" ht="25.5" customHeight="1">
      <c r="A83" s="47" t="s">
        <v>142</v>
      </c>
      <c r="B83" s="47"/>
      <c r="C83" s="47"/>
      <c r="D83" s="47"/>
      <c r="E83" s="47"/>
      <c r="F83" s="47"/>
      <c r="G83" s="51" t="s">
        <v>109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75" t="s">
        <v>104</v>
      </c>
      <c r="AA83" s="75"/>
      <c r="AB83" s="75"/>
      <c r="AC83" s="75"/>
      <c r="AD83" s="75"/>
      <c r="AE83" s="99" t="s">
        <v>96</v>
      </c>
      <c r="AF83" s="100"/>
      <c r="AG83" s="100"/>
      <c r="AH83" s="100"/>
      <c r="AI83" s="100"/>
      <c r="AJ83" s="100"/>
      <c r="AK83" s="100"/>
      <c r="AL83" s="100"/>
      <c r="AM83" s="100"/>
      <c r="AN83" s="101"/>
      <c r="AO83" s="82">
        <v>0</v>
      </c>
      <c r="AP83" s="82"/>
      <c r="AQ83" s="82"/>
      <c r="AR83" s="82"/>
      <c r="AS83" s="82"/>
      <c r="AT83" s="82"/>
      <c r="AU83" s="82"/>
      <c r="AV83" s="82"/>
      <c r="AW83" s="82">
        <v>100</v>
      </c>
      <c r="AX83" s="82"/>
      <c r="AY83" s="82"/>
      <c r="AZ83" s="82"/>
      <c r="BA83" s="82"/>
      <c r="BB83" s="82"/>
      <c r="BC83" s="82"/>
      <c r="BD83" s="82"/>
      <c r="BE83" s="82">
        <v>100</v>
      </c>
      <c r="BF83" s="82"/>
      <c r="BG83" s="82"/>
      <c r="BH83" s="82"/>
      <c r="BI83" s="82"/>
      <c r="BJ83" s="82"/>
      <c r="BK83" s="82"/>
      <c r="BL83" s="82"/>
    </row>
    <row r="84" spans="1:79" s="78" customFormat="1" ht="41.25" customHeight="1">
      <c r="A84" s="90">
        <v>0</v>
      </c>
      <c r="B84" s="90"/>
      <c r="C84" s="90"/>
      <c r="D84" s="90"/>
      <c r="E84" s="90"/>
      <c r="F84" s="90"/>
      <c r="G84" s="102" t="s">
        <v>131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96"/>
      <c r="AA84" s="96"/>
      <c r="AB84" s="96"/>
      <c r="AC84" s="96"/>
      <c r="AD84" s="96"/>
      <c r="AE84" s="102"/>
      <c r="AF84" s="103"/>
      <c r="AG84" s="103"/>
      <c r="AH84" s="103"/>
      <c r="AI84" s="103"/>
      <c r="AJ84" s="103"/>
      <c r="AK84" s="103"/>
      <c r="AL84" s="103"/>
      <c r="AM84" s="103"/>
      <c r="AN84" s="104"/>
      <c r="AO84" s="83"/>
      <c r="AP84" s="83"/>
      <c r="AQ84" s="83"/>
      <c r="AR84" s="83"/>
      <c r="AS84" s="83"/>
      <c r="AT84" s="83"/>
      <c r="AU84" s="83"/>
      <c r="AV84" s="83"/>
      <c r="AW84" s="83">
        <v>450000</v>
      </c>
      <c r="AX84" s="83"/>
      <c r="AY84" s="83"/>
      <c r="AZ84" s="83"/>
      <c r="BA84" s="83"/>
      <c r="BB84" s="83"/>
      <c r="BC84" s="83"/>
      <c r="BD84" s="83"/>
      <c r="BE84" s="83">
        <f>AW84</f>
        <v>450000</v>
      </c>
      <c r="BF84" s="83"/>
      <c r="BG84" s="83"/>
      <c r="BH84" s="83"/>
      <c r="BI84" s="83"/>
      <c r="BJ84" s="83"/>
      <c r="BK84" s="83"/>
      <c r="BL84" s="83"/>
    </row>
    <row r="85" spans="1:79" s="78" customFormat="1" ht="36" customHeight="1">
      <c r="A85" s="90">
        <v>0</v>
      </c>
      <c r="B85" s="90"/>
      <c r="C85" s="90"/>
      <c r="D85" s="90"/>
      <c r="E85" s="90"/>
      <c r="F85" s="90"/>
      <c r="G85" s="102" t="s">
        <v>135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96"/>
      <c r="AA85" s="96"/>
      <c r="AB85" s="96"/>
      <c r="AC85" s="96"/>
      <c r="AD85" s="96"/>
      <c r="AE85" s="102"/>
      <c r="AF85" s="103"/>
      <c r="AG85" s="103"/>
      <c r="AH85" s="103"/>
      <c r="AI85" s="103"/>
      <c r="AJ85" s="103"/>
      <c r="AK85" s="103"/>
      <c r="AL85" s="103"/>
      <c r="AM85" s="103"/>
      <c r="AN85" s="104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</row>
    <row r="86" spans="1:79" s="78" customFormat="1" ht="12.75" customHeight="1">
      <c r="A86" s="90">
        <v>0</v>
      </c>
      <c r="B86" s="90"/>
      <c r="C86" s="90"/>
      <c r="D86" s="90"/>
      <c r="E86" s="90"/>
      <c r="F86" s="90"/>
      <c r="G86" s="93" t="s">
        <v>74</v>
      </c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5"/>
      <c r="Z86" s="96"/>
      <c r="AA86" s="96"/>
      <c r="AB86" s="96"/>
      <c r="AC86" s="96"/>
      <c r="AD86" s="96"/>
      <c r="AE86" s="97"/>
      <c r="AF86" s="97"/>
      <c r="AG86" s="97"/>
      <c r="AH86" s="97"/>
      <c r="AI86" s="97"/>
      <c r="AJ86" s="97"/>
      <c r="AK86" s="97"/>
      <c r="AL86" s="97"/>
      <c r="AM86" s="97"/>
      <c r="AN86" s="98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CA86" s="78" t="s">
        <v>18</v>
      </c>
    </row>
    <row r="87" spans="1:79" ht="38.25" customHeight="1">
      <c r="A87" s="47" t="s">
        <v>137</v>
      </c>
      <c r="B87" s="47"/>
      <c r="C87" s="47"/>
      <c r="D87" s="47"/>
      <c r="E87" s="47"/>
      <c r="F87" s="47"/>
      <c r="G87" s="51" t="s">
        <v>76</v>
      </c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75" t="s">
        <v>77</v>
      </c>
      <c r="AA87" s="75"/>
      <c r="AB87" s="75"/>
      <c r="AC87" s="75"/>
      <c r="AD87" s="75"/>
      <c r="AE87" s="99" t="s">
        <v>78</v>
      </c>
      <c r="AF87" s="100"/>
      <c r="AG87" s="100"/>
      <c r="AH87" s="100"/>
      <c r="AI87" s="100"/>
      <c r="AJ87" s="100"/>
      <c r="AK87" s="100"/>
      <c r="AL87" s="100"/>
      <c r="AM87" s="100"/>
      <c r="AN87" s="101"/>
      <c r="AO87" s="82">
        <v>0</v>
      </c>
      <c r="AP87" s="82"/>
      <c r="AQ87" s="82"/>
      <c r="AR87" s="82"/>
      <c r="AS87" s="82"/>
      <c r="AT87" s="82"/>
      <c r="AU87" s="82"/>
      <c r="AV87" s="82"/>
      <c r="AW87" s="82">
        <v>250000</v>
      </c>
      <c r="AX87" s="82"/>
      <c r="AY87" s="82"/>
      <c r="AZ87" s="82"/>
      <c r="BA87" s="82"/>
      <c r="BB87" s="82"/>
      <c r="BC87" s="82"/>
      <c r="BD87" s="82"/>
      <c r="BE87" s="82">
        <v>250000</v>
      </c>
      <c r="BF87" s="82"/>
      <c r="BG87" s="82"/>
      <c r="BH87" s="82"/>
      <c r="BI87" s="82"/>
      <c r="BJ87" s="82"/>
      <c r="BK87" s="82"/>
      <c r="BL87" s="82"/>
    </row>
    <row r="88" spans="1:79" s="78" customFormat="1" ht="12.75" customHeight="1">
      <c r="A88" s="90">
        <v>0</v>
      </c>
      <c r="B88" s="90"/>
      <c r="C88" s="90"/>
      <c r="D88" s="90"/>
      <c r="E88" s="90"/>
      <c r="F88" s="90"/>
      <c r="G88" s="102" t="s">
        <v>84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96"/>
      <c r="AA88" s="96"/>
      <c r="AB88" s="96"/>
      <c r="AC88" s="96"/>
      <c r="AD88" s="96"/>
      <c r="AE88" s="102"/>
      <c r="AF88" s="103"/>
      <c r="AG88" s="103"/>
      <c r="AH88" s="103"/>
      <c r="AI88" s="103"/>
      <c r="AJ88" s="103"/>
      <c r="AK88" s="103"/>
      <c r="AL88" s="103"/>
      <c r="AM88" s="103"/>
      <c r="AN88" s="104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</row>
    <row r="89" spans="1:79" ht="12.75" customHeight="1">
      <c r="A89" s="47" t="s">
        <v>137</v>
      </c>
      <c r="B89" s="47"/>
      <c r="C89" s="47"/>
      <c r="D89" s="47"/>
      <c r="E89" s="47"/>
      <c r="F89" s="47"/>
      <c r="G89" s="51" t="s">
        <v>85</v>
      </c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75" t="s">
        <v>86</v>
      </c>
      <c r="AA89" s="75"/>
      <c r="AB89" s="75"/>
      <c r="AC89" s="75"/>
      <c r="AD89" s="75"/>
      <c r="AE89" s="99" t="s">
        <v>87</v>
      </c>
      <c r="AF89" s="100"/>
      <c r="AG89" s="100"/>
      <c r="AH89" s="100"/>
      <c r="AI89" s="100"/>
      <c r="AJ89" s="100"/>
      <c r="AK89" s="100"/>
      <c r="AL89" s="100"/>
      <c r="AM89" s="100"/>
      <c r="AN89" s="101"/>
      <c r="AO89" s="82">
        <v>0</v>
      </c>
      <c r="AP89" s="82"/>
      <c r="AQ89" s="82"/>
      <c r="AR89" s="82"/>
      <c r="AS89" s="82"/>
      <c r="AT89" s="82"/>
      <c r="AU89" s="82"/>
      <c r="AV89" s="82"/>
      <c r="AW89" s="82">
        <v>2</v>
      </c>
      <c r="AX89" s="82"/>
      <c r="AY89" s="82"/>
      <c r="AZ89" s="82"/>
      <c r="BA89" s="82"/>
      <c r="BB89" s="82"/>
      <c r="BC89" s="82"/>
      <c r="BD89" s="82"/>
      <c r="BE89" s="82">
        <v>2</v>
      </c>
      <c r="BF89" s="82"/>
      <c r="BG89" s="82"/>
      <c r="BH89" s="82"/>
      <c r="BI89" s="82"/>
      <c r="BJ89" s="82"/>
      <c r="BK89" s="82"/>
      <c r="BL89" s="82"/>
    </row>
    <row r="90" spans="1:79" s="78" customFormat="1" ht="12.75" customHeight="1">
      <c r="A90" s="90">
        <v>0</v>
      </c>
      <c r="B90" s="90"/>
      <c r="C90" s="90"/>
      <c r="D90" s="90"/>
      <c r="E90" s="90"/>
      <c r="F90" s="90"/>
      <c r="G90" s="102" t="s">
        <v>94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96"/>
      <c r="AA90" s="96"/>
      <c r="AB90" s="96"/>
      <c r="AC90" s="96"/>
      <c r="AD90" s="96"/>
      <c r="AE90" s="102"/>
      <c r="AF90" s="103"/>
      <c r="AG90" s="103"/>
      <c r="AH90" s="103"/>
      <c r="AI90" s="103"/>
      <c r="AJ90" s="103"/>
      <c r="AK90" s="103"/>
      <c r="AL90" s="103"/>
      <c r="AM90" s="103"/>
      <c r="AN90" s="104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</row>
    <row r="91" spans="1:79" ht="12.75" customHeight="1">
      <c r="A91" s="47" t="s">
        <v>137</v>
      </c>
      <c r="B91" s="47"/>
      <c r="C91" s="47"/>
      <c r="D91" s="47"/>
      <c r="E91" s="47"/>
      <c r="F91" s="47"/>
      <c r="G91" s="51" t="s">
        <v>95</v>
      </c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3"/>
      <c r="Z91" s="75" t="s">
        <v>77</v>
      </c>
      <c r="AA91" s="75"/>
      <c r="AB91" s="75"/>
      <c r="AC91" s="75"/>
      <c r="AD91" s="75"/>
      <c r="AE91" s="99" t="s">
        <v>96</v>
      </c>
      <c r="AF91" s="100"/>
      <c r="AG91" s="100"/>
      <c r="AH91" s="100"/>
      <c r="AI91" s="100"/>
      <c r="AJ91" s="100"/>
      <c r="AK91" s="100"/>
      <c r="AL91" s="100"/>
      <c r="AM91" s="100"/>
      <c r="AN91" s="101"/>
      <c r="AO91" s="82">
        <v>0</v>
      </c>
      <c r="AP91" s="82"/>
      <c r="AQ91" s="82"/>
      <c r="AR91" s="82"/>
      <c r="AS91" s="82"/>
      <c r="AT91" s="82"/>
      <c r="AU91" s="82"/>
      <c r="AV91" s="82"/>
      <c r="AW91" s="82">
        <v>125000</v>
      </c>
      <c r="AX91" s="82"/>
      <c r="AY91" s="82"/>
      <c r="AZ91" s="82"/>
      <c r="BA91" s="82"/>
      <c r="BB91" s="82"/>
      <c r="BC91" s="82"/>
      <c r="BD91" s="82"/>
      <c r="BE91" s="82">
        <v>125000</v>
      </c>
      <c r="BF91" s="82"/>
      <c r="BG91" s="82"/>
      <c r="BH91" s="82"/>
      <c r="BI91" s="82"/>
      <c r="BJ91" s="82"/>
      <c r="BK91" s="82"/>
      <c r="BL91" s="82"/>
    </row>
    <row r="92" spans="1:79" s="78" customFormat="1" ht="12.75" customHeight="1">
      <c r="A92" s="90">
        <v>0</v>
      </c>
      <c r="B92" s="90"/>
      <c r="C92" s="90"/>
      <c r="D92" s="90"/>
      <c r="E92" s="90"/>
      <c r="F92" s="90"/>
      <c r="G92" s="102" t="s">
        <v>102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96"/>
      <c r="AA92" s="96"/>
      <c r="AB92" s="96"/>
      <c r="AC92" s="96"/>
      <c r="AD92" s="96"/>
      <c r="AE92" s="102"/>
      <c r="AF92" s="103"/>
      <c r="AG92" s="103"/>
      <c r="AH92" s="103"/>
      <c r="AI92" s="103"/>
      <c r="AJ92" s="103"/>
      <c r="AK92" s="103"/>
      <c r="AL92" s="103"/>
      <c r="AM92" s="103"/>
      <c r="AN92" s="104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</row>
    <row r="93" spans="1:79" ht="38.25" customHeight="1">
      <c r="A93" s="47" t="s">
        <v>137</v>
      </c>
      <c r="B93" s="47"/>
      <c r="C93" s="47"/>
      <c r="D93" s="47"/>
      <c r="E93" s="47"/>
      <c r="F93" s="47"/>
      <c r="G93" s="51" t="s">
        <v>103</v>
      </c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75" t="s">
        <v>104</v>
      </c>
      <c r="AA93" s="75"/>
      <c r="AB93" s="75"/>
      <c r="AC93" s="75"/>
      <c r="AD93" s="75"/>
      <c r="AE93" s="99" t="s">
        <v>96</v>
      </c>
      <c r="AF93" s="100"/>
      <c r="AG93" s="100"/>
      <c r="AH93" s="100"/>
      <c r="AI93" s="100"/>
      <c r="AJ93" s="100"/>
      <c r="AK93" s="100"/>
      <c r="AL93" s="100"/>
      <c r="AM93" s="100"/>
      <c r="AN93" s="101"/>
      <c r="AO93" s="82">
        <v>0</v>
      </c>
      <c r="AP93" s="82"/>
      <c r="AQ93" s="82"/>
      <c r="AR93" s="82"/>
      <c r="AS93" s="82"/>
      <c r="AT93" s="82"/>
      <c r="AU93" s="82"/>
      <c r="AV93" s="82"/>
      <c r="AW93" s="75">
        <v>100</v>
      </c>
      <c r="AX93" s="75"/>
      <c r="AY93" s="75"/>
      <c r="AZ93" s="75"/>
      <c r="BA93" s="75"/>
      <c r="BB93" s="75"/>
      <c r="BC93" s="75"/>
      <c r="BD93" s="75"/>
      <c r="BE93" s="75">
        <v>100</v>
      </c>
      <c r="BF93" s="75"/>
      <c r="BG93" s="75"/>
      <c r="BH93" s="75"/>
      <c r="BI93" s="75"/>
      <c r="BJ93" s="75"/>
      <c r="BK93" s="75"/>
      <c r="BL93" s="75"/>
    </row>
    <row r="94" spans="1:79" s="78" customFormat="1" ht="22.5" customHeight="1">
      <c r="A94" s="90">
        <v>0</v>
      </c>
      <c r="B94" s="90"/>
      <c r="C94" s="90"/>
      <c r="D94" s="90"/>
      <c r="E94" s="90"/>
      <c r="F94" s="90"/>
      <c r="G94" s="102" t="s">
        <v>136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96"/>
      <c r="AA94" s="96"/>
      <c r="AB94" s="96"/>
      <c r="AC94" s="96"/>
      <c r="AD94" s="96"/>
      <c r="AE94" s="102"/>
      <c r="AF94" s="103"/>
      <c r="AG94" s="103"/>
      <c r="AH94" s="103"/>
      <c r="AI94" s="103"/>
      <c r="AJ94" s="103"/>
      <c r="AK94" s="103"/>
      <c r="AL94" s="103"/>
      <c r="AM94" s="103"/>
      <c r="AN94" s="104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</row>
    <row r="95" spans="1:79" s="78" customFormat="1" ht="12.75" customHeight="1">
      <c r="A95" s="90">
        <v>0</v>
      </c>
      <c r="B95" s="90"/>
      <c r="C95" s="90"/>
      <c r="D95" s="90"/>
      <c r="E95" s="90"/>
      <c r="F95" s="90"/>
      <c r="G95" s="93" t="s">
        <v>149</v>
      </c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5"/>
      <c r="Z95" s="96"/>
      <c r="AA95" s="96"/>
      <c r="AB95" s="96"/>
      <c r="AC95" s="96"/>
      <c r="AD95" s="96"/>
      <c r="AE95" s="97"/>
      <c r="AF95" s="97"/>
      <c r="AG95" s="97"/>
      <c r="AH95" s="97"/>
      <c r="AI95" s="97"/>
      <c r="AJ95" s="97"/>
      <c r="AK95" s="97"/>
      <c r="AL95" s="97"/>
      <c r="AM95" s="97"/>
      <c r="AN95" s="98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CA95" s="78" t="s">
        <v>18</v>
      </c>
    </row>
    <row r="96" spans="1:79" ht="25.5" customHeight="1">
      <c r="A96" s="47" t="s">
        <v>138</v>
      </c>
      <c r="B96" s="47"/>
      <c r="C96" s="47"/>
      <c r="D96" s="47"/>
      <c r="E96" s="47"/>
      <c r="F96" s="47"/>
      <c r="G96" s="51" t="s">
        <v>79</v>
      </c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3"/>
      <c r="Z96" s="75" t="s">
        <v>77</v>
      </c>
      <c r="AA96" s="75"/>
      <c r="AB96" s="75"/>
      <c r="AC96" s="75"/>
      <c r="AD96" s="75"/>
      <c r="AE96" s="99" t="s">
        <v>78</v>
      </c>
      <c r="AF96" s="100"/>
      <c r="AG96" s="100"/>
      <c r="AH96" s="100"/>
      <c r="AI96" s="100"/>
      <c r="AJ96" s="100"/>
      <c r="AK96" s="100"/>
      <c r="AL96" s="100"/>
      <c r="AM96" s="100"/>
      <c r="AN96" s="101"/>
      <c r="AO96" s="82">
        <v>0</v>
      </c>
      <c r="AP96" s="82"/>
      <c r="AQ96" s="82"/>
      <c r="AR96" s="82"/>
      <c r="AS96" s="82"/>
      <c r="AT96" s="82"/>
      <c r="AU96" s="82"/>
      <c r="AV96" s="82"/>
      <c r="AW96" s="82">
        <v>80000</v>
      </c>
      <c r="AX96" s="82"/>
      <c r="AY96" s="82"/>
      <c r="AZ96" s="82"/>
      <c r="BA96" s="82"/>
      <c r="BB96" s="82"/>
      <c r="BC96" s="82"/>
      <c r="BD96" s="82"/>
      <c r="BE96" s="82">
        <v>80000</v>
      </c>
      <c r="BF96" s="82"/>
      <c r="BG96" s="82"/>
      <c r="BH96" s="82"/>
      <c r="BI96" s="82"/>
      <c r="BJ96" s="82"/>
      <c r="BK96" s="82"/>
      <c r="BL96" s="82"/>
    </row>
    <row r="97" spans="1:79" s="78" customFormat="1" ht="12.75" customHeight="1">
      <c r="A97" s="90">
        <v>0</v>
      </c>
      <c r="B97" s="90"/>
      <c r="C97" s="90"/>
      <c r="D97" s="90"/>
      <c r="E97" s="90"/>
      <c r="F97" s="90"/>
      <c r="G97" s="102" t="s">
        <v>84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96"/>
      <c r="AA97" s="96"/>
      <c r="AB97" s="96"/>
      <c r="AC97" s="96"/>
      <c r="AD97" s="96"/>
      <c r="AE97" s="102"/>
      <c r="AF97" s="103"/>
      <c r="AG97" s="103"/>
      <c r="AH97" s="103"/>
      <c r="AI97" s="103"/>
      <c r="AJ97" s="103"/>
      <c r="AK97" s="103"/>
      <c r="AL97" s="103"/>
      <c r="AM97" s="103"/>
      <c r="AN97" s="104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</row>
    <row r="98" spans="1:79" ht="12.75" customHeight="1">
      <c r="A98" s="47" t="s">
        <v>138</v>
      </c>
      <c r="B98" s="47"/>
      <c r="C98" s="47"/>
      <c r="D98" s="47"/>
      <c r="E98" s="47"/>
      <c r="F98" s="47"/>
      <c r="G98" s="51" t="s">
        <v>88</v>
      </c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3"/>
      <c r="Z98" s="75" t="s">
        <v>86</v>
      </c>
      <c r="AA98" s="75"/>
      <c r="AB98" s="75"/>
      <c r="AC98" s="75"/>
      <c r="AD98" s="75"/>
      <c r="AE98" s="99" t="s">
        <v>87</v>
      </c>
      <c r="AF98" s="100"/>
      <c r="AG98" s="100"/>
      <c r="AH98" s="100"/>
      <c r="AI98" s="100"/>
      <c r="AJ98" s="100"/>
      <c r="AK98" s="100"/>
      <c r="AL98" s="100"/>
      <c r="AM98" s="100"/>
      <c r="AN98" s="101"/>
      <c r="AO98" s="82">
        <v>0</v>
      </c>
      <c r="AP98" s="82"/>
      <c r="AQ98" s="82"/>
      <c r="AR98" s="82"/>
      <c r="AS98" s="82"/>
      <c r="AT98" s="82"/>
      <c r="AU98" s="82"/>
      <c r="AV98" s="82"/>
      <c r="AW98" s="82">
        <v>4</v>
      </c>
      <c r="AX98" s="82"/>
      <c r="AY98" s="82"/>
      <c r="AZ98" s="82"/>
      <c r="BA98" s="82"/>
      <c r="BB98" s="82"/>
      <c r="BC98" s="82"/>
      <c r="BD98" s="82"/>
      <c r="BE98" s="82">
        <v>4</v>
      </c>
      <c r="BF98" s="82"/>
      <c r="BG98" s="82"/>
      <c r="BH98" s="82"/>
      <c r="BI98" s="82"/>
      <c r="BJ98" s="82"/>
      <c r="BK98" s="82"/>
      <c r="BL98" s="82"/>
    </row>
    <row r="99" spans="1:79" s="78" customFormat="1" ht="12.75" customHeight="1">
      <c r="A99" s="90">
        <v>0</v>
      </c>
      <c r="B99" s="90"/>
      <c r="C99" s="90"/>
      <c r="D99" s="90"/>
      <c r="E99" s="90"/>
      <c r="F99" s="90"/>
      <c r="G99" s="102" t="s">
        <v>94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96"/>
      <c r="AA99" s="96"/>
      <c r="AB99" s="96"/>
      <c r="AC99" s="96"/>
      <c r="AD99" s="96"/>
      <c r="AE99" s="102"/>
      <c r="AF99" s="103"/>
      <c r="AG99" s="103"/>
      <c r="AH99" s="103"/>
      <c r="AI99" s="103"/>
      <c r="AJ99" s="103"/>
      <c r="AK99" s="103"/>
      <c r="AL99" s="103"/>
      <c r="AM99" s="103"/>
      <c r="AN99" s="104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</row>
    <row r="100" spans="1:79" ht="12.75" customHeight="1">
      <c r="A100" s="47" t="s">
        <v>138</v>
      </c>
      <c r="B100" s="47"/>
      <c r="C100" s="47"/>
      <c r="D100" s="47"/>
      <c r="E100" s="47"/>
      <c r="F100" s="47"/>
      <c r="G100" s="51" t="s">
        <v>97</v>
      </c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3"/>
      <c r="Z100" s="75" t="s">
        <v>77</v>
      </c>
      <c r="AA100" s="75"/>
      <c r="AB100" s="75"/>
      <c r="AC100" s="75"/>
      <c r="AD100" s="75"/>
      <c r="AE100" s="99" t="s">
        <v>96</v>
      </c>
      <c r="AF100" s="100"/>
      <c r="AG100" s="100"/>
      <c r="AH100" s="100"/>
      <c r="AI100" s="100"/>
      <c r="AJ100" s="100"/>
      <c r="AK100" s="100"/>
      <c r="AL100" s="100"/>
      <c r="AM100" s="100"/>
      <c r="AN100" s="101"/>
      <c r="AO100" s="82">
        <v>0</v>
      </c>
      <c r="AP100" s="82"/>
      <c r="AQ100" s="82"/>
      <c r="AR100" s="82"/>
      <c r="AS100" s="82"/>
      <c r="AT100" s="82"/>
      <c r="AU100" s="82"/>
      <c r="AV100" s="82"/>
      <c r="AW100" s="82">
        <v>20000</v>
      </c>
      <c r="AX100" s="82"/>
      <c r="AY100" s="82"/>
      <c r="AZ100" s="82"/>
      <c r="BA100" s="82"/>
      <c r="BB100" s="82"/>
      <c r="BC100" s="82"/>
      <c r="BD100" s="82"/>
      <c r="BE100" s="82">
        <v>20000</v>
      </c>
      <c r="BF100" s="82"/>
      <c r="BG100" s="82"/>
      <c r="BH100" s="82"/>
      <c r="BI100" s="82"/>
      <c r="BJ100" s="82"/>
      <c r="BK100" s="82"/>
      <c r="BL100" s="82"/>
    </row>
    <row r="101" spans="1:79" s="78" customFormat="1" ht="12.75" customHeight="1">
      <c r="A101" s="90">
        <v>0</v>
      </c>
      <c r="B101" s="90"/>
      <c r="C101" s="90"/>
      <c r="D101" s="90"/>
      <c r="E101" s="90"/>
      <c r="F101" s="90"/>
      <c r="G101" s="102" t="s">
        <v>102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96"/>
      <c r="AA101" s="96"/>
      <c r="AB101" s="96"/>
      <c r="AC101" s="96"/>
      <c r="AD101" s="96"/>
      <c r="AE101" s="102"/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</row>
    <row r="102" spans="1:79" ht="25.5" customHeight="1">
      <c r="A102" s="47" t="s">
        <v>138</v>
      </c>
      <c r="B102" s="47"/>
      <c r="C102" s="47"/>
      <c r="D102" s="47"/>
      <c r="E102" s="47"/>
      <c r="F102" s="47"/>
      <c r="G102" s="51" t="s">
        <v>105</v>
      </c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3"/>
      <c r="Z102" s="75" t="s">
        <v>104</v>
      </c>
      <c r="AA102" s="75"/>
      <c r="AB102" s="75"/>
      <c r="AC102" s="75"/>
      <c r="AD102" s="75"/>
      <c r="AE102" s="99" t="s">
        <v>96</v>
      </c>
      <c r="AF102" s="100"/>
      <c r="AG102" s="100"/>
      <c r="AH102" s="100"/>
      <c r="AI102" s="100"/>
      <c r="AJ102" s="100"/>
      <c r="AK102" s="100"/>
      <c r="AL102" s="100"/>
      <c r="AM102" s="100"/>
      <c r="AN102" s="101"/>
      <c r="AO102" s="82">
        <v>0</v>
      </c>
      <c r="AP102" s="82"/>
      <c r="AQ102" s="82"/>
      <c r="AR102" s="82"/>
      <c r="AS102" s="82"/>
      <c r="AT102" s="82"/>
      <c r="AU102" s="82"/>
      <c r="AV102" s="82"/>
      <c r="AW102" s="75">
        <v>100</v>
      </c>
      <c r="AX102" s="75"/>
      <c r="AY102" s="75"/>
      <c r="AZ102" s="75"/>
      <c r="BA102" s="75"/>
      <c r="BB102" s="75"/>
      <c r="BC102" s="75"/>
      <c r="BD102" s="75"/>
      <c r="BE102" s="75">
        <v>100</v>
      </c>
      <c r="BF102" s="75"/>
      <c r="BG102" s="75"/>
      <c r="BH102" s="75"/>
      <c r="BI102" s="75"/>
      <c r="BJ102" s="75"/>
      <c r="BK102" s="75"/>
      <c r="BL102" s="75"/>
    </row>
    <row r="103" spans="1:79" s="78" customFormat="1" ht="22.5" customHeight="1">
      <c r="A103" s="90">
        <v>0</v>
      </c>
      <c r="B103" s="90"/>
      <c r="C103" s="90"/>
      <c r="D103" s="90"/>
      <c r="E103" s="90"/>
      <c r="F103" s="90"/>
      <c r="G103" s="102" t="s">
        <v>143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96"/>
      <c r="AA103" s="96"/>
      <c r="AB103" s="96"/>
      <c r="AC103" s="96"/>
      <c r="AD103" s="96"/>
      <c r="AE103" s="102"/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</row>
    <row r="104" spans="1:79" s="78" customFormat="1" ht="12.75" customHeight="1">
      <c r="A104" s="90">
        <v>0</v>
      </c>
      <c r="B104" s="90"/>
      <c r="C104" s="90"/>
      <c r="D104" s="90"/>
      <c r="E104" s="90"/>
      <c r="F104" s="90"/>
      <c r="G104" s="93" t="s">
        <v>74</v>
      </c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5"/>
      <c r="Z104" s="96"/>
      <c r="AA104" s="96"/>
      <c r="AB104" s="96"/>
      <c r="AC104" s="96"/>
      <c r="AD104" s="96"/>
      <c r="AE104" s="97"/>
      <c r="AF104" s="97"/>
      <c r="AG104" s="97"/>
      <c r="AH104" s="97"/>
      <c r="AI104" s="97"/>
      <c r="AJ104" s="97"/>
      <c r="AK104" s="97"/>
      <c r="AL104" s="97"/>
      <c r="AM104" s="97"/>
      <c r="AN104" s="98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CA104" s="78" t="s">
        <v>18</v>
      </c>
    </row>
    <row r="105" spans="1:79" ht="18.75" customHeight="1">
      <c r="A105" s="47" t="s">
        <v>139</v>
      </c>
      <c r="B105" s="47"/>
      <c r="C105" s="47"/>
      <c r="D105" s="47"/>
      <c r="E105" s="47"/>
      <c r="F105" s="47"/>
      <c r="G105" s="51" t="s">
        <v>80</v>
      </c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3"/>
      <c r="Z105" s="75" t="s">
        <v>77</v>
      </c>
      <c r="AA105" s="75"/>
      <c r="AB105" s="75"/>
      <c r="AC105" s="75"/>
      <c r="AD105" s="75"/>
      <c r="AE105" s="99" t="s">
        <v>78</v>
      </c>
      <c r="AF105" s="100"/>
      <c r="AG105" s="100"/>
      <c r="AH105" s="100"/>
      <c r="AI105" s="100"/>
      <c r="AJ105" s="100"/>
      <c r="AK105" s="100"/>
      <c r="AL105" s="100"/>
      <c r="AM105" s="100"/>
      <c r="AN105" s="101"/>
      <c r="AO105" s="82">
        <v>0</v>
      </c>
      <c r="AP105" s="82"/>
      <c r="AQ105" s="82"/>
      <c r="AR105" s="82"/>
      <c r="AS105" s="82"/>
      <c r="AT105" s="82"/>
      <c r="AU105" s="82"/>
      <c r="AV105" s="82"/>
      <c r="AW105" s="82">
        <v>30000</v>
      </c>
      <c r="AX105" s="82"/>
      <c r="AY105" s="82"/>
      <c r="AZ105" s="82"/>
      <c r="BA105" s="82"/>
      <c r="BB105" s="82"/>
      <c r="BC105" s="82"/>
      <c r="BD105" s="82"/>
      <c r="BE105" s="82">
        <v>30000</v>
      </c>
      <c r="BF105" s="82"/>
      <c r="BG105" s="82"/>
      <c r="BH105" s="82"/>
      <c r="BI105" s="82"/>
      <c r="BJ105" s="82"/>
      <c r="BK105" s="82"/>
      <c r="BL105" s="82"/>
    </row>
    <row r="106" spans="1:79" s="78" customFormat="1" ht="12.75" customHeight="1">
      <c r="A106" s="90">
        <v>0</v>
      </c>
      <c r="B106" s="90"/>
      <c r="C106" s="90"/>
      <c r="D106" s="90"/>
      <c r="E106" s="90"/>
      <c r="F106" s="90"/>
      <c r="G106" s="102" t="s">
        <v>133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96"/>
      <c r="AA106" s="96"/>
      <c r="AB106" s="96"/>
      <c r="AC106" s="96"/>
      <c r="AD106" s="96"/>
      <c r="AE106" s="102"/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</row>
    <row r="107" spans="1:79" ht="12.75" customHeight="1">
      <c r="A107" s="47" t="s">
        <v>139</v>
      </c>
      <c r="B107" s="47"/>
      <c r="C107" s="47"/>
      <c r="D107" s="47"/>
      <c r="E107" s="47"/>
      <c r="F107" s="47"/>
      <c r="G107" s="51" t="s">
        <v>89</v>
      </c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3"/>
      <c r="Z107" s="75" t="s">
        <v>86</v>
      </c>
      <c r="AA107" s="75"/>
      <c r="AB107" s="75"/>
      <c r="AC107" s="75"/>
      <c r="AD107" s="75"/>
      <c r="AE107" s="99" t="s">
        <v>87</v>
      </c>
      <c r="AF107" s="100"/>
      <c r="AG107" s="100"/>
      <c r="AH107" s="100"/>
      <c r="AI107" s="100"/>
      <c r="AJ107" s="100"/>
      <c r="AK107" s="100"/>
      <c r="AL107" s="100"/>
      <c r="AM107" s="100"/>
      <c r="AN107" s="101"/>
      <c r="AO107" s="82">
        <v>0</v>
      </c>
      <c r="AP107" s="82"/>
      <c r="AQ107" s="82"/>
      <c r="AR107" s="82"/>
      <c r="AS107" s="82"/>
      <c r="AT107" s="82"/>
      <c r="AU107" s="82"/>
      <c r="AV107" s="82"/>
      <c r="AW107" s="75">
        <v>15</v>
      </c>
      <c r="AX107" s="75"/>
      <c r="AY107" s="75"/>
      <c r="AZ107" s="75"/>
      <c r="BA107" s="75"/>
      <c r="BB107" s="75"/>
      <c r="BC107" s="75"/>
      <c r="BD107" s="75"/>
      <c r="BE107" s="75">
        <v>15</v>
      </c>
      <c r="BF107" s="75"/>
      <c r="BG107" s="75"/>
      <c r="BH107" s="75"/>
      <c r="BI107" s="75"/>
      <c r="BJ107" s="75"/>
      <c r="BK107" s="75"/>
      <c r="BL107" s="75"/>
    </row>
    <row r="108" spans="1:79" s="78" customFormat="1" ht="12.75" customHeight="1">
      <c r="A108" s="90">
        <v>0</v>
      </c>
      <c r="B108" s="90"/>
      <c r="C108" s="90"/>
      <c r="D108" s="90"/>
      <c r="E108" s="90"/>
      <c r="F108" s="90"/>
      <c r="G108" s="102" t="s">
        <v>132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96"/>
      <c r="AA108" s="96"/>
      <c r="AB108" s="96"/>
      <c r="AC108" s="96"/>
      <c r="AD108" s="96"/>
      <c r="AE108" s="102"/>
      <c r="AF108" s="103"/>
      <c r="AG108" s="103"/>
      <c r="AH108" s="103"/>
      <c r="AI108" s="103"/>
      <c r="AJ108" s="103"/>
      <c r="AK108" s="103"/>
      <c r="AL108" s="103"/>
      <c r="AM108" s="103"/>
      <c r="AN108" s="104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</row>
    <row r="109" spans="1:79" ht="25.5" customHeight="1">
      <c r="A109" s="47" t="s">
        <v>139</v>
      </c>
      <c r="B109" s="47"/>
      <c r="C109" s="47"/>
      <c r="D109" s="47"/>
      <c r="E109" s="47"/>
      <c r="F109" s="47"/>
      <c r="G109" s="99" t="s">
        <v>98</v>
      </c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1"/>
      <c r="Z109" s="75" t="s">
        <v>77</v>
      </c>
      <c r="AA109" s="75"/>
      <c r="AB109" s="75"/>
      <c r="AC109" s="75"/>
      <c r="AD109" s="75"/>
      <c r="AE109" s="99" t="s">
        <v>96</v>
      </c>
      <c r="AF109" s="100"/>
      <c r="AG109" s="100"/>
      <c r="AH109" s="100"/>
      <c r="AI109" s="100"/>
      <c r="AJ109" s="100"/>
      <c r="AK109" s="100"/>
      <c r="AL109" s="100"/>
      <c r="AM109" s="100"/>
      <c r="AN109" s="101"/>
      <c r="AO109" s="82">
        <v>0</v>
      </c>
      <c r="AP109" s="82"/>
      <c r="AQ109" s="82"/>
      <c r="AR109" s="82"/>
      <c r="AS109" s="82"/>
      <c r="AT109" s="82"/>
      <c r="AU109" s="82"/>
      <c r="AV109" s="82"/>
      <c r="AW109" s="82">
        <v>2000</v>
      </c>
      <c r="AX109" s="82"/>
      <c r="AY109" s="82"/>
      <c r="AZ109" s="82"/>
      <c r="BA109" s="82"/>
      <c r="BB109" s="82"/>
      <c r="BC109" s="82"/>
      <c r="BD109" s="82"/>
      <c r="BE109" s="82">
        <v>2000</v>
      </c>
      <c r="BF109" s="82"/>
      <c r="BG109" s="82"/>
      <c r="BH109" s="82"/>
      <c r="BI109" s="82"/>
      <c r="BJ109" s="82"/>
      <c r="BK109" s="82"/>
      <c r="BL109" s="82"/>
    </row>
    <row r="110" spans="1:79" s="78" customFormat="1" ht="12" customHeight="1">
      <c r="A110" s="90">
        <v>0</v>
      </c>
      <c r="B110" s="90"/>
      <c r="C110" s="90"/>
      <c r="D110" s="90"/>
      <c r="E110" s="90"/>
      <c r="F110" s="90"/>
      <c r="G110" s="102" t="s">
        <v>102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96"/>
      <c r="AA110" s="96"/>
      <c r="AB110" s="96"/>
      <c r="AC110" s="96"/>
      <c r="AD110" s="96"/>
      <c r="AE110" s="102"/>
      <c r="AF110" s="103"/>
      <c r="AG110" s="103"/>
      <c r="AH110" s="103"/>
      <c r="AI110" s="103"/>
      <c r="AJ110" s="103"/>
      <c r="AK110" s="103"/>
      <c r="AL110" s="103"/>
      <c r="AM110" s="103"/>
      <c r="AN110" s="104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</row>
    <row r="111" spans="1:79" ht="25.5" customHeight="1">
      <c r="A111" s="47" t="s">
        <v>139</v>
      </c>
      <c r="B111" s="47"/>
      <c r="C111" s="47"/>
      <c r="D111" s="47"/>
      <c r="E111" s="47"/>
      <c r="F111" s="47"/>
      <c r="G111" s="51" t="s">
        <v>106</v>
      </c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3"/>
      <c r="Z111" s="75" t="s">
        <v>104</v>
      </c>
      <c r="AA111" s="75"/>
      <c r="AB111" s="75"/>
      <c r="AC111" s="75"/>
      <c r="AD111" s="75"/>
      <c r="AE111" s="99" t="s">
        <v>96</v>
      </c>
      <c r="AF111" s="100"/>
      <c r="AG111" s="100"/>
      <c r="AH111" s="100"/>
      <c r="AI111" s="100"/>
      <c r="AJ111" s="100"/>
      <c r="AK111" s="100"/>
      <c r="AL111" s="100"/>
      <c r="AM111" s="100"/>
      <c r="AN111" s="101"/>
      <c r="AO111" s="82">
        <v>0</v>
      </c>
      <c r="AP111" s="82"/>
      <c r="AQ111" s="82"/>
      <c r="AR111" s="82"/>
      <c r="AS111" s="82"/>
      <c r="AT111" s="82"/>
      <c r="AU111" s="82"/>
      <c r="AV111" s="82"/>
      <c r="AW111" s="75">
        <v>100</v>
      </c>
      <c r="AX111" s="75"/>
      <c r="AY111" s="75"/>
      <c r="AZ111" s="75"/>
      <c r="BA111" s="75"/>
      <c r="BB111" s="75"/>
      <c r="BC111" s="75"/>
      <c r="BD111" s="75"/>
      <c r="BE111" s="75">
        <v>100</v>
      </c>
      <c r="BF111" s="75"/>
      <c r="BG111" s="75"/>
      <c r="BH111" s="75"/>
      <c r="BI111" s="75"/>
      <c r="BJ111" s="75"/>
      <c r="BK111" s="75"/>
      <c r="BL111" s="75"/>
    </row>
    <row r="112" spans="1:79" s="78" customFormat="1" ht="50.25" customHeight="1">
      <c r="A112" s="90">
        <v>0</v>
      </c>
      <c r="B112" s="90"/>
      <c r="C112" s="90"/>
      <c r="D112" s="90"/>
      <c r="E112" s="90"/>
      <c r="F112" s="90"/>
      <c r="G112" s="102" t="s">
        <v>144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4"/>
      <c r="Z112" s="96"/>
      <c r="AA112" s="96"/>
      <c r="AB112" s="96"/>
      <c r="AC112" s="96"/>
      <c r="AD112" s="96"/>
      <c r="AE112" s="102"/>
      <c r="AF112" s="103"/>
      <c r="AG112" s="103"/>
      <c r="AH112" s="103"/>
      <c r="AI112" s="103"/>
      <c r="AJ112" s="103"/>
      <c r="AK112" s="103"/>
      <c r="AL112" s="103"/>
      <c r="AM112" s="103"/>
      <c r="AN112" s="104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</row>
    <row r="113" spans="1:79" s="78" customFormat="1" ht="12.75" customHeight="1">
      <c r="A113" s="90">
        <v>0</v>
      </c>
      <c r="B113" s="90"/>
      <c r="C113" s="90"/>
      <c r="D113" s="90"/>
      <c r="E113" s="90"/>
      <c r="F113" s="90"/>
      <c r="G113" s="93" t="s">
        <v>146</v>
      </c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5"/>
      <c r="Z113" s="96"/>
      <c r="AA113" s="96"/>
      <c r="AB113" s="96"/>
      <c r="AC113" s="96"/>
      <c r="AD113" s="96"/>
      <c r="AE113" s="97"/>
      <c r="AF113" s="97"/>
      <c r="AG113" s="97"/>
      <c r="AH113" s="97"/>
      <c r="AI113" s="97"/>
      <c r="AJ113" s="97"/>
      <c r="AK113" s="97"/>
      <c r="AL113" s="97"/>
      <c r="AM113" s="97"/>
      <c r="AN113" s="98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CA113" s="78" t="s">
        <v>18</v>
      </c>
    </row>
    <row r="114" spans="1:79" ht="38.25" customHeight="1">
      <c r="A114" s="47" t="s">
        <v>140</v>
      </c>
      <c r="B114" s="47"/>
      <c r="C114" s="47"/>
      <c r="D114" s="47"/>
      <c r="E114" s="47"/>
      <c r="F114" s="47"/>
      <c r="G114" s="51" t="s">
        <v>81</v>
      </c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3"/>
      <c r="Z114" s="75" t="s">
        <v>77</v>
      </c>
      <c r="AA114" s="75"/>
      <c r="AB114" s="75"/>
      <c r="AC114" s="75"/>
      <c r="AD114" s="75"/>
      <c r="AE114" s="99" t="s">
        <v>78</v>
      </c>
      <c r="AF114" s="100"/>
      <c r="AG114" s="100"/>
      <c r="AH114" s="100"/>
      <c r="AI114" s="100"/>
      <c r="AJ114" s="100"/>
      <c r="AK114" s="100"/>
      <c r="AL114" s="100"/>
      <c r="AM114" s="100"/>
      <c r="AN114" s="101"/>
      <c r="AO114" s="82">
        <v>0</v>
      </c>
      <c r="AP114" s="82"/>
      <c r="AQ114" s="82"/>
      <c r="AR114" s="82"/>
      <c r="AS114" s="82"/>
      <c r="AT114" s="82"/>
      <c r="AU114" s="82"/>
      <c r="AV114" s="82"/>
      <c r="AW114" s="82">
        <v>30000</v>
      </c>
      <c r="AX114" s="82"/>
      <c r="AY114" s="82"/>
      <c r="AZ114" s="82"/>
      <c r="BA114" s="82"/>
      <c r="BB114" s="82"/>
      <c r="BC114" s="82"/>
      <c r="BD114" s="82"/>
      <c r="BE114" s="82">
        <v>30000</v>
      </c>
      <c r="BF114" s="82"/>
      <c r="BG114" s="82"/>
      <c r="BH114" s="82"/>
      <c r="BI114" s="82"/>
      <c r="BJ114" s="82"/>
      <c r="BK114" s="82"/>
      <c r="BL114" s="82"/>
    </row>
    <row r="115" spans="1:79" s="78" customFormat="1" ht="12.75" customHeight="1">
      <c r="A115" s="90">
        <v>0</v>
      </c>
      <c r="B115" s="90"/>
      <c r="C115" s="90"/>
      <c r="D115" s="90"/>
      <c r="E115" s="90"/>
      <c r="F115" s="90"/>
      <c r="G115" s="102" t="s">
        <v>84</v>
      </c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4"/>
      <c r="Z115" s="96"/>
      <c r="AA115" s="96"/>
      <c r="AB115" s="96"/>
      <c r="AC115" s="96"/>
      <c r="AD115" s="96"/>
      <c r="AE115" s="102"/>
      <c r="AF115" s="103"/>
      <c r="AG115" s="103"/>
      <c r="AH115" s="103"/>
      <c r="AI115" s="103"/>
      <c r="AJ115" s="103"/>
      <c r="AK115" s="103"/>
      <c r="AL115" s="103"/>
      <c r="AM115" s="103"/>
      <c r="AN115" s="104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</row>
    <row r="116" spans="1:79" ht="38.25" customHeight="1">
      <c r="A116" s="47" t="s">
        <v>140</v>
      </c>
      <c r="B116" s="47"/>
      <c r="C116" s="47"/>
      <c r="D116" s="47"/>
      <c r="E116" s="47"/>
      <c r="F116" s="47"/>
      <c r="G116" s="51" t="s">
        <v>90</v>
      </c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3"/>
      <c r="Z116" s="75" t="s">
        <v>91</v>
      </c>
      <c r="AA116" s="75"/>
      <c r="AB116" s="75"/>
      <c r="AC116" s="75"/>
      <c r="AD116" s="75"/>
      <c r="AE116" s="99" t="s">
        <v>87</v>
      </c>
      <c r="AF116" s="100"/>
      <c r="AG116" s="100"/>
      <c r="AH116" s="100"/>
      <c r="AI116" s="100"/>
      <c r="AJ116" s="100"/>
      <c r="AK116" s="100"/>
      <c r="AL116" s="100"/>
      <c r="AM116" s="100"/>
      <c r="AN116" s="101"/>
      <c r="AO116" s="82">
        <v>0</v>
      </c>
      <c r="AP116" s="82"/>
      <c r="AQ116" s="82"/>
      <c r="AR116" s="82"/>
      <c r="AS116" s="82"/>
      <c r="AT116" s="82"/>
      <c r="AU116" s="82"/>
      <c r="AV116" s="82"/>
      <c r="AW116" s="75">
        <v>3</v>
      </c>
      <c r="AX116" s="75"/>
      <c r="AY116" s="75"/>
      <c r="AZ116" s="75"/>
      <c r="BA116" s="75"/>
      <c r="BB116" s="75"/>
      <c r="BC116" s="75"/>
      <c r="BD116" s="75"/>
      <c r="BE116" s="75">
        <v>3</v>
      </c>
      <c r="BF116" s="75"/>
      <c r="BG116" s="75"/>
      <c r="BH116" s="75"/>
      <c r="BI116" s="75"/>
      <c r="BJ116" s="75"/>
      <c r="BK116" s="75"/>
      <c r="BL116" s="75"/>
    </row>
    <row r="117" spans="1:79" s="78" customFormat="1" ht="12.75" customHeight="1">
      <c r="A117" s="90">
        <v>0</v>
      </c>
      <c r="B117" s="90"/>
      <c r="C117" s="90"/>
      <c r="D117" s="90"/>
      <c r="E117" s="90"/>
      <c r="F117" s="90"/>
      <c r="G117" s="102" t="s">
        <v>94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4"/>
      <c r="Z117" s="96"/>
      <c r="AA117" s="96"/>
      <c r="AB117" s="96"/>
      <c r="AC117" s="96"/>
      <c r="AD117" s="96"/>
      <c r="AE117" s="102"/>
      <c r="AF117" s="103"/>
      <c r="AG117" s="103"/>
      <c r="AH117" s="103"/>
      <c r="AI117" s="103"/>
      <c r="AJ117" s="103"/>
      <c r="AK117" s="103"/>
      <c r="AL117" s="103"/>
      <c r="AM117" s="103"/>
      <c r="AN117" s="104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</row>
    <row r="118" spans="1:79" ht="12.75" customHeight="1">
      <c r="A118" s="47" t="s">
        <v>140</v>
      </c>
      <c r="B118" s="47"/>
      <c r="C118" s="47"/>
      <c r="D118" s="47"/>
      <c r="E118" s="47"/>
      <c r="F118" s="47"/>
      <c r="G118" s="51" t="s">
        <v>99</v>
      </c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3"/>
      <c r="Z118" s="75" t="s">
        <v>77</v>
      </c>
      <c r="AA118" s="75"/>
      <c r="AB118" s="75"/>
      <c r="AC118" s="75"/>
      <c r="AD118" s="75"/>
      <c r="AE118" s="99" t="s">
        <v>96</v>
      </c>
      <c r="AF118" s="100"/>
      <c r="AG118" s="100"/>
      <c r="AH118" s="100"/>
      <c r="AI118" s="100"/>
      <c r="AJ118" s="100"/>
      <c r="AK118" s="100"/>
      <c r="AL118" s="100"/>
      <c r="AM118" s="100"/>
      <c r="AN118" s="101"/>
      <c r="AO118" s="82">
        <v>0</v>
      </c>
      <c r="AP118" s="82"/>
      <c r="AQ118" s="82"/>
      <c r="AR118" s="82"/>
      <c r="AS118" s="82"/>
      <c r="AT118" s="82"/>
      <c r="AU118" s="82"/>
      <c r="AV118" s="82"/>
      <c r="AW118" s="82">
        <v>10000</v>
      </c>
      <c r="AX118" s="82"/>
      <c r="AY118" s="82"/>
      <c r="AZ118" s="82"/>
      <c r="BA118" s="82"/>
      <c r="BB118" s="82"/>
      <c r="BC118" s="82"/>
      <c r="BD118" s="82"/>
      <c r="BE118" s="82">
        <v>10000</v>
      </c>
      <c r="BF118" s="82"/>
      <c r="BG118" s="82"/>
      <c r="BH118" s="82"/>
      <c r="BI118" s="82"/>
      <c r="BJ118" s="82"/>
      <c r="BK118" s="82"/>
      <c r="BL118" s="82"/>
    </row>
    <row r="119" spans="1:79" s="78" customFormat="1" ht="12.75" customHeight="1">
      <c r="A119" s="90">
        <v>0</v>
      </c>
      <c r="B119" s="90"/>
      <c r="C119" s="90"/>
      <c r="D119" s="90"/>
      <c r="E119" s="90"/>
      <c r="F119" s="90"/>
      <c r="G119" s="102" t="s">
        <v>134</v>
      </c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4"/>
      <c r="Z119" s="96"/>
      <c r="AA119" s="96"/>
      <c r="AB119" s="96"/>
      <c r="AC119" s="96"/>
      <c r="AD119" s="96"/>
      <c r="AE119" s="102"/>
      <c r="AF119" s="103"/>
      <c r="AG119" s="103"/>
      <c r="AH119" s="103"/>
      <c r="AI119" s="103"/>
      <c r="AJ119" s="103"/>
      <c r="AK119" s="103"/>
      <c r="AL119" s="103"/>
      <c r="AM119" s="103"/>
      <c r="AN119" s="104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</row>
    <row r="120" spans="1:79" ht="38.25" customHeight="1">
      <c r="A120" s="47" t="s">
        <v>140</v>
      </c>
      <c r="B120" s="47"/>
      <c r="C120" s="47"/>
      <c r="D120" s="47"/>
      <c r="E120" s="47"/>
      <c r="F120" s="47"/>
      <c r="G120" s="51" t="s">
        <v>107</v>
      </c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3"/>
      <c r="Z120" s="75" t="s">
        <v>104</v>
      </c>
      <c r="AA120" s="75"/>
      <c r="AB120" s="75"/>
      <c r="AC120" s="75"/>
      <c r="AD120" s="75"/>
      <c r="AE120" s="99" t="s">
        <v>96</v>
      </c>
      <c r="AF120" s="100"/>
      <c r="AG120" s="100"/>
      <c r="AH120" s="100"/>
      <c r="AI120" s="100"/>
      <c r="AJ120" s="100"/>
      <c r="AK120" s="100"/>
      <c r="AL120" s="100"/>
      <c r="AM120" s="100"/>
      <c r="AN120" s="101"/>
      <c r="AO120" s="82">
        <v>0</v>
      </c>
      <c r="AP120" s="82"/>
      <c r="AQ120" s="82"/>
      <c r="AR120" s="82"/>
      <c r="AS120" s="82"/>
      <c r="AT120" s="82"/>
      <c r="AU120" s="82"/>
      <c r="AV120" s="82"/>
      <c r="AW120" s="75">
        <v>100</v>
      </c>
      <c r="AX120" s="75"/>
      <c r="AY120" s="75"/>
      <c r="AZ120" s="75"/>
      <c r="BA120" s="75"/>
      <c r="BB120" s="75"/>
      <c r="BC120" s="75"/>
      <c r="BD120" s="75"/>
      <c r="BE120" s="75">
        <v>100</v>
      </c>
      <c r="BF120" s="75"/>
      <c r="BG120" s="75"/>
      <c r="BH120" s="75"/>
      <c r="BI120" s="75"/>
      <c r="BJ120" s="75"/>
      <c r="BK120" s="75"/>
      <c r="BL120" s="75"/>
    </row>
    <row r="121" spans="1:79" s="78" customFormat="1" ht="30" customHeight="1">
      <c r="A121" s="90">
        <v>0</v>
      </c>
      <c r="B121" s="90"/>
      <c r="C121" s="90"/>
      <c r="D121" s="90"/>
      <c r="E121" s="90"/>
      <c r="F121" s="90"/>
      <c r="G121" s="102" t="s">
        <v>145</v>
      </c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4"/>
      <c r="Z121" s="96"/>
      <c r="AA121" s="96"/>
      <c r="AB121" s="96"/>
      <c r="AC121" s="96"/>
      <c r="AD121" s="96"/>
      <c r="AE121" s="102"/>
      <c r="AF121" s="103"/>
      <c r="AG121" s="103"/>
      <c r="AH121" s="103"/>
      <c r="AI121" s="103"/>
      <c r="AJ121" s="103"/>
      <c r="AK121" s="103"/>
      <c r="AL121" s="103"/>
      <c r="AM121" s="103"/>
      <c r="AN121" s="104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</row>
    <row r="122" spans="1:79" s="78" customFormat="1" ht="12.75" customHeight="1">
      <c r="A122" s="90">
        <v>0</v>
      </c>
      <c r="B122" s="90"/>
      <c r="C122" s="90"/>
      <c r="D122" s="90"/>
      <c r="E122" s="90"/>
      <c r="F122" s="90"/>
      <c r="G122" s="93" t="s">
        <v>74</v>
      </c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5"/>
      <c r="Z122" s="96"/>
      <c r="AA122" s="96"/>
      <c r="AB122" s="96"/>
      <c r="AC122" s="96"/>
      <c r="AD122" s="96"/>
      <c r="AE122" s="97"/>
      <c r="AF122" s="97"/>
      <c r="AG122" s="97"/>
      <c r="AH122" s="97"/>
      <c r="AI122" s="97"/>
      <c r="AJ122" s="97"/>
      <c r="AK122" s="97"/>
      <c r="AL122" s="97"/>
      <c r="AM122" s="97"/>
      <c r="AN122" s="98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CA122" s="78" t="s">
        <v>18</v>
      </c>
    </row>
    <row r="123" spans="1:79" ht="25.5" customHeight="1">
      <c r="A123" s="47" t="s">
        <v>141</v>
      </c>
      <c r="B123" s="47"/>
      <c r="C123" s="47"/>
      <c r="D123" s="47"/>
      <c r="E123" s="47"/>
      <c r="F123" s="47"/>
      <c r="G123" s="51" t="s">
        <v>82</v>
      </c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3"/>
      <c r="Z123" s="75" t="s">
        <v>77</v>
      </c>
      <c r="AA123" s="75"/>
      <c r="AB123" s="75"/>
      <c r="AC123" s="75"/>
      <c r="AD123" s="75"/>
      <c r="AE123" s="99" t="s">
        <v>78</v>
      </c>
      <c r="AF123" s="100"/>
      <c r="AG123" s="100"/>
      <c r="AH123" s="100"/>
      <c r="AI123" s="100"/>
      <c r="AJ123" s="100"/>
      <c r="AK123" s="100"/>
      <c r="AL123" s="100"/>
      <c r="AM123" s="100"/>
      <c r="AN123" s="101"/>
      <c r="AO123" s="82">
        <v>0</v>
      </c>
      <c r="AP123" s="82"/>
      <c r="AQ123" s="82"/>
      <c r="AR123" s="82"/>
      <c r="AS123" s="82"/>
      <c r="AT123" s="82"/>
      <c r="AU123" s="82"/>
      <c r="AV123" s="82"/>
      <c r="AW123" s="82">
        <v>60000</v>
      </c>
      <c r="AX123" s="82"/>
      <c r="AY123" s="82"/>
      <c r="AZ123" s="82"/>
      <c r="BA123" s="82"/>
      <c r="BB123" s="82"/>
      <c r="BC123" s="82"/>
      <c r="BD123" s="82"/>
      <c r="BE123" s="82">
        <v>60000</v>
      </c>
      <c r="BF123" s="82"/>
      <c r="BG123" s="82"/>
      <c r="BH123" s="82"/>
      <c r="BI123" s="82"/>
      <c r="BJ123" s="82"/>
      <c r="BK123" s="82"/>
      <c r="BL123" s="82"/>
    </row>
    <row r="124" spans="1:79" s="78" customFormat="1" ht="12.75" customHeight="1">
      <c r="A124" s="90">
        <v>0</v>
      </c>
      <c r="B124" s="90"/>
      <c r="C124" s="90"/>
      <c r="D124" s="90"/>
      <c r="E124" s="90"/>
      <c r="F124" s="90"/>
      <c r="G124" s="102" t="s">
        <v>133</v>
      </c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4"/>
      <c r="Z124" s="96"/>
      <c r="AA124" s="96"/>
      <c r="AB124" s="96"/>
      <c r="AC124" s="96"/>
      <c r="AD124" s="96"/>
      <c r="AE124" s="102"/>
      <c r="AF124" s="103"/>
      <c r="AG124" s="103"/>
      <c r="AH124" s="103"/>
      <c r="AI124" s="103"/>
      <c r="AJ124" s="103"/>
      <c r="AK124" s="103"/>
      <c r="AL124" s="103"/>
      <c r="AM124" s="103"/>
      <c r="AN124" s="104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</row>
    <row r="125" spans="1:79" ht="25.5" customHeight="1">
      <c r="A125" s="47" t="s">
        <v>141</v>
      </c>
      <c r="B125" s="47"/>
      <c r="C125" s="47"/>
      <c r="D125" s="47"/>
      <c r="E125" s="47"/>
      <c r="F125" s="47"/>
      <c r="G125" s="51" t="s">
        <v>92</v>
      </c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3"/>
      <c r="Z125" s="75" t="s">
        <v>86</v>
      </c>
      <c r="AA125" s="75"/>
      <c r="AB125" s="75"/>
      <c r="AC125" s="75"/>
      <c r="AD125" s="75"/>
      <c r="AE125" s="99" t="s">
        <v>87</v>
      </c>
      <c r="AF125" s="100"/>
      <c r="AG125" s="100"/>
      <c r="AH125" s="100"/>
      <c r="AI125" s="100"/>
      <c r="AJ125" s="100"/>
      <c r="AK125" s="100"/>
      <c r="AL125" s="100"/>
      <c r="AM125" s="100"/>
      <c r="AN125" s="101"/>
      <c r="AO125" s="82">
        <v>0</v>
      </c>
      <c r="AP125" s="82"/>
      <c r="AQ125" s="82"/>
      <c r="AR125" s="82"/>
      <c r="AS125" s="82"/>
      <c r="AT125" s="82"/>
      <c r="AU125" s="82"/>
      <c r="AV125" s="82"/>
      <c r="AW125" s="75">
        <v>12</v>
      </c>
      <c r="AX125" s="75"/>
      <c r="AY125" s="75"/>
      <c r="AZ125" s="75"/>
      <c r="BA125" s="75"/>
      <c r="BB125" s="75"/>
      <c r="BC125" s="75"/>
      <c r="BD125" s="75"/>
      <c r="BE125" s="75">
        <v>12</v>
      </c>
      <c r="BF125" s="75"/>
      <c r="BG125" s="75"/>
      <c r="BH125" s="75"/>
      <c r="BI125" s="75"/>
      <c r="BJ125" s="75"/>
      <c r="BK125" s="75"/>
      <c r="BL125" s="75"/>
    </row>
    <row r="126" spans="1:79" s="78" customFormat="1" ht="12.75" customHeight="1">
      <c r="A126" s="90">
        <v>0</v>
      </c>
      <c r="B126" s="90"/>
      <c r="C126" s="90"/>
      <c r="D126" s="90"/>
      <c r="E126" s="90"/>
      <c r="F126" s="90"/>
      <c r="G126" s="102" t="s">
        <v>132</v>
      </c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4"/>
      <c r="Z126" s="96"/>
      <c r="AA126" s="96"/>
      <c r="AB126" s="96"/>
      <c r="AC126" s="96"/>
      <c r="AD126" s="96"/>
      <c r="AE126" s="102"/>
      <c r="AF126" s="103"/>
      <c r="AG126" s="103"/>
      <c r="AH126" s="103"/>
      <c r="AI126" s="103"/>
      <c r="AJ126" s="103"/>
      <c r="AK126" s="103"/>
      <c r="AL126" s="103"/>
      <c r="AM126" s="103"/>
      <c r="AN126" s="104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</row>
    <row r="127" spans="1:79" ht="25.5" customHeight="1">
      <c r="A127" s="47" t="s">
        <v>141</v>
      </c>
      <c r="B127" s="47"/>
      <c r="C127" s="47"/>
      <c r="D127" s="47"/>
      <c r="E127" s="47"/>
      <c r="F127" s="47"/>
      <c r="G127" s="51" t="s">
        <v>100</v>
      </c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3"/>
      <c r="Z127" s="75" t="s">
        <v>77</v>
      </c>
      <c r="AA127" s="75"/>
      <c r="AB127" s="75"/>
      <c r="AC127" s="75"/>
      <c r="AD127" s="75"/>
      <c r="AE127" s="99" t="s">
        <v>96</v>
      </c>
      <c r="AF127" s="100"/>
      <c r="AG127" s="100"/>
      <c r="AH127" s="100"/>
      <c r="AI127" s="100"/>
      <c r="AJ127" s="100"/>
      <c r="AK127" s="100"/>
      <c r="AL127" s="100"/>
      <c r="AM127" s="100"/>
      <c r="AN127" s="101"/>
      <c r="AO127" s="82">
        <v>0</v>
      </c>
      <c r="AP127" s="82"/>
      <c r="AQ127" s="82"/>
      <c r="AR127" s="82"/>
      <c r="AS127" s="82"/>
      <c r="AT127" s="82"/>
      <c r="AU127" s="82"/>
      <c r="AV127" s="82"/>
      <c r="AW127" s="82">
        <v>5000</v>
      </c>
      <c r="AX127" s="82"/>
      <c r="AY127" s="82"/>
      <c r="AZ127" s="82"/>
      <c r="BA127" s="82"/>
      <c r="BB127" s="82"/>
      <c r="BC127" s="82"/>
      <c r="BD127" s="82"/>
      <c r="BE127" s="82">
        <v>5000</v>
      </c>
      <c r="BF127" s="82"/>
      <c r="BG127" s="82"/>
      <c r="BH127" s="82"/>
      <c r="BI127" s="82"/>
      <c r="BJ127" s="82"/>
      <c r="BK127" s="82"/>
      <c r="BL127" s="82"/>
    </row>
    <row r="128" spans="1:79" s="78" customFormat="1" ht="12.75" customHeight="1">
      <c r="A128" s="90">
        <v>0</v>
      </c>
      <c r="B128" s="90"/>
      <c r="C128" s="90"/>
      <c r="D128" s="90"/>
      <c r="E128" s="90"/>
      <c r="F128" s="90"/>
      <c r="G128" s="102" t="s">
        <v>102</v>
      </c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4"/>
      <c r="Z128" s="96"/>
      <c r="AA128" s="96"/>
      <c r="AB128" s="96"/>
      <c r="AC128" s="96"/>
      <c r="AD128" s="96"/>
      <c r="AE128" s="102"/>
      <c r="AF128" s="103"/>
      <c r="AG128" s="103"/>
      <c r="AH128" s="103"/>
      <c r="AI128" s="103"/>
      <c r="AJ128" s="103"/>
      <c r="AK128" s="103"/>
      <c r="AL128" s="103"/>
      <c r="AM128" s="103"/>
      <c r="AN128" s="104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</row>
    <row r="129" spans="1:64" ht="25.5" customHeight="1">
      <c r="A129" s="47" t="s">
        <v>141</v>
      </c>
      <c r="B129" s="47"/>
      <c r="C129" s="47"/>
      <c r="D129" s="47"/>
      <c r="E129" s="47"/>
      <c r="F129" s="47"/>
      <c r="G129" s="51" t="s">
        <v>108</v>
      </c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3"/>
      <c r="Z129" s="75" t="s">
        <v>104</v>
      </c>
      <c r="AA129" s="75"/>
      <c r="AB129" s="75"/>
      <c r="AC129" s="75"/>
      <c r="AD129" s="75"/>
      <c r="AE129" s="99" t="s">
        <v>96</v>
      </c>
      <c r="AF129" s="100"/>
      <c r="AG129" s="100"/>
      <c r="AH129" s="100"/>
      <c r="AI129" s="100"/>
      <c r="AJ129" s="100"/>
      <c r="AK129" s="100"/>
      <c r="AL129" s="100"/>
      <c r="AM129" s="100"/>
      <c r="AN129" s="101"/>
      <c r="AO129" s="82">
        <v>0</v>
      </c>
      <c r="AP129" s="82"/>
      <c r="AQ129" s="82"/>
      <c r="AR129" s="82"/>
      <c r="AS129" s="82"/>
      <c r="AT129" s="82"/>
      <c r="AU129" s="82"/>
      <c r="AV129" s="82"/>
      <c r="AW129" s="75">
        <v>100</v>
      </c>
      <c r="AX129" s="75"/>
      <c r="AY129" s="75"/>
      <c r="AZ129" s="75"/>
      <c r="BA129" s="75"/>
      <c r="BB129" s="75"/>
      <c r="BC129" s="75"/>
      <c r="BD129" s="75"/>
      <c r="BE129" s="75">
        <v>100</v>
      </c>
      <c r="BF129" s="75"/>
      <c r="BG129" s="75"/>
      <c r="BH129" s="75"/>
      <c r="BI129" s="75"/>
      <c r="BJ129" s="75"/>
      <c r="BK129" s="75"/>
      <c r="BL129" s="75"/>
    </row>
    <row r="130" spans="1:64"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</row>
    <row r="132" spans="1:64" ht="31.5" customHeight="1">
      <c r="A132" s="106" t="s">
        <v>114</v>
      </c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8"/>
      <c r="AO132" s="109" t="s">
        <v>116</v>
      </c>
      <c r="AP132" s="119"/>
      <c r="AQ132" s="119"/>
      <c r="AR132" s="119"/>
      <c r="AS132" s="119"/>
      <c r="AT132" s="119"/>
      <c r="AU132" s="119"/>
      <c r="AV132" s="119"/>
      <c r="AW132" s="119"/>
      <c r="AX132" s="119"/>
      <c r="AY132" s="119"/>
      <c r="AZ132" s="119"/>
      <c r="BA132" s="119"/>
      <c r="BB132" s="119"/>
      <c r="BC132" s="119"/>
      <c r="BD132" s="119"/>
      <c r="BE132" s="119"/>
      <c r="BF132" s="119"/>
      <c r="BG132" s="119"/>
    </row>
    <row r="133" spans="1:64">
      <c r="W133" s="110" t="s">
        <v>5</v>
      </c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O133" s="110" t="s">
        <v>62</v>
      </c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</row>
    <row r="134" spans="1:64" ht="15.75" customHeight="1">
      <c r="A134" s="111" t="s">
        <v>3</v>
      </c>
      <c r="B134" s="111"/>
      <c r="C134" s="111"/>
      <c r="D134" s="111"/>
      <c r="E134" s="111"/>
      <c r="F134" s="111"/>
    </row>
    <row r="135" spans="1:64" ht="13.15" customHeight="1">
      <c r="A135" s="4" t="s">
        <v>113</v>
      </c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</row>
    <row r="136" spans="1:64">
      <c r="A136" s="112" t="s">
        <v>46</v>
      </c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</row>
    <row r="137" spans="1:64" ht="10.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</row>
    <row r="138" spans="1:64" ht="31.5" customHeight="1">
      <c r="A138" s="106" t="s">
        <v>115</v>
      </c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8"/>
      <c r="AO138" s="109" t="s">
        <v>117</v>
      </c>
      <c r="AP138" s="119"/>
      <c r="AQ138" s="119"/>
      <c r="AR138" s="119"/>
      <c r="AS138" s="119"/>
      <c r="AT138" s="119"/>
      <c r="AU138" s="119"/>
      <c r="AV138" s="119"/>
      <c r="AW138" s="119"/>
      <c r="AX138" s="119"/>
      <c r="AY138" s="119"/>
      <c r="AZ138" s="119"/>
      <c r="BA138" s="119"/>
      <c r="BB138" s="119"/>
      <c r="BC138" s="119"/>
      <c r="BD138" s="119"/>
      <c r="BE138" s="119"/>
      <c r="BF138" s="119"/>
      <c r="BG138" s="119"/>
    </row>
    <row r="139" spans="1:64">
      <c r="W139" s="110" t="s">
        <v>5</v>
      </c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O139" s="110" t="s">
        <v>62</v>
      </c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  <c r="BC139" s="110"/>
      <c r="BD139" s="110"/>
      <c r="BE139" s="110"/>
      <c r="BF139" s="110"/>
      <c r="BG139" s="110"/>
    </row>
    <row r="140" spans="1:64">
      <c r="A140" s="120"/>
      <c r="B140" s="121"/>
      <c r="C140" s="121"/>
      <c r="D140" s="121"/>
      <c r="E140" s="121"/>
      <c r="F140" s="121"/>
      <c r="G140" s="121"/>
      <c r="H140" s="121"/>
    </row>
    <row r="141" spans="1:64">
      <c r="A141" s="110" t="s">
        <v>44</v>
      </c>
      <c r="B141" s="110"/>
      <c r="C141" s="110"/>
      <c r="D141" s="110"/>
      <c r="E141" s="110"/>
      <c r="F141" s="110"/>
      <c r="G141" s="110"/>
      <c r="H141" s="110"/>
      <c r="I141" s="113"/>
      <c r="J141" s="113"/>
      <c r="K141" s="113"/>
      <c r="L141" s="113"/>
      <c r="M141" s="113"/>
      <c r="N141" s="113"/>
      <c r="O141" s="113"/>
      <c r="P141" s="113"/>
      <c r="Q141" s="113"/>
    </row>
    <row r="142" spans="1:64">
      <c r="A142" s="114" t="s">
        <v>45</v>
      </c>
    </row>
  </sheetData>
  <mergeCells count="582">
    <mergeCell ref="G109:Y109"/>
    <mergeCell ref="Z109:AD109"/>
    <mergeCell ref="AE109:AN109"/>
    <mergeCell ref="AO109:AV109"/>
    <mergeCell ref="AW109:BD109"/>
    <mergeCell ref="BE109:BL109"/>
    <mergeCell ref="A113:F113"/>
    <mergeCell ref="A121:F121"/>
    <mergeCell ref="Z112:AD112"/>
    <mergeCell ref="AE112:AN112"/>
    <mergeCell ref="A110:F110"/>
    <mergeCell ref="G110:Y110"/>
    <mergeCell ref="Z110:AD110"/>
    <mergeCell ref="AE110:AN110"/>
    <mergeCell ref="AO110:AV110"/>
    <mergeCell ref="AW110:BD110"/>
    <mergeCell ref="Z113:AD113"/>
    <mergeCell ref="AE113:AN113"/>
    <mergeCell ref="AO113:AV113"/>
    <mergeCell ref="AW113:BD113"/>
    <mergeCell ref="BE128:BL128"/>
    <mergeCell ref="A103:F103"/>
    <mergeCell ref="G103:Y103"/>
    <mergeCell ref="Z103:AD103"/>
    <mergeCell ref="AE103:AN103"/>
    <mergeCell ref="AO103:AV103"/>
    <mergeCell ref="AW103:BD103"/>
    <mergeCell ref="BE103:BL103"/>
    <mergeCell ref="A112:F112"/>
    <mergeCell ref="G112:Y112"/>
    <mergeCell ref="A128:F128"/>
    <mergeCell ref="G128:Y128"/>
    <mergeCell ref="Z128:AD128"/>
    <mergeCell ref="AE128:AN128"/>
    <mergeCell ref="AO128:AV128"/>
    <mergeCell ref="AW128:BD128"/>
    <mergeCell ref="BE110:BL110"/>
    <mergeCell ref="A119:F119"/>
    <mergeCell ref="G119:Y119"/>
    <mergeCell ref="Z119:AD119"/>
    <mergeCell ref="AE119:AN119"/>
    <mergeCell ref="AO119:AV119"/>
    <mergeCell ref="AW119:BD119"/>
    <mergeCell ref="BE119:BL119"/>
    <mergeCell ref="BE124:BL124"/>
    <mergeCell ref="A124:F124"/>
    <mergeCell ref="G124:Y124"/>
    <mergeCell ref="Z124:AD124"/>
    <mergeCell ref="AE124:AN124"/>
    <mergeCell ref="AO124:AV124"/>
    <mergeCell ref="AW124:BD124"/>
    <mergeCell ref="BE106:BL106"/>
    <mergeCell ref="A115:F115"/>
    <mergeCell ref="G115:Y115"/>
    <mergeCell ref="Z115:AD115"/>
    <mergeCell ref="AE115:AN115"/>
    <mergeCell ref="AO115:AV115"/>
    <mergeCell ref="AW115:BD115"/>
    <mergeCell ref="BE115:BL115"/>
    <mergeCell ref="AO112:AV112"/>
    <mergeCell ref="AW112:BD112"/>
    <mergeCell ref="A106:F106"/>
    <mergeCell ref="G106:Y106"/>
    <mergeCell ref="Z106:AD106"/>
    <mergeCell ref="AE106:AN106"/>
    <mergeCell ref="AO106:AV106"/>
    <mergeCell ref="AW106:BD106"/>
    <mergeCell ref="AE108:AN108"/>
    <mergeCell ref="BE99:BL99"/>
    <mergeCell ref="A117:F117"/>
    <mergeCell ref="G117:Y117"/>
    <mergeCell ref="Z117:AD117"/>
    <mergeCell ref="AE117:AN117"/>
    <mergeCell ref="AO117:AV117"/>
    <mergeCell ref="AW117:BD117"/>
    <mergeCell ref="BE117:BL117"/>
    <mergeCell ref="A108:F108"/>
    <mergeCell ref="BE113:BL113"/>
    <mergeCell ref="AO101:AV101"/>
    <mergeCell ref="AW101:BD101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BE108:BL108"/>
    <mergeCell ref="AO108:AV108"/>
    <mergeCell ref="AW108:BD108"/>
    <mergeCell ref="A109:F109"/>
    <mergeCell ref="BE95:BL95"/>
    <mergeCell ref="A104:F104"/>
    <mergeCell ref="G104:Y104"/>
    <mergeCell ref="Z104:AD104"/>
    <mergeCell ref="AE104:AN104"/>
    <mergeCell ref="AO104:AV104"/>
    <mergeCell ref="AW104:BD104"/>
    <mergeCell ref="BE104:BL104"/>
    <mergeCell ref="A101:F101"/>
    <mergeCell ref="BE97:BL97"/>
    <mergeCell ref="A97:F97"/>
    <mergeCell ref="G97:Y97"/>
    <mergeCell ref="Z97:AD97"/>
    <mergeCell ref="AE97:AN97"/>
    <mergeCell ref="AO97:AV97"/>
    <mergeCell ref="AW97:BD97"/>
    <mergeCell ref="A99:F99"/>
    <mergeCell ref="G99:Y99"/>
    <mergeCell ref="Z99:AD99"/>
    <mergeCell ref="BE100:BL100"/>
    <mergeCell ref="A95:F95"/>
    <mergeCell ref="G95:Y95"/>
    <mergeCell ref="Z95:AD95"/>
    <mergeCell ref="BE96:BL96"/>
    <mergeCell ref="A92:F92"/>
    <mergeCell ref="G92:Y92"/>
    <mergeCell ref="Z92:AD92"/>
    <mergeCell ref="AE92:AN92"/>
    <mergeCell ref="AO92:AV92"/>
    <mergeCell ref="AW92:BD92"/>
    <mergeCell ref="BE92:BL92"/>
    <mergeCell ref="BE89:BL89"/>
    <mergeCell ref="A94:F94"/>
    <mergeCell ref="G94:Y94"/>
    <mergeCell ref="A89:F89"/>
    <mergeCell ref="G89:Y89"/>
    <mergeCell ref="Z89:AD89"/>
    <mergeCell ref="AE89:AN89"/>
    <mergeCell ref="Z94:AD94"/>
    <mergeCell ref="AE94:AN94"/>
    <mergeCell ref="AO94:AV94"/>
    <mergeCell ref="AW94:BD94"/>
    <mergeCell ref="BE94:BL94"/>
    <mergeCell ref="AO93:AV93"/>
    <mergeCell ref="AW93:BD93"/>
    <mergeCell ref="Z82:AD82"/>
    <mergeCell ref="AE82:AN82"/>
    <mergeCell ref="AO82:AV82"/>
    <mergeCell ref="AW81:BD81"/>
    <mergeCell ref="Z85:AD85"/>
    <mergeCell ref="AE85:AN85"/>
    <mergeCell ref="AO85:AV85"/>
    <mergeCell ref="AW85:BD85"/>
    <mergeCell ref="BE85:BL85"/>
    <mergeCell ref="BE76:BL76"/>
    <mergeCell ref="A84:F84"/>
    <mergeCell ref="G84:Y84"/>
    <mergeCell ref="Z84:AD84"/>
    <mergeCell ref="AE84:AN84"/>
    <mergeCell ref="AO84:AV84"/>
    <mergeCell ref="AW84:BD84"/>
    <mergeCell ref="BE84:BL84"/>
    <mergeCell ref="A78:F78"/>
    <mergeCell ref="G78:Y78"/>
    <mergeCell ref="A76:F76"/>
    <mergeCell ref="G76:Y76"/>
    <mergeCell ref="Z76:AD76"/>
    <mergeCell ref="AE76:AN76"/>
    <mergeCell ref="AO76:AV76"/>
    <mergeCell ref="AW76:BD76"/>
    <mergeCell ref="BE81:BL81"/>
    <mergeCell ref="AW82:BD82"/>
    <mergeCell ref="BE82:BL82"/>
    <mergeCell ref="A81:F81"/>
    <mergeCell ref="G81:Y81"/>
    <mergeCell ref="Z81:AD81"/>
    <mergeCell ref="AE81:AN81"/>
    <mergeCell ref="AO81:AV81"/>
    <mergeCell ref="A75:F75"/>
    <mergeCell ref="G75:Y75"/>
    <mergeCell ref="Z75:AD75"/>
    <mergeCell ref="AE75:AN75"/>
    <mergeCell ref="AO75:AV75"/>
    <mergeCell ref="AW75:BD75"/>
    <mergeCell ref="D53:AB53"/>
    <mergeCell ref="AC53:AJ53"/>
    <mergeCell ref="AK53:AR53"/>
    <mergeCell ref="AS53:AZ53"/>
    <mergeCell ref="AC58:AJ58"/>
    <mergeCell ref="D58:AB58"/>
    <mergeCell ref="A69:C69"/>
    <mergeCell ref="D69:AA69"/>
    <mergeCell ref="AB69:AI69"/>
    <mergeCell ref="AJ69:AQ69"/>
    <mergeCell ref="AR69:AY69"/>
    <mergeCell ref="A68:C68"/>
    <mergeCell ref="D68:AA68"/>
    <mergeCell ref="AB68:AI68"/>
    <mergeCell ref="AJ68:AQ68"/>
    <mergeCell ref="AR68:AY68"/>
    <mergeCell ref="A56:C56"/>
    <mergeCell ref="D56:AB56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BE129:BL129"/>
    <mergeCell ref="A83:F83"/>
    <mergeCell ref="G83:Y83"/>
    <mergeCell ref="Z83:AD83"/>
    <mergeCell ref="AE83:AN83"/>
    <mergeCell ref="AO83:AV83"/>
    <mergeCell ref="AW83:BD83"/>
    <mergeCell ref="BE83:BL83"/>
    <mergeCell ref="A85:F85"/>
    <mergeCell ref="G85:Y85"/>
    <mergeCell ref="A129:F129"/>
    <mergeCell ref="G129:Y129"/>
    <mergeCell ref="Z129:AD129"/>
    <mergeCell ref="AE129:AN129"/>
    <mergeCell ref="AO129:AV129"/>
    <mergeCell ref="AW129:BD129"/>
    <mergeCell ref="BE111:BL111"/>
    <mergeCell ref="BE93:BL93"/>
    <mergeCell ref="G101:Y101"/>
    <mergeCell ref="Z101:AD101"/>
    <mergeCell ref="A93:F93"/>
    <mergeCell ref="G93:Y93"/>
    <mergeCell ref="Z93:AD93"/>
    <mergeCell ref="AE93:AN93"/>
    <mergeCell ref="AE95:AN95"/>
    <mergeCell ref="AO95:AV95"/>
    <mergeCell ref="AE99:AN99"/>
    <mergeCell ref="AO99:AV99"/>
    <mergeCell ref="G98:Y98"/>
    <mergeCell ref="Z98:AD98"/>
    <mergeCell ref="AE98:AN98"/>
    <mergeCell ref="AO98:AV98"/>
    <mergeCell ref="AW98:BD98"/>
    <mergeCell ref="AW95:BD95"/>
    <mergeCell ref="AW99:BD99"/>
    <mergeCell ref="BE98:BL98"/>
    <mergeCell ref="AW96:BD96"/>
    <mergeCell ref="A125:F125"/>
    <mergeCell ref="G125:Y125"/>
    <mergeCell ref="Z125:AD125"/>
    <mergeCell ref="AE125:AN125"/>
    <mergeCell ref="AO125:AV125"/>
    <mergeCell ref="AW125:BD125"/>
    <mergeCell ref="A123:F123"/>
    <mergeCell ref="BE112:BL112"/>
    <mergeCell ref="A111:F111"/>
    <mergeCell ref="G111:Y111"/>
    <mergeCell ref="Z111:AD111"/>
    <mergeCell ref="AE111:AN111"/>
    <mergeCell ref="AO111:AV111"/>
    <mergeCell ref="AW111:BD111"/>
    <mergeCell ref="A120:F120"/>
    <mergeCell ref="G120:Y120"/>
    <mergeCell ref="Z120:AD120"/>
    <mergeCell ref="AE120:AN120"/>
    <mergeCell ref="AO120:AV120"/>
    <mergeCell ref="AW120:BD120"/>
    <mergeCell ref="BE120:BL120"/>
    <mergeCell ref="G121:Y121"/>
    <mergeCell ref="G113:Y113"/>
    <mergeCell ref="G90:Y90"/>
    <mergeCell ref="Z90:AD90"/>
    <mergeCell ref="AE90:AN90"/>
    <mergeCell ref="AO90:AV90"/>
    <mergeCell ref="AW90:BD90"/>
    <mergeCell ref="BE107:BL107"/>
    <mergeCell ref="A98:F98"/>
    <mergeCell ref="BE118:BL118"/>
    <mergeCell ref="A118:F118"/>
    <mergeCell ref="G118:Y118"/>
    <mergeCell ref="Z118:AD118"/>
    <mergeCell ref="AE118:AN118"/>
    <mergeCell ref="AO118:AV118"/>
    <mergeCell ref="AW118:BD118"/>
    <mergeCell ref="A107:F107"/>
    <mergeCell ref="G107:Y107"/>
    <mergeCell ref="Z107:AD107"/>
    <mergeCell ref="AE107:AN107"/>
    <mergeCell ref="AO107:AV107"/>
    <mergeCell ref="AW107:BD107"/>
    <mergeCell ref="BE114:BL114"/>
    <mergeCell ref="G108:Y108"/>
    <mergeCell ref="Z108:AD108"/>
    <mergeCell ref="A127:F127"/>
    <mergeCell ref="G127:Y127"/>
    <mergeCell ref="Z127:AD127"/>
    <mergeCell ref="AE127:AN127"/>
    <mergeCell ref="AO127:AV127"/>
    <mergeCell ref="AW127:BD127"/>
    <mergeCell ref="BE127:BL127"/>
    <mergeCell ref="BE126:BL126"/>
    <mergeCell ref="Z121:AD121"/>
    <mergeCell ref="BE125:BL125"/>
    <mergeCell ref="AW121:BD121"/>
    <mergeCell ref="BE121:BL121"/>
    <mergeCell ref="A126:F126"/>
    <mergeCell ref="G126:Y126"/>
    <mergeCell ref="Z126:AD126"/>
    <mergeCell ref="AE126:AN126"/>
    <mergeCell ref="AO126:AV126"/>
    <mergeCell ref="AW126:BD126"/>
    <mergeCell ref="A122:F122"/>
    <mergeCell ref="G122:Y122"/>
    <mergeCell ref="Z122:AD122"/>
    <mergeCell ref="AE122:AN122"/>
    <mergeCell ref="AO122:AV122"/>
    <mergeCell ref="AW122:BD122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AE80:AN80"/>
    <mergeCell ref="AO80:AV80"/>
    <mergeCell ref="AW80:BD80"/>
    <mergeCell ref="BE80:BL80"/>
    <mergeCell ref="A100:F100"/>
    <mergeCell ref="G100:Y100"/>
    <mergeCell ref="Z100:AD100"/>
    <mergeCell ref="AE100:AN100"/>
    <mergeCell ref="AO100:AV100"/>
    <mergeCell ref="AW100:BD100"/>
    <mergeCell ref="BE77:BL77"/>
    <mergeCell ref="A88:F88"/>
    <mergeCell ref="G88:Y88"/>
    <mergeCell ref="Z88:AD88"/>
    <mergeCell ref="AE88:AN88"/>
    <mergeCell ref="AO88:AV88"/>
    <mergeCell ref="AW88:BD88"/>
    <mergeCell ref="BE88:BL88"/>
    <mergeCell ref="Z78:AD78"/>
    <mergeCell ref="AE78:AN78"/>
    <mergeCell ref="A77:F77"/>
    <mergeCell ref="G77:Y77"/>
    <mergeCell ref="Z77:AD77"/>
    <mergeCell ref="AE77:AN77"/>
    <mergeCell ref="AO77:AV77"/>
    <mergeCell ref="AW77:BD77"/>
    <mergeCell ref="AE86:AN86"/>
    <mergeCell ref="Z80:AD80"/>
    <mergeCell ref="A82:F82"/>
    <mergeCell ref="G82:Y82"/>
    <mergeCell ref="G123:Y123"/>
    <mergeCell ref="Z123:AD123"/>
    <mergeCell ref="AE123:AN123"/>
    <mergeCell ref="AO123:AV123"/>
    <mergeCell ref="AW123:BD123"/>
    <mergeCell ref="BE123:BL123"/>
    <mergeCell ref="AE121:AN121"/>
    <mergeCell ref="AO121:AV121"/>
    <mergeCell ref="A114:F114"/>
    <mergeCell ref="G114:Y114"/>
    <mergeCell ref="Z114:AD114"/>
    <mergeCell ref="AE114:AN114"/>
    <mergeCell ref="AO114:AV114"/>
    <mergeCell ref="AW114:BD114"/>
    <mergeCell ref="A116:F116"/>
    <mergeCell ref="G116:Y116"/>
    <mergeCell ref="Z116:AD116"/>
    <mergeCell ref="AE116:AN116"/>
    <mergeCell ref="AO116:AV116"/>
    <mergeCell ref="AW116:BD116"/>
    <mergeCell ref="BE116:BL116"/>
    <mergeCell ref="BE122:BL122"/>
    <mergeCell ref="AW105:BD105"/>
    <mergeCell ref="BE105:BL105"/>
    <mergeCell ref="AE101:AN101"/>
    <mergeCell ref="Z87:AD87"/>
    <mergeCell ref="AE87:AN87"/>
    <mergeCell ref="AO87:AV87"/>
    <mergeCell ref="AW87:BD87"/>
    <mergeCell ref="BE87:BL87"/>
    <mergeCell ref="A96:F96"/>
    <mergeCell ref="G96:Y96"/>
    <mergeCell ref="Z96:AD96"/>
    <mergeCell ref="AE96:AN96"/>
    <mergeCell ref="AO96:AV96"/>
    <mergeCell ref="AO89:AV89"/>
    <mergeCell ref="AW89:BD89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AC56:AJ56"/>
    <mergeCell ref="AK56:AR56"/>
    <mergeCell ref="AS56:AZ56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4:C54"/>
    <mergeCell ref="D54:AB54"/>
    <mergeCell ref="AC54:AJ54"/>
    <mergeCell ref="AK54:AR54"/>
    <mergeCell ref="AS54:AZ54"/>
    <mergeCell ref="A63:C64"/>
    <mergeCell ref="D65:AA65"/>
    <mergeCell ref="AB65:AI65"/>
    <mergeCell ref="W139:AM139"/>
    <mergeCell ref="A73:F73"/>
    <mergeCell ref="A74:F74"/>
    <mergeCell ref="Z74:AD74"/>
    <mergeCell ref="A71:BL71"/>
    <mergeCell ref="A72:F72"/>
    <mergeCell ref="AE72:AN72"/>
    <mergeCell ref="A66:C66"/>
    <mergeCell ref="D66:AA66"/>
    <mergeCell ref="AB66:AI66"/>
    <mergeCell ref="AJ66:AQ66"/>
    <mergeCell ref="AR66:AY66"/>
    <mergeCell ref="AJ65:AQ65"/>
    <mergeCell ref="AO72:AV72"/>
    <mergeCell ref="A134:F134"/>
    <mergeCell ref="A86:F86"/>
    <mergeCell ref="Z86:AD86"/>
    <mergeCell ref="A105:F105"/>
    <mergeCell ref="G105:Y105"/>
    <mergeCell ref="Z105:AD105"/>
    <mergeCell ref="AE105:AN105"/>
    <mergeCell ref="A141:H141"/>
    <mergeCell ref="A135:AS135"/>
    <mergeCell ref="A136:AS136"/>
    <mergeCell ref="A140:H140"/>
    <mergeCell ref="A138:V138"/>
    <mergeCell ref="W138:AM138"/>
    <mergeCell ref="AO138:BG138"/>
    <mergeCell ref="AO139:BG139"/>
    <mergeCell ref="A39:F39"/>
    <mergeCell ref="G39:BL39"/>
    <mergeCell ref="A40:F40"/>
    <mergeCell ref="AK47:AR48"/>
    <mergeCell ref="AS52:AZ52"/>
    <mergeCell ref="A53:C53"/>
    <mergeCell ref="AR63:AY64"/>
    <mergeCell ref="Z73:AD73"/>
    <mergeCell ref="AE73:AN73"/>
    <mergeCell ref="AE74:AN74"/>
    <mergeCell ref="D63:AA64"/>
    <mergeCell ref="AB63:AI64"/>
    <mergeCell ref="AJ63:AQ64"/>
    <mergeCell ref="AO133:BG133"/>
    <mergeCell ref="A65:C65"/>
    <mergeCell ref="AR65:AY65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3:F33"/>
    <mergeCell ref="G33:BL33"/>
    <mergeCell ref="A43:F43"/>
    <mergeCell ref="G43:BL43"/>
    <mergeCell ref="N17:AS17"/>
    <mergeCell ref="AU17:BB17"/>
    <mergeCell ref="W133:AM133"/>
    <mergeCell ref="G86:Y86"/>
    <mergeCell ref="A87:F87"/>
    <mergeCell ref="G87:Y87"/>
    <mergeCell ref="A67:C67"/>
    <mergeCell ref="D67:AA67"/>
    <mergeCell ref="AB67:AI67"/>
    <mergeCell ref="AJ67:AQ67"/>
    <mergeCell ref="AO2:BL2"/>
    <mergeCell ref="AO6:BF6"/>
    <mergeCell ref="AO4:BL4"/>
    <mergeCell ref="AO5:BL5"/>
    <mergeCell ref="AO3:BL3"/>
    <mergeCell ref="A35:BL35"/>
    <mergeCell ref="A62:AY62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W72:BD72"/>
    <mergeCell ref="AO132:BG132"/>
    <mergeCell ref="BE72:BL72"/>
    <mergeCell ref="G73:Y73"/>
    <mergeCell ref="G74:Y74"/>
    <mergeCell ref="AO73:AV73"/>
    <mergeCell ref="AR67:AY67"/>
    <mergeCell ref="Z72:AD72"/>
    <mergeCell ref="G72:Y72"/>
    <mergeCell ref="BE86:BL86"/>
    <mergeCell ref="AO74:AV74"/>
    <mergeCell ref="AW74:BD74"/>
    <mergeCell ref="BE74:BL74"/>
    <mergeCell ref="AW86:BD86"/>
    <mergeCell ref="AO86:AV86"/>
    <mergeCell ref="BE75:BL75"/>
    <mergeCell ref="AO78:AV78"/>
    <mergeCell ref="AW78:BD78"/>
    <mergeCell ref="BE78:BL78"/>
    <mergeCell ref="AW73:BD73"/>
    <mergeCell ref="BE73:BL73"/>
    <mergeCell ref="A132:V132"/>
    <mergeCell ref="W132:AM132"/>
    <mergeCell ref="AO105:AV105"/>
    <mergeCell ref="AO1:BL1"/>
    <mergeCell ref="A61:BL61"/>
    <mergeCell ref="A58:C58"/>
    <mergeCell ref="U22:AD22"/>
    <mergeCell ref="AE22:AR22"/>
    <mergeCell ref="AK58:AR58"/>
    <mergeCell ref="AS58:AZ58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7 G89 G91 G93">
    <cfRule type="cellIs" dxfId="91" priority="64" stopIfTrue="1" operator="equal">
      <formula>$G86</formula>
    </cfRule>
  </conditionalFormatting>
  <conditionalFormatting sqref="D56">
    <cfRule type="cellIs" dxfId="90" priority="65" stopIfTrue="1" operator="equal">
      <formula>$D57</formula>
    </cfRule>
  </conditionalFormatting>
  <conditionalFormatting sqref="A75:F129">
    <cfRule type="cellIs" dxfId="89" priority="66" stopIfTrue="1" operator="equal">
      <formula>0</formula>
    </cfRule>
  </conditionalFormatting>
  <conditionalFormatting sqref="D58">
    <cfRule type="cellIs" dxfId="88" priority="67" stopIfTrue="1" operator="equal">
      <formula>$D50</formula>
    </cfRule>
  </conditionalFormatting>
  <conditionalFormatting sqref="D51:D53">
    <cfRule type="cellIs" dxfId="87" priority="63" stopIfTrue="1" operator="equal">
      <formula>$D49</formula>
    </cfRule>
  </conditionalFormatting>
  <conditionalFormatting sqref="D52:D53">
    <cfRule type="cellIs" dxfId="86" priority="62" stopIfTrue="1" operator="equal">
      <formula>$D51</formula>
    </cfRule>
  </conditionalFormatting>
  <conditionalFormatting sqref="D53">
    <cfRule type="cellIs" dxfId="85" priority="61" stopIfTrue="1" operator="equal">
      <formula>$D49</formula>
    </cfRule>
  </conditionalFormatting>
  <conditionalFormatting sqref="D57">
    <cfRule type="cellIs" dxfId="84" priority="69" stopIfTrue="1" operator="equal">
      <formula>#REF!</formula>
    </cfRule>
  </conditionalFormatting>
  <conditionalFormatting sqref="D54">
    <cfRule type="cellIs" dxfId="83" priority="71" stopIfTrue="1" operator="equal">
      <formula>$D55</formula>
    </cfRule>
  </conditionalFormatting>
  <conditionalFormatting sqref="D55">
    <cfRule type="cellIs" dxfId="82" priority="72" stopIfTrue="1" operator="equal">
      <formula>$D58</formula>
    </cfRule>
  </conditionalFormatting>
  <conditionalFormatting sqref="D59:I59">
    <cfRule type="cellIs" dxfId="81" priority="73" stopIfTrue="1" operator="equal">
      <formula>$D56</formula>
    </cfRule>
  </conditionalFormatting>
  <conditionalFormatting sqref="G86:L86">
    <cfRule type="cellIs" dxfId="80" priority="74" stopIfTrue="1" operator="equal">
      <formula>$G74</formula>
    </cfRule>
  </conditionalFormatting>
  <conditionalFormatting sqref="G75:L75">
    <cfRule type="cellIs" dxfId="79" priority="59" stopIfTrue="1" operator="equal">
      <formula>$G73</formula>
    </cfRule>
  </conditionalFormatting>
  <conditionalFormatting sqref="G88:L88">
    <cfRule type="cellIs" dxfId="78" priority="75" stopIfTrue="1" operator="equal">
      <formula>$G77</formula>
    </cfRule>
  </conditionalFormatting>
  <conditionalFormatting sqref="G76">
    <cfRule type="cellIs" dxfId="77" priority="76" stopIfTrue="1" operator="equal">
      <formula>$G123</formula>
    </cfRule>
  </conditionalFormatting>
  <conditionalFormatting sqref="G76:L76">
    <cfRule type="cellIs" dxfId="76" priority="82" stopIfTrue="1" operator="equal">
      <formula>$G114</formula>
    </cfRule>
  </conditionalFormatting>
  <conditionalFormatting sqref="G84:L85">
    <cfRule type="cellIs" dxfId="75" priority="57" stopIfTrue="1" operator="equal">
      <formula>$G70</formula>
    </cfRule>
  </conditionalFormatting>
  <conditionalFormatting sqref="G78:L78 G98 G118 G126:G127">
    <cfRule type="cellIs" dxfId="74" priority="56" stopIfTrue="1" operator="equal">
      <formula>$G69</formula>
    </cfRule>
  </conditionalFormatting>
  <conditionalFormatting sqref="G78">
    <cfRule type="cellIs" dxfId="73" priority="55" stopIfTrue="1" operator="equal">
      <formula>$G123</formula>
    </cfRule>
  </conditionalFormatting>
  <conditionalFormatting sqref="G90:L90">
    <cfRule type="cellIs" dxfId="72" priority="85" stopIfTrue="1" operator="equal">
      <formula>$G79</formula>
    </cfRule>
  </conditionalFormatting>
  <conditionalFormatting sqref="G79">
    <cfRule type="cellIs" dxfId="71" priority="87" stopIfTrue="1" operator="equal">
      <formula>$G125</formula>
    </cfRule>
  </conditionalFormatting>
  <conditionalFormatting sqref="G80:L80">
    <cfRule type="cellIs" dxfId="70" priority="54" stopIfTrue="1" operator="equal">
      <formula>$G65</formula>
    </cfRule>
  </conditionalFormatting>
  <conditionalFormatting sqref="G92:L92">
    <cfRule type="cellIs" dxfId="69" priority="88" stopIfTrue="1" operator="equal">
      <formula>$G81</formula>
    </cfRule>
  </conditionalFormatting>
  <conditionalFormatting sqref="G81">
    <cfRule type="cellIs" dxfId="68" priority="90" stopIfTrue="1" operator="equal">
      <formula>$G127</formula>
    </cfRule>
  </conditionalFormatting>
  <conditionalFormatting sqref="G82:L82">
    <cfRule type="cellIs" dxfId="67" priority="53" stopIfTrue="1" operator="equal">
      <formula>$G61</formula>
    </cfRule>
  </conditionalFormatting>
  <conditionalFormatting sqref="G83">
    <cfRule type="cellIs" dxfId="66" priority="92" stopIfTrue="1" operator="equal">
      <formula>$G129</formula>
    </cfRule>
  </conditionalFormatting>
  <conditionalFormatting sqref="G95:L95">
    <cfRule type="cellIs" dxfId="65" priority="52" stopIfTrue="1" operator="equal">
      <formula>$G76</formula>
    </cfRule>
  </conditionalFormatting>
  <conditionalFormatting sqref="G104 G108 G117 G126 G128">
    <cfRule type="cellIs" dxfId="64" priority="51" stopIfTrue="1" operator="equal">
      <formula>$G96</formula>
    </cfRule>
  </conditionalFormatting>
  <conditionalFormatting sqref="G104:L104">
    <cfRule type="cellIs" dxfId="63" priority="50" stopIfTrue="1" operator="equal">
      <formula>$G78</formula>
    </cfRule>
  </conditionalFormatting>
  <conditionalFormatting sqref="G113">
    <cfRule type="cellIs" dxfId="62" priority="49" stopIfTrue="1" operator="equal">
      <formula>$G105</formula>
    </cfRule>
  </conditionalFormatting>
  <conditionalFormatting sqref="G113:L113">
    <cfRule type="cellIs" dxfId="61" priority="48" stopIfTrue="1" operator="equal">
      <formula>$G80</formula>
    </cfRule>
  </conditionalFormatting>
  <conditionalFormatting sqref="G77">
    <cfRule type="cellIs" dxfId="60" priority="94" stopIfTrue="1" operator="equal">
      <formula>$G123</formula>
    </cfRule>
  </conditionalFormatting>
  <conditionalFormatting sqref="G122">
    <cfRule type="cellIs" dxfId="59" priority="47" stopIfTrue="1" operator="equal">
      <formula>$G114</formula>
    </cfRule>
  </conditionalFormatting>
  <conditionalFormatting sqref="G122:L122">
    <cfRule type="cellIs" dxfId="58" priority="46" stopIfTrue="1" operator="equal">
      <formula>$G82</formula>
    </cfRule>
  </conditionalFormatting>
  <conditionalFormatting sqref="G95">
    <cfRule type="cellIs" dxfId="57" priority="96" stopIfTrue="1" operator="equal">
      <formula>$G87</formula>
    </cfRule>
  </conditionalFormatting>
  <conditionalFormatting sqref="G96">
    <cfRule type="cellIs" dxfId="56" priority="97" stopIfTrue="1" operator="equal">
      <formula>$G87</formula>
    </cfRule>
  </conditionalFormatting>
  <conditionalFormatting sqref="G84:G85">
    <cfRule type="cellIs" dxfId="55" priority="105" stopIfTrue="1" operator="equal">
      <formula>$G88</formula>
    </cfRule>
  </conditionalFormatting>
  <conditionalFormatting sqref="G78 G80 G82">
    <cfRule type="cellIs" dxfId="54" priority="107" stopIfTrue="1" operator="equal">
      <formula>$G88</formula>
    </cfRule>
  </conditionalFormatting>
  <conditionalFormatting sqref="G99:L99">
    <cfRule type="cellIs" dxfId="53" priority="108" stopIfTrue="1" operator="equal">
      <formula>$G81</formula>
    </cfRule>
  </conditionalFormatting>
  <conditionalFormatting sqref="G94:L94">
    <cfRule type="cellIs" dxfId="52" priority="45" stopIfTrue="1" operator="equal">
      <formula>$G76</formula>
    </cfRule>
  </conditionalFormatting>
  <conditionalFormatting sqref="G94">
    <cfRule type="cellIs" dxfId="51" priority="44" stopIfTrue="1" operator="equal">
      <formula>$G105</formula>
    </cfRule>
  </conditionalFormatting>
  <conditionalFormatting sqref="G103">
    <cfRule type="cellIs" dxfId="50" priority="43" stopIfTrue="1" operator="equal">
      <formula>$G90</formula>
    </cfRule>
  </conditionalFormatting>
  <conditionalFormatting sqref="G117:L117">
    <cfRule type="cellIs" dxfId="49" priority="42" stopIfTrue="1" operator="equal">
      <formula>$G84</formula>
    </cfRule>
  </conditionalFormatting>
  <conditionalFormatting sqref="G108:L108">
    <cfRule type="cellIs" dxfId="48" priority="40" stopIfTrue="1" operator="equal">
      <formula>$G82</formula>
    </cfRule>
  </conditionalFormatting>
  <conditionalFormatting sqref="G126:L126">
    <cfRule type="cellIs" dxfId="47" priority="38" stopIfTrue="1" operator="equal">
      <formula>$G86</formula>
    </cfRule>
  </conditionalFormatting>
  <conditionalFormatting sqref="G94">
    <cfRule type="cellIs" dxfId="46" priority="110" stopIfTrue="1" operator="equal">
      <formula>$G89</formula>
    </cfRule>
  </conditionalFormatting>
  <conditionalFormatting sqref="G97:L97">
    <cfRule type="cellIs" dxfId="45" priority="37" stopIfTrue="1" operator="equal">
      <formula>$G90</formula>
    </cfRule>
  </conditionalFormatting>
  <conditionalFormatting sqref="G106:L106">
    <cfRule type="cellIs" dxfId="44" priority="35" stopIfTrue="1" operator="equal">
      <formula>$G94</formula>
    </cfRule>
  </conditionalFormatting>
  <conditionalFormatting sqref="G100:G102">
    <cfRule type="cellIs" dxfId="43" priority="113" stopIfTrue="1" operator="equal">
      <formula>$G91</formula>
    </cfRule>
  </conditionalFormatting>
  <conditionalFormatting sqref="G115">
    <cfRule type="cellIs" dxfId="42" priority="34" stopIfTrue="1" operator="equal">
      <formula>$G94</formula>
    </cfRule>
  </conditionalFormatting>
  <conditionalFormatting sqref="G115:L115">
    <cfRule type="cellIs" dxfId="41" priority="32" stopIfTrue="1" operator="equal">
      <formula>$G96</formula>
    </cfRule>
  </conditionalFormatting>
  <conditionalFormatting sqref="G99">
    <cfRule type="cellIs" dxfId="40" priority="115" stopIfTrue="1" operator="equal">
      <formula>$G91</formula>
    </cfRule>
  </conditionalFormatting>
  <conditionalFormatting sqref="G124">
    <cfRule type="cellIs" dxfId="39" priority="31" stopIfTrue="1" operator="equal">
      <formula>$G96</formula>
    </cfRule>
  </conditionalFormatting>
  <conditionalFormatting sqref="G124:L124">
    <cfRule type="cellIs" dxfId="38" priority="29" stopIfTrue="1" operator="equal">
      <formula>$G105</formula>
    </cfRule>
  </conditionalFormatting>
  <conditionalFormatting sqref="G110">
    <cfRule type="cellIs" dxfId="37" priority="27" stopIfTrue="1" operator="equal">
      <formula>#REF!</formula>
    </cfRule>
  </conditionalFormatting>
  <conditionalFormatting sqref="G110:L110">
    <cfRule type="cellIs" dxfId="36" priority="26" stopIfTrue="1" operator="equal">
      <formula>$G85</formula>
    </cfRule>
  </conditionalFormatting>
  <conditionalFormatting sqref="G119:L119">
    <cfRule type="cellIs" dxfId="35" priority="24" stopIfTrue="1" operator="equal">
      <formula>$G87</formula>
    </cfRule>
  </conditionalFormatting>
  <conditionalFormatting sqref="G128:L128">
    <cfRule type="cellIs" dxfId="34" priority="22" stopIfTrue="1" operator="equal">
      <formula>$G89</formula>
    </cfRule>
  </conditionalFormatting>
  <conditionalFormatting sqref="G104:G105">
    <cfRule type="cellIs" dxfId="33" priority="124" stopIfTrue="1" operator="equal">
      <formula>$G95</formula>
    </cfRule>
  </conditionalFormatting>
  <conditionalFormatting sqref="G106:G107">
    <cfRule type="cellIs" dxfId="32" priority="130" stopIfTrue="1" operator="equal">
      <formula>$G97</formula>
    </cfRule>
  </conditionalFormatting>
  <conditionalFormatting sqref="G103:L103">
    <cfRule type="cellIs" dxfId="31" priority="21" stopIfTrue="1" operator="equal">
      <formula>$G81</formula>
    </cfRule>
  </conditionalFormatting>
  <conditionalFormatting sqref="G103">
    <cfRule type="cellIs" dxfId="30" priority="19" stopIfTrue="1" operator="equal">
      <formula>$G94</formula>
    </cfRule>
  </conditionalFormatting>
  <conditionalFormatting sqref="G108:G109">
    <cfRule type="cellIs" dxfId="29" priority="132" stopIfTrue="1" operator="equal">
      <formula>$G99</formula>
    </cfRule>
  </conditionalFormatting>
  <conditionalFormatting sqref="G106">
    <cfRule type="cellIs" dxfId="28" priority="133" stopIfTrue="1" operator="equal">
      <formula>$G90</formula>
    </cfRule>
  </conditionalFormatting>
  <conditionalFormatting sqref="G101:L101">
    <cfRule type="cellIs" dxfId="27" priority="18" stopIfTrue="1" operator="equal">
      <formula>$G62</formula>
    </cfRule>
  </conditionalFormatting>
  <conditionalFormatting sqref="G101">
    <cfRule type="cellIs" dxfId="26" priority="17" stopIfTrue="1" operator="equal">
      <formula>$G72</formula>
    </cfRule>
  </conditionalFormatting>
  <conditionalFormatting sqref="G102">
    <cfRule type="cellIs" dxfId="25" priority="16" stopIfTrue="1" operator="equal">
      <formula>$G72</formula>
    </cfRule>
  </conditionalFormatting>
  <conditionalFormatting sqref="G110:G112">
    <cfRule type="cellIs" dxfId="24" priority="137" stopIfTrue="1" operator="equal">
      <formula>#REF!</formula>
    </cfRule>
  </conditionalFormatting>
  <conditionalFormatting sqref="G97">
    <cfRule type="cellIs" dxfId="23" priority="141" stopIfTrue="1" operator="equal">
      <formula>$G122</formula>
    </cfRule>
  </conditionalFormatting>
  <conditionalFormatting sqref="G119:G121">
    <cfRule type="cellIs" dxfId="22" priority="144" stopIfTrue="1" operator="equal">
      <formula>$G110</formula>
    </cfRule>
  </conditionalFormatting>
  <conditionalFormatting sqref="G119">
    <cfRule type="cellIs" dxfId="21" priority="145" stopIfTrue="1" operator="equal">
      <formula>$G111</formula>
    </cfRule>
  </conditionalFormatting>
  <conditionalFormatting sqref="G113:G114">
    <cfRule type="cellIs" dxfId="20" priority="148" stopIfTrue="1" operator="equal">
      <formula>$G104</formula>
    </cfRule>
  </conditionalFormatting>
  <conditionalFormatting sqref="G103">
    <cfRule type="cellIs" dxfId="19" priority="157" stopIfTrue="1" operator="equal">
      <formula>$G106</formula>
    </cfRule>
  </conditionalFormatting>
  <conditionalFormatting sqref="G115:G116">
    <cfRule type="cellIs" dxfId="18" priority="160" stopIfTrue="1" operator="equal">
      <formula>$G106</formula>
    </cfRule>
  </conditionalFormatting>
  <conditionalFormatting sqref="G112">
    <cfRule type="cellIs" dxfId="17" priority="15" stopIfTrue="1" operator="equal">
      <formula>$G99</formula>
    </cfRule>
  </conditionalFormatting>
  <conditionalFormatting sqref="G112:L112">
    <cfRule type="cellIs" dxfId="16" priority="14" stopIfTrue="1" operator="equal">
      <formula>$G90</formula>
    </cfRule>
  </conditionalFormatting>
  <conditionalFormatting sqref="G112">
    <cfRule type="cellIs" dxfId="15" priority="13" stopIfTrue="1" operator="equal">
      <formula>$G103</formula>
    </cfRule>
  </conditionalFormatting>
  <conditionalFormatting sqref="G112">
    <cfRule type="cellIs" dxfId="14" priority="12" stopIfTrue="1" operator="equal">
      <formula>$G122</formula>
    </cfRule>
  </conditionalFormatting>
  <conditionalFormatting sqref="G122:G123">
    <cfRule type="cellIs" dxfId="13" priority="162" stopIfTrue="1" operator="equal">
      <formula>$G113</formula>
    </cfRule>
  </conditionalFormatting>
  <conditionalFormatting sqref="G124:G125">
    <cfRule type="cellIs" dxfId="12" priority="167" stopIfTrue="1" operator="equal">
      <formula>$G115</formula>
    </cfRule>
  </conditionalFormatting>
  <conditionalFormatting sqref="G128:G129">
    <cfRule type="cellIs" dxfId="11" priority="172" stopIfTrue="1" operator="equal">
      <formula>$G119</formula>
    </cfRule>
  </conditionalFormatting>
  <conditionalFormatting sqref="G121">
    <cfRule type="cellIs" dxfId="10" priority="11" stopIfTrue="1" operator="equal">
      <formula>#REF!</formula>
    </cfRule>
  </conditionalFormatting>
  <conditionalFormatting sqref="G121">
    <cfRule type="cellIs" dxfId="9" priority="10" stopIfTrue="1" operator="equal">
      <formula>$G108</formula>
    </cfRule>
  </conditionalFormatting>
  <conditionalFormatting sqref="G121:L121">
    <cfRule type="cellIs" dxfId="8" priority="9" stopIfTrue="1" operator="equal">
      <formula>$G99</formula>
    </cfRule>
  </conditionalFormatting>
  <conditionalFormatting sqref="G121">
    <cfRule type="cellIs" dxfId="7" priority="8" stopIfTrue="1" operator="equal">
      <formula>$G112</formula>
    </cfRule>
  </conditionalFormatting>
  <conditionalFormatting sqref="G121">
    <cfRule type="cellIs" dxfId="6" priority="7" stopIfTrue="1" operator="equal">
      <formula>$G131</formula>
    </cfRule>
  </conditionalFormatting>
  <conditionalFormatting sqref="G127">
    <cfRule type="cellIs" dxfId="5" priority="6" stopIfTrue="1" operator="equal">
      <formula>$G118</formula>
    </cfRule>
  </conditionalFormatting>
  <conditionalFormatting sqref="G125">
    <cfRule type="cellIs" dxfId="4" priority="5" stopIfTrue="1" operator="equal">
      <formula>$G116</formula>
    </cfRule>
  </conditionalFormatting>
  <conditionalFormatting sqref="G125">
    <cfRule type="cellIs" dxfId="3" priority="4" stopIfTrue="1" operator="equal">
      <formula>$G116</formula>
    </cfRule>
  </conditionalFormatting>
  <conditionalFormatting sqref="G123">
    <cfRule type="cellIs" dxfId="2" priority="3" stopIfTrue="1" operator="equal">
      <formula>$G114</formula>
    </cfRule>
  </conditionalFormatting>
  <conditionalFormatting sqref="G123">
    <cfRule type="cellIs" dxfId="1" priority="2" stopIfTrue="1" operator="equal">
      <formula>$G114</formula>
    </cfRule>
  </conditionalFormatting>
  <conditionalFormatting sqref="G123">
    <cfRule type="cellIs" dxfId="0" priority="1" stopIfTrue="1" operator="equal">
      <formula>$G114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КПК3117691</vt:lpstr>
      <vt:lpstr>КПК3117691!Область_печати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2025-01-17T07:02:19Z</cp:lastPrinted>
  <dcterms:created xsi:type="dcterms:W3CDTF">2016-08-15T09:54:21Z</dcterms:created>
  <dcterms:modified xsi:type="dcterms:W3CDTF">2025-01-27T09:28:30Z</dcterms:modified>
</cp:coreProperties>
</file>