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8311_1" sheetId="3" r:id="rId1"/>
  </sheets>
  <definedNames>
    <definedName name="_xlnm.Print_Area" localSheetId="0">КПК3118311_1!$A$1:$BM$109</definedName>
  </definedNames>
  <calcPr calcId="125725"/>
</workbook>
</file>

<file path=xl/calcChain.xml><?xml version="1.0" encoding="utf-8"?>
<calcChain xmlns="http://schemas.openxmlformats.org/spreadsheetml/2006/main">
  <c r="AW78" i="3"/>
  <c r="BE78" s="1"/>
  <c r="AR63"/>
  <c r="AR62"/>
  <c r="AS54"/>
  <c r="AS53"/>
  <c r="AS52"/>
  <c r="AS51"/>
</calcChain>
</file>

<file path=xl/sharedStrings.xml><?xml version="1.0" encoding="utf-8"?>
<sst xmlns="http://schemas.openxmlformats.org/spreadsheetml/2006/main" count="181" uniqueCount="126">
  <si>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</si>
  <si>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</si>
  <si>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</si>
  <si>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</si>
  <si>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</si>
  <si>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</si>
  <si>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</si>
  <si>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</si>
  <si>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</si>
  <si>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</si>
  <si>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</si>
  <si>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</si>
  <si>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</si>
  <si>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</si>
  <si>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</si>
  <si>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</si>
  <si>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</si>
  <si>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</si>
  <si>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</si>
  <si>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</si>
  <si>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</si>
  <si>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</si>
  <si>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</si>
  <si>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</si>
  <si>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</si>
  <si>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</si>
  <si>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</si>
  <si>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</si>
  <si>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</si>
  <si>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</si>
  <si>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</si>
  <si>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</si>
  <si>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</si>
  <si>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</si>
  <si>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</si>
  <si>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</si>
  <si>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</si>
  <si>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</si>
  <si>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</si>
  <si>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</si>
  <si>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</si>
  <si>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</si>
  <si>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</si>
  <si>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</si>
  <si>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</si>
  <si>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</si>
  <si>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</si>
  <si>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</si>
  <si>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</si>
  <si>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</si>
  <si>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</si>
  <si>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</si>
  <si>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</si>
  <si>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</si>
  <si>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</si>
  <si>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</si>
  <si>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</si>
  <si>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</si>
  <si>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</si>
  <si>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</si>
  <si>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</si>
  <si>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</si>
  <si>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</si>
  <si>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</si>
  <si>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життя і здоров'я населення від негативного впливу, зумовленого забрудненням навколишнього природного середовища</t>
  </si>
  <si>
    <t>раціональне використання і відтворення природних ресурсів</t>
  </si>
  <si>
    <t>охорона навколишнього середовища</t>
  </si>
  <si>
    <t>раціональне поводження з побутовими з відходами</t>
  </si>
  <si>
    <t>Придбання саджанців декоративних дерев</t>
  </si>
  <si>
    <t>Провести очищення русел річок</t>
  </si>
  <si>
    <t>УСЬОГО</t>
  </si>
  <si>
    <t>Охорони навколишнього природного середовища Коломийської ОТГ на 2021-2025 роки</t>
  </si>
  <si>
    <t>затрат</t>
  </si>
  <si>
    <t>Z1</t>
  </si>
  <si>
    <t>Обсяг видатків на проведення очищення русел річок</t>
  </si>
  <si>
    <t>грн.</t>
  </si>
  <si>
    <t>план видатків</t>
  </si>
  <si>
    <t>Загальна протяжність русел річок</t>
  </si>
  <si>
    <t>м.</t>
  </si>
  <si>
    <t>інвентаризація об`єктів</t>
  </si>
  <si>
    <t>Обсяг видатків навстановлення урн для відходів</t>
  </si>
  <si>
    <t>план робіт</t>
  </si>
  <si>
    <t>Обсяг видатків на придбання саджанців</t>
  </si>
  <si>
    <t>продукту</t>
  </si>
  <si>
    <t>Протяжність русел річок, які плануються очистити</t>
  </si>
  <si>
    <t>кількість урн, які плануєтьсявстановити</t>
  </si>
  <si>
    <t>шт.</t>
  </si>
  <si>
    <t>розрахунок</t>
  </si>
  <si>
    <t>Кількість саджанців, які планується придбати</t>
  </si>
  <si>
    <t>ефективності</t>
  </si>
  <si>
    <t>Середня вартість очистки 1 м.п. русла</t>
  </si>
  <si>
    <t>середня вартість встановлення 1 урни</t>
  </si>
  <si>
    <t>Середня вартість придбання 1 саджанця декоративних дерев</t>
  </si>
  <si>
    <t>якості</t>
  </si>
  <si>
    <t>відсоток очищення русел від  загальної протяжності</t>
  </si>
  <si>
    <t>відс.</t>
  </si>
  <si>
    <t>відсоток  виконання завдання повстановленню урн для відходів</t>
  </si>
  <si>
    <t>відсоток виконання завдання попридбання саджанців декоративних дерев</t>
  </si>
  <si>
    <t>покращення екологічної ситуації та естетичного вигляду міста</t>
  </si>
  <si>
    <t>3100000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</si>
  <si>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</si>
  <si>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</si>
  <si>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</si>
  <si>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'Ольга ГАВДУНИК</t>
  </si>
  <si>
    <t>31692820</t>
  </si>
  <si>
    <t>0953000000</t>
  </si>
  <si>
    <t>гривень</t>
  </si>
  <si>
    <t>бюджетної програми місцевого бюджету на 2024  рік</t>
  </si>
  <si>
    <t>3118311</t>
  </si>
  <si>
    <t>Охорона та раціональне використання природних ресурсів</t>
  </si>
  <si>
    <t>Управлiння комунального господарства Коломийської мiської ради</t>
  </si>
  <si>
    <t>3110000</t>
  </si>
  <si>
    <t>8311</t>
  </si>
  <si>
    <t>0511</t>
  </si>
  <si>
    <t xml:space="preserve">Наказ </t>
  </si>
  <si>
    <t>1. Провести очищення русел річок</t>
  </si>
  <si>
    <t>продукту.</t>
  </si>
  <si>
    <t>якості.</t>
  </si>
  <si>
    <t>3.Придбання саджанців декоративних дерев</t>
  </si>
  <si>
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08.10.2021р.  № 4980-69/2021 "Про затвердження програми охорони навколишнього природного середовища Коломийської ОТГ на 2022-2025 роки",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</t>
  </si>
  <si>
    <t>Встановлення урн</t>
  </si>
  <si>
    <t>1. Охорони навколишнього природного середовища</t>
  </si>
  <si>
    <t>2. Встановлення урн</t>
  </si>
  <si>
    <t xml:space="preserve">Начальник управління фінансів і внутрішнього аудиту Коломийської міської ради    </t>
  </si>
  <si>
    <t>від 08.02.2024</t>
  </si>
  <si>
    <t>3-О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</si>
</sst>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7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zoomScaleNormal="100" zoomScaleSheetLayoutView="100" workbookViewId="0">
      <selection activeCell="M4" sqref="M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34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114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>
      <c r="AO4" s="6" t="s">
        <v>110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115" t="s">
        <v>124</v>
      </c>
      <c r="AP7" s="114"/>
      <c r="AQ7" s="114"/>
      <c r="AR7" s="114"/>
      <c r="AS7" s="114"/>
      <c r="AT7" s="114"/>
      <c r="AU7" s="114"/>
      <c r="AV7" s="1" t="s">
        <v>61</v>
      </c>
      <c r="AW7" s="115" t="s">
        <v>125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77" ht="15.75" customHeight="1">
      <c r="A11" s="12" t="s">
        <v>107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77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s="20" customFormat="1" ht="14.25" customHeight="1">
      <c r="A13" s="14" t="s">
        <v>51</v>
      </c>
      <c r="B13" s="15" t="s">
        <v>99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110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104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20" customFormat="1" ht="24" customHeight="1">
      <c r="A14" s="21"/>
      <c r="B14" s="22" t="s">
        <v>54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60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53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s="20" customFormat="1">
      <c r="BE15" s="24"/>
      <c r="BF15" s="24"/>
      <c r="BG15" s="24"/>
      <c r="BH15" s="24"/>
      <c r="BI15" s="24"/>
      <c r="BJ15" s="24"/>
      <c r="BK15" s="24"/>
      <c r="BL15" s="24"/>
    </row>
    <row r="16" spans="1:77" s="20" customFormat="1" ht="15" customHeight="1">
      <c r="A16" s="25" t="s">
        <v>4</v>
      </c>
      <c r="B16" s="15" t="s">
        <v>111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110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104</v>
      </c>
      <c r="AV16" s="16"/>
      <c r="AW16" s="16"/>
      <c r="AX16" s="16"/>
      <c r="AY16" s="16"/>
      <c r="AZ16" s="16"/>
      <c r="BA16" s="16"/>
      <c r="BB16" s="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4"/>
      <c r="BN16" s="24"/>
      <c r="BO16" s="24"/>
      <c r="BP16" s="26"/>
      <c r="BQ16" s="26"/>
      <c r="BR16" s="26"/>
      <c r="BS16" s="26"/>
      <c r="BT16" s="26"/>
      <c r="BU16" s="26"/>
      <c r="BV16" s="26"/>
      <c r="BW16" s="26"/>
    </row>
    <row r="17" spans="1:79" s="20" customFormat="1" ht="24" customHeight="1">
      <c r="A17" s="28"/>
      <c r="B17" s="22" t="s">
        <v>54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59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53</v>
      </c>
      <c r="AV17" s="22"/>
      <c r="AW17" s="22"/>
      <c r="AX17" s="22"/>
      <c r="AY17" s="22"/>
      <c r="AZ17" s="22"/>
      <c r="BA17" s="22"/>
      <c r="BB17" s="22"/>
      <c r="BC17" s="29"/>
      <c r="BD17" s="29"/>
      <c r="BE17" s="29"/>
      <c r="BF17" s="29"/>
      <c r="BG17" s="29"/>
      <c r="BH17" s="29"/>
      <c r="BI17" s="29"/>
      <c r="BJ17" s="29"/>
      <c r="BK17" s="30"/>
      <c r="BL17" s="29"/>
      <c r="BM17" s="24"/>
      <c r="BN17" s="24"/>
      <c r="BO17" s="24"/>
      <c r="BP17" s="29"/>
      <c r="BQ17" s="29"/>
      <c r="BR17" s="29"/>
      <c r="BS17" s="29"/>
      <c r="BT17" s="29"/>
      <c r="BU17" s="29"/>
      <c r="BV17" s="29"/>
      <c r="BW17" s="29"/>
    </row>
    <row r="18" spans="1:79" s="20" customFormat="1"/>
    <row r="19" spans="1:79" s="20" customFormat="1" ht="28.5" customHeight="1">
      <c r="A19" s="14" t="s">
        <v>52</v>
      </c>
      <c r="B19" s="15" t="s">
        <v>108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112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15" t="s">
        <v>113</v>
      </c>
      <c r="AB19" s="16"/>
      <c r="AC19" s="16"/>
      <c r="AD19" s="16"/>
      <c r="AE19" s="16"/>
      <c r="AF19" s="16"/>
      <c r="AG19" s="16"/>
      <c r="AH19" s="16"/>
      <c r="AI19" s="16"/>
      <c r="AJ19" s="26"/>
      <c r="AK19" s="31" t="s">
        <v>109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5" t="s">
        <v>105</v>
      </c>
      <c r="BF19" s="16"/>
      <c r="BG19" s="16"/>
      <c r="BH19" s="16"/>
      <c r="BI19" s="16"/>
      <c r="BJ19" s="16"/>
      <c r="BK19" s="16"/>
      <c r="BL19" s="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20" customFormat="1" ht="25.5" customHeight="1">
      <c r="B20" s="22" t="s">
        <v>54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55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9"/>
      <c r="AA20" s="32" t="s">
        <v>56</v>
      </c>
      <c r="AB20" s="32"/>
      <c r="AC20" s="32"/>
      <c r="AD20" s="32"/>
      <c r="AE20" s="32"/>
      <c r="AF20" s="32"/>
      <c r="AG20" s="32"/>
      <c r="AH20" s="32"/>
      <c r="AI20" s="32"/>
      <c r="AJ20" s="29"/>
      <c r="AK20" s="33" t="s">
        <v>57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9"/>
      <c r="BE20" s="22" t="s">
        <v>58</v>
      </c>
      <c r="BF20" s="22"/>
      <c r="BG20" s="22"/>
      <c r="BH20" s="22"/>
      <c r="BI20" s="22"/>
      <c r="BJ20" s="22"/>
      <c r="BK20" s="22"/>
      <c r="BL20" s="22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79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24.95" customHeight="1">
      <c r="A22" s="35" t="s">
        <v>49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>
        <v>500000</v>
      </c>
      <c r="V22" s="36"/>
      <c r="W22" s="36"/>
      <c r="X22" s="36"/>
      <c r="Y22" s="36"/>
      <c r="Z22" s="36"/>
      <c r="AA22" s="36"/>
      <c r="AB22" s="36"/>
      <c r="AC22" s="36"/>
      <c r="AD22" s="36"/>
      <c r="AE22" s="37" t="s">
        <v>50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6">
        <v>0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8" t="s">
        <v>22</v>
      </c>
      <c r="BE22" s="38"/>
      <c r="BF22" s="38"/>
      <c r="BG22" s="38"/>
      <c r="BH22" s="38"/>
      <c r="BI22" s="38"/>
      <c r="BJ22" s="38"/>
      <c r="BK22" s="38"/>
      <c r="BL22" s="38"/>
    </row>
    <row r="23" spans="1:79" ht="24.95" customHeight="1">
      <c r="A23" s="38" t="s">
        <v>62</v>
      </c>
      <c r="B23" s="38"/>
      <c r="C23" s="38"/>
      <c r="D23" s="38"/>
      <c r="E23" s="38"/>
      <c r="F23" s="38"/>
      <c r="G23" s="38"/>
      <c r="H23" s="38"/>
      <c r="I23" s="36">
        <v>500000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8" t="s">
        <v>23</v>
      </c>
      <c r="U23" s="38"/>
      <c r="V23" s="38"/>
      <c r="W23" s="38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41"/>
      <c r="AP23" s="41"/>
      <c r="AQ23" s="41"/>
      <c r="AR23" s="41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41"/>
      <c r="BE23" s="41"/>
      <c r="BF23" s="41"/>
      <c r="BG23" s="41"/>
      <c r="BH23" s="41"/>
      <c r="BI23" s="41"/>
      <c r="BJ23" s="34"/>
      <c r="BK23" s="34"/>
      <c r="BL23" s="34"/>
    </row>
    <row r="24" spans="1:79" ht="12.75" customHeight="1">
      <c r="A24" s="42"/>
      <c r="B24" s="42"/>
      <c r="C24" s="42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39"/>
      <c r="Y24" s="3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  <c r="AO24" s="41"/>
      <c r="AP24" s="41"/>
      <c r="AQ24" s="41"/>
      <c r="AR24" s="41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41"/>
      <c r="BE24" s="41"/>
      <c r="BF24" s="41"/>
      <c r="BG24" s="41"/>
      <c r="BH24" s="41"/>
      <c r="BI24" s="41"/>
      <c r="BJ24" s="34"/>
      <c r="BK24" s="34"/>
      <c r="BL24" s="34"/>
    </row>
    <row r="25" spans="1:79" ht="15.75" customHeight="1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2.5" customHeight="1">
      <c r="A26" s="43" t="s">
        <v>119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38" t="s">
        <v>35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27.75" customHeight="1">
      <c r="A29" s="45" t="s">
        <v>27</v>
      </c>
      <c r="B29" s="45"/>
      <c r="C29" s="45"/>
      <c r="D29" s="45"/>
      <c r="E29" s="45"/>
      <c r="F29" s="45"/>
      <c r="G29" s="46" t="s">
        <v>39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50" t="s">
        <v>32</v>
      </c>
      <c r="B31" s="50"/>
      <c r="C31" s="50"/>
      <c r="D31" s="50"/>
      <c r="E31" s="50"/>
      <c r="F31" s="5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48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54" t="s">
        <v>64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5"/>
      <c r="CA32" s="1" t="s">
        <v>47</v>
      </c>
    </row>
    <row r="33" spans="1:79" ht="12.75" customHeight="1">
      <c r="A33" s="50">
        <v>2</v>
      </c>
      <c r="B33" s="50"/>
      <c r="C33" s="50"/>
      <c r="D33" s="50"/>
      <c r="E33" s="50"/>
      <c r="F33" s="50"/>
      <c r="G33" s="54" t="s">
        <v>65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55"/>
    </row>
    <row r="34" spans="1:79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38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5.95" customHeight="1">
      <c r="A36" s="43" t="s">
        <v>98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.75" customHeight="1">
      <c r="A38" s="38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79" ht="27.75" customHeight="1">
      <c r="A39" s="45" t="s">
        <v>27</v>
      </c>
      <c r="B39" s="45"/>
      <c r="C39" s="45"/>
      <c r="D39" s="45"/>
      <c r="E39" s="45"/>
      <c r="F39" s="45"/>
      <c r="G39" s="46" t="s">
        <v>24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5.75" hidden="1">
      <c r="A40" s="49">
        <v>1</v>
      </c>
      <c r="B40" s="49"/>
      <c r="C40" s="49"/>
      <c r="D40" s="49"/>
      <c r="E40" s="49"/>
      <c r="F40" s="49"/>
      <c r="G40" s="46">
        <v>2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</row>
    <row r="41" spans="1:79" ht="10.5" hidden="1" customHeight="1">
      <c r="A41" s="50" t="s">
        <v>6</v>
      </c>
      <c r="B41" s="50"/>
      <c r="C41" s="50"/>
      <c r="D41" s="50"/>
      <c r="E41" s="50"/>
      <c r="F41" s="50"/>
      <c r="G41" s="51" t="s">
        <v>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11</v>
      </c>
    </row>
    <row r="42" spans="1:79" ht="12.75" customHeight="1">
      <c r="A42" s="50">
        <v>1</v>
      </c>
      <c r="B42" s="50"/>
      <c r="C42" s="50"/>
      <c r="D42" s="50"/>
      <c r="E42" s="50"/>
      <c r="F42" s="50"/>
      <c r="G42" s="54" t="s">
        <v>66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5"/>
      <c r="CA42" s="1" t="s">
        <v>12</v>
      </c>
    </row>
    <row r="43" spans="1:79" ht="12.75" customHeight="1">
      <c r="A43" s="50">
        <v>2</v>
      </c>
      <c r="B43" s="50"/>
      <c r="C43" s="50"/>
      <c r="D43" s="50"/>
      <c r="E43" s="50"/>
      <c r="F43" s="50"/>
      <c r="G43" s="54" t="s">
        <v>67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5"/>
    </row>
    <row r="44" spans="1:79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79" ht="15.75" customHeight="1">
      <c r="A45" s="38" t="s">
        <v>40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79" ht="15" customHeight="1">
      <c r="A46" s="60" t="s">
        <v>106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1"/>
      <c r="BB46" s="61"/>
      <c r="BC46" s="61"/>
      <c r="BD46" s="61"/>
      <c r="BE46" s="61"/>
      <c r="BF46" s="61"/>
      <c r="BG46" s="61"/>
      <c r="BH46" s="61"/>
      <c r="BI46" s="62"/>
      <c r="BJ46" s="62"/>
      <c r="BK46" s="62"/>
      <c r="BL46" s="62"/>
    </row>
    <row r="47" spans="1:79" ht="15.95" customHeight="1">
      <c r="A47" s="49" t="s">
        <v>27</v>
      </c>
      <c r="B47" s="49"/>
      <c r="C47" s="49"/>
      <c r="D47" s="63" t="s">
        <v>25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9" t="s">
        <v>28</v>
      </c>
      <c r="AD47" s="49"/>
      <c r="AE47" s="49"/>
      <c r="AF47" s="49"/>
      <c r="AG47" s="49"/>
      <c r="AH47" s="49"/>
      <c r="AI47" s="49"/>
      <c r="AJ47" s="49"/>
      <c r="AK47" s="49" t="s">
        <v>29</v>
      </c>
      <c r="AL47" s="49"/>
      <c r="AM47" s="49"/>
      <c r="AN47" s="49"/>
      <c r="AO47" s="49"/>
      <c r="AP47" s="49"/>
      <c r="AQ47" s="49"/>
      <c r="AR47" s="49"/>
      <c r="AS47" s="49" t="s">
        <v>26</v>
      </c>
      <c r="AT47" s="49"/>
      <c r="AU47" s="49"/>
      <c r="AV47" s="49"/>
      <c r="AW47" s="49"/>
      <c r="AX47" s="49"/>
      <c r="AY47" s="49"/>
      <c r="AZ47" s="49"/>
      <c r="BA47" s="66"/>
      <c r="BB47" s="66"/>
      <c r="BC47" s="66"/>
      <c r="BD47" s="66"/>
      <c r="BE47" s="66"/>
      <c r="BF47" s="66"/>
      <c r="BG47" s="66"/>
      <c r="BH47" s="66"/>
    </row>
    <row r="48" spans="1:79" ht="29.1" customHeight="1">
      <c r="A48" s="49"/>
      <c r="B48" s="49"/>
      <c r="C48" s="49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66"/>
      <c r="BB48" s="66"/>
      <c r="BC48" s="66"/>
      <c r="BD48" s="66"/>
      <c r="BE48" s="66"/>
      <c r="BF48" s="66"/>
      <c r="BG48" s="66"/>
      <c r="BH48" s="66"/>
    </row>
    <row r="49" spans="1:79" ht="15.75">
      <c r="A49" s="49">
        <v>1</v>
      </c>
      <c r="B49" s="49"/>
      <c r="C49" s="49"/>
      <c r="D49" s="70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66"/>
      <c r="BB49" s="66"/>
      <c r="BC49" s="66"/>
      <c r="BD49" s="66"/>
      <c r="BE49" s="66"/>
      <c r="BF49" s="66"/>
      <c r="BG49" s="66"/>
      <c r="BH49" s="66"/>
    </row>
    <row r="50" spans="1:79" s="80" customFormat="1" ht="12.75" hidden="1" customHeight="1">
      <c r="A50" s="50"/>
      <c r="B50" s="50"/>
      <c r="C50" s="50"/>
      <c r="D50" s="73" t="s">
        <v>121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7"/>
      <c r="AT50" s="76"/>
      <c r="AU50" s="76"/>
      <c r="AV50" s="76"/>
      <c r="AW50" s="76"/>
      <c r="AX50" s="76"/>
      <c r="AY50" s="76"/>
      <c r="AZ50" s="76"/>
      <c r="BA50" s="78"/>
      <c r="BB50" s="79"/>
      <c r="BC50" s="79"/>
      <c r="BD50" s="79"/>
      <c r="BE50" s="79"/>
      <c r="BF50" s="79"/>
      <c r="BG50" s="79"/>
      <c r="BH50" s="79"/>
      <c r="CA50" s="80" t="s">
        <v>13</v>
      </c>
    </row>
    <row r="51" spans="1:79" ht="12.75" customHeight="1">
      <c r="A51" s="50">
        <v>1</v>
      </c>
      <c r="B51" s="50"/>
      <c r="C51" s="50"/>
      <c r="D51" s="54" t="s">
        <v>69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5"/>
      <c r="AC51" s="81">
        <v>0</v>
      </c>
      <c r="AD51" s="81"/>
      <c r="AE51" s="81"/>
      <c r="AF51" s="81"/>
      <c r="AG51" s="81"/>
      <c r="AH51" s="81"/>
      <c r="AI51" s="81"/>
      <c r="AJ51" s="81"/>
      <c r="AK51" s="81">
        <v>149000</v>
      </c>
      <c r="AL51" s="81"/>
      <c r="AM51" s="81"/>
      <c r="AN51" s="81"/>
      <c r="AO51" s="81"/>
      <c r="AP51" s="81"/>
      <c r="AQ51" s="81"/>
      <c r="AR51" s="81"/>
      <c r="AS51" s="81">
        <f>AC51+AK51</f>
        <v>149000</v>
      </c>
      <c r="AT51" s="81"/>
      <c r="AU51" s="81"/>
      <c r="AV51" s="81"/>
      <c r="AW51" s="81"/>
      <c r="AX51" s="81"/>
      <c r="AY51" s="81"/>
      <c r="AZ51" s="81"/>
      <c r="BA51" s="82"/>
      <c r="BB51" s="82"/>
      <c r="BC51" s="82"/>
      <c r="BD51" s="82"/>
      <c r="BE51" s="82"/>
      <c r="BF51" s="82"/>
      <c r="BG51" s="82"/>
      <c r="BH51" s="82"/>
    </row>
    <row r="52" spans="1:79" ht="12.75" customHeight="1">
      <c r="A52" s="50">
        <v>2</v>
      </c>
      <c r="B52" s="50"/>
      <c r="C52" s="50"/>
      <c r="D52" s="54" t="s">
        <v>120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5"/>
      <c r="AC52" s="81">
        <v>0</v>
      </c>
      <c r="AD52" s="81"/>
      <c r="AE52" s="81"/>
      <c r="AF52" s="81"/>
      <c r="AG52" s="81"/>
      <c r="AH52" s="81"/>
      <c r="AI52" s="81"/>
      <c r="AJ52" s="81"/>
      <c r="AK52" s="81">
        <v>99000</v>
      </c>
      <c r="AL52" s="81"/>
      <c r="AM52" s="81"/>
      <c r="AN52" s="81"/>
      <c r="AO52" s="81"/>
      <c r="AP52" s="81"/>
      <c r="AQ52" s="81"/>
      <c r="AR52" s="81"/>
      <c r="AS52" s="81">
        <f>AC52+AK52</f>
        <v>99000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  <c r="CA52" s="1" t="s">
        <v>14</v>
      </c>
    </row>
    <row r="53" spans="1:79" ht="12.75" customHeight="1">
      <c r="A53" s="50">
        <v>3</v>
      </c>
      <c r="B53" s="50"/>
      <c r="C53" s="50"/>
      <c r="D53" s="54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5"/>
      <c r="AC53" s="81">
        <v>0</v>
      </c>
      <c r="AD53" s="81"/>
      <c r="AE53" s="81"/>
      <c r="AF53" s="81"/>
      <c r="AG53" s="81"/>
      <c r="AH53" s="81"/>
      <c r="AI53" s="81"/>
      <c r="AJ53" s="81"/>
      <c r="AK53" s="81">
        <v>252000</v>
      </c>
      <c r="AL53" s="81"/>
      <c r="AM53" s="81"/>
      <c r="AN53" s="81"/>
      <c r="AO53" s="81"/>
      <c r="AP53" s="81"/>
      <c r="AQ53" s="81"/>
      <c r="AR53" s="81"/>
      <c r="AS53" s="81">
        <f>AC53+AK53</f>
        <v>252000</v>
      </c>
      <c r="AT53" s="81"/>
      <c r="AU53" s="81"/>
      <c r="AV53" s="81"/>
      <c r="AW53" s="81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</row>
    <row r="54" spans="1:79" s="80" customFormat="1">
      <c r="A54" s="83"/>
      <c r="B54" s="83"/>
      <c r="C54" s="83"/>
      <c r="D54" s="84" t="s">
        <v>70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87">
        <v>0</v>
      </c>
      <c r="AD54" s="87"/>
      <c r="AE54" s="87"/>
      <c r="AF54" s="87"/>
      <c r="AG54" s="87"/>
      <c r="AH54" s="87"/>
      <c r="AI54" s="87"/>
      <c r="AJ54" s="87"/>
      <c r="AK54" s="87">
        <v>500000</v>
      </c>
      <c r="AL54" s="87"/>
      <c r="AM54" s="87"/>
      <c r="AN54" s="87"/>
      <c r="AO54" s="87"/>
      <c r="AP54" s="87"/>
      <c r="AQ54" s="87"/>
      <c r="AR54" s="87"/>
      <c r="AS54" s="87">
        <f>AC54+AK54</f>
        <v>500000</v>
      </c>
      <c r="AT54" s="87"/>
      <c r="AU54" s="87"/>
      <c r="AV54" s="87"/>
      <c r="AW54" s="87"/>
      <c r="AX54" s="87"/>
      <c r="AY54" s="87"/>
      <c r="AZ54" s="87"/>
      <c r="BA54" s="88"/>
      <c r="BB54" s="88"/>
      <c r="BC54" s="88"/>
      <c r="BD54" s="88"/>
      <c r="BE54" s="88"/>
      <c r="BF54" s="88"/>
      <c r="BG54" s="88"/>
      <c r="BH54" s="88"/>
    </row>
    <row r="56" spans="1:79" ht="15.75" customHeight="1">
      <c r="A56" s="3" t="s">
        <v>41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" customHeight="1">
      <c r="A57" s="60" t="s">
        <v>106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15.95" customHeight="1">
      <c r="A58" s="49" t="s">
        <v>27</v>
      </c>
      <c r="B58" s="49"/>
      <c r="C58" s="49"/>
      <c r="D58" s="63" t="s">
        <v>33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9" t="s">
        <v>28</v>
      </c>
      <c r="AC58" s="49"/>
      <c r="AD58" s="49"/>
      <c r="AE58" s="49"/>
      <c r="AF58" s="49"/>
      <c r="AG58" s="49"/>
      <c r="AH58" s="49"/>
      <c r="AI58" s="49"/>
      <c r="AJ58" s="49" t="s">
        <v>29</v>
      </c>
      <c r="AK58" s="49"/>
      <c r="AL58" s="49"/>
      <c r="AM58" s="49"/>
      <c r="AN58" s="49"/>
      <c r="AO58" s="49"/>
      <c r="AP58" s="49"/>
      <c r="AQ58" s="49"/>
      <c r="AR58" s="49" t="s">
        <v>26</v>
      </c>
      <c r="AS58" s="49"/>
      <c r="AT58" s="49"/>
      <c r="AU58" s="49"/>
      <c r="AV58" s="49"/>
      <c r="AW58" s="49"/>
      <c r="AX58" s="49"/>
      <c r="AY58" s="49"/>
    </row>
    <row r="59" spans="1:79" ht="29.1" customHeight="1">
      <c r="A59" s="49"/>
      <c r="B59" s="49"/>
      <c r="C59" s="49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5.75" customHeight="1">
      <c r="A60" s="49">
        <v>1</v>
      </c>
      <c r="B60" s="49"/>
      <c r="C60" s="49"/>
      <c r="D60" s="70">
        <v>2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>
      <c r="A61" s="50" t="s">
        <v>6</v>
      </c>
      <c r="B61" s="50"/>
      <c r="C61" s="50"/>
      <c r="D61" s="51" t="s">
        <v>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76" t="s">
        <v>8</v>
      </c>
      <c r="AC61" s="76"/>
      <c r="AD61" s="76"/>
      <c r="AE61" s="76"/>
      <c r="AF61" s="76"/>
      <c r="AG61" s="76"/>
      <c r="AH61" s="76"/>
      <c r="AI61" s="76"/>
      <c r="AJ61" s="76" t="s">
        <v>9</v>
      </c>
      <c r="AK61" s="76"/>
      <c r="AL61" s="76"/>
      <c r="AM61" s="76"/>
      <c r="AN61" s="76"/>
      <c r="AO61" s="76"/>
      <c r="AP61" s="76"/>
      <c r="AQ61" s="76"/>
      <c r="AR61" s="76" t="s">
        <v>10</v>
      </c>
      <c r="AS61" s="76"/>
      <c r="AT61" s="76"/>
      <c r="AU61" s="76"/>
      <c r="AV61" s="76"/>
      <c r="AW61" s="76"/>
      <c r="AX61" s="76"/>
      <c r="AY61" s="76"/>
      <c r="CA61" s="1" t="s">
        <v>15</v>
      </c>
    </row>
    <row r="62" spans="1:79" ht="25.5" customHeight="1">
      <c r="A62" s="50">
        <v>1</v>
      </c>
      <c r="B62" s="50"/>
      <c r="C62" s="50"/>
      <c r="D62" s="54" t="s">
        <v>71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5"/>
      <c r="AB62" s="81">
        <v>0</v>
      </c>
      <c r="AC62" s="81"/>
      <c r="AD62" s="81"/>
      <c r="AE62" s="81"/>
      <c r="AF62" s="81"/>
      <c r="AG62" s="81"/>
      <c r="AH62" s="81"/>
      <c r="AI62" s="81"/>
      <c r="AJ62" s="81">
        <v>500000</v>
      </c>
      <c r="AK62" s="81"/>
      <c r="AL62" s="81"/>
      <c r="AM62" s="81"/>
      <c r="AN62" s="81"/>
      <c r="AO62" s="81"/>
      <c r="AP62" s="81"/>
      <c r="AQ62" s="81"/>
      <c r="AR62" s="81">
        <f>AB62+AJ62</f>
        <v>500000</v>
      </c>
      <c r="AS62" s="81"/>
      <c r="AT62" s="81"/>
      <c r="AU62" s="81"/>
      <c r="AV62" s="81"/>
      <c r="AW62" s="81"/>
      <c r="AX62" s="81"/>
      <c r="AY62" s="81"/>
      <c r="CA62" s="1" t="s">
        <v>16</v>
      </c>
    </row>
    <row r="63" spans="1:79" s="80" customFormat="1" ht="12.75" customHeight="1">
      <c r="A63" s="83"/>
      <c r="B63" s="83"/>
      <c r="C63" s="83"/>
      <c r="D63" s="84" t="s">
        <v>26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87">
        <v>0</v>
      </c>
      <c r="AC63" s="87"/>
      <c r="AD63" s="87"/>
      <c r="AE63" s="87"/>
      <c r="AF63" s="87"/>
      <c r="AG63" s="87"/>
      <c r="AH63" s="87"/>
      <c r="AI63" s="87"/>
      <c r="AJ63" s="87">
        <v>500000</v>
      </c>
      <c r="AK63" s="87"/>
      <c r="AL63" s="87"/>
      <c r="AM63" s="87"/>
      <c r="AN63" s="87"/>
      <c r="AO63" s="87"/>
      <c r="AP63" s="87"/>
      <c r="AQ63" s="87"/>
      <c r="AR63" s="87">
        <f>AB63+AJ63</f>
        <v>500000</v>
      </c>
      <c r="AS63" s="87"/>
      <c r="AT63" s="87"/>
      <c r="AU63" s="87"/>
      <c r="AV63" s="87"/>
      <c r="AW63" s="87"/>
      <c r="AX63" s="87"/>
      <c r="AY63" s="87"/>
    </row>
    <row r="65" spans="1:79" ht="15.75" customHeight="1">
      <c r="A65" s="38" t="s">
        <v>42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79" ht="30" customHeight="1">
      <c r="A66" s="49" t="s">
        <v>27</v>
      </c>
      <c r="B66" s="49"/>
      <c r="C66" s="49"/>
      <c r="D66" s="49"/>
      <c r="E66" s="49"/>
      <c r="F66" s="49"/>
      <c r="G66" s="70" t="s">
        <v>43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70" t="s">
        <v>28</v>
      </c>
      <c r="AP66" s="71"/>
      <c r="AQ66" s="71"/>
      <c r="AR66" s="71"/>
      <c r="AS66" s="71"/>
      <c r="AT66" s="71"/>
      <c r="AU66" s="71"/>
      <c r="AV66" s="72"/>
      <c r="AW66" s="70" t="s">
        <v>29</v>
      </c>
      <c r="AX66" s="71"/>
      <c r="AY66" s="71"/>
      <c r="AZ66" s="71"/>
      <c r="BA66" s="71"/>
      <c r="BB66" s="71"/>
      <c r="BC66" s="71"/>
      <c r="BD66" s="72"/>
      <c r="BE66" s="70" t="s">
        <v>26</v>
      </c>
      <c r="BF66" s="71"/>
      <c r="BG66" s="71"/>
      <c r="BH66" s="71"/>
      <c r="BI66" s="71"/>
      <c r="BJ66" s="71"/>
      <c r="BK66" s="71"/>
      <c r="BL66" s="72"/>
    </row>
    <row r="67" spans="1:79" ht="15.75" customHeight="1">
      <c r="A67" s="49">
        <v>1</v>
      </c>
      <c r="B67" s="49"/>
      <c r="C67" s="49"/>
      <c r="D67" s="49"/>
      <c r="E67" s="49"/>
      <c r="F67" s="49"/>
      <c r="G67" s="70">
        <v>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>
      <c r="A68" s="50" t="s">
        <v>32</v>
      </c>
      <c r="B68" s="50"/>
      <c r="C68" s="50"/>
      <c r="D68" s="50"/>
      <c r="E68" s="50"/>
      <c r="F68" s="50"/>
      <c r="G68" s="51" t="s">
        <v>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0" t="s">
        <v>19</v>
      </c>
      <c r="AA68" s="50"/>
      <c r="AB68" s="50"/>
      <c r="AC68" s="50"/>
      <c r="AD68" s="50"/>
      <c r="AE68" s="89" t="s">
        <v>31</v>
      </c>
      <c r="AF68" s="89"/>
      <c r="AG68" s="89"/>
      <c r="AH68" s="89"/>
      <c r="AI68" s="89"/>
      <c r="AJ68" s="89"/>
      <c r="AK68" s="89"/>
      <c r="AL68" s="89"/>
      <c r="AM68" s="89"/>
      <c r="AN68" s="51"/>
      <c r="AO68" s="76" t="s">
        <v>8</v>
      </c>
      <c r="AP68" s="76"/>
      <c r="AQ68" s="76"/>
      <c r="AR68" s="76"/>
      <c r="AS68" s="76"/>
      <c r="AT68" s="76"/>
      <c r="AU68" s="76"/>
      <c r="AV68" s="76"/>
      <c r="AW68" s="76" t="s">
        <v>30</v>
      </c>
      <c r="AX68" s="76"/>
      <c r="AY68" s="76"/>
      <c r="AZ68" s="76"/>
      <c r="BA68" s="76"/>
      <c r="BB68" s="76"/>
      <c r="BC68" s="76"/>
      <c r="BD68" s="76"/>
      <c r="BE68" s="76" t="s">
        <v>73</v>
      </c>
      <c r="BF68" s="76"/>
      <c r="BG68" s="76"/>
      <c r="BH68" s="76"/>
      <c r="BI68" s="76"/>
      <c r="BJ68" s="76"/>
      <c r="BK68" s="76"/>
      <c r="BL68" s="76"/>
      <c r="CA68" s="1" t="s">
        <v>17</v>
      </c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90" t="s">
        <v>115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3"/>
      <c r="AA69" s="93"/>
      <c r="AB69" s="93"/>
      <c r="AC69" s="93"/>
      <c r="AD69" s="93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CA69" s="80" t="s">
        <v>18</v>
      </c>
    </row>
    <row r="70" spans="1:79" s="80" customFormat="1" ht="12.75" customHeight="1">
      <c r="A70" s="83">
        <v>0</v>
      </c>
      <c r="B70" s="83"/>
      <c r="C70" s="83"/>
      <c r="D70" s="83"/>
      <c r="E70" s="83"/>
      <c r="F70" s="83"/>
      <c r="G70" s="90" t="s">
        <v>72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3"/>
      <c r="AA70" s="93"/>
      <c r="AB70" s="93"/>
      <c r="AC70" s="93"/>
      <c r="AD70" s="93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CA70" s="80" t="s">
        <v>18</v>
      </c>
    </row>
    <row r="71" spans="1:79" ht="12.75" customHeight="1">
      <c r="A71" s="50">
        <v>1</v>
      </c>
      <c r="B71" s="50"/>
      <c r="C71" s="50"/>
      <c r="D71" s="50"/>
      <c r="E71" s="50"/>
      <c r="F71" s="50"/>
      <c r="G71" s="54" t="s">
        <v>74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55"/>
      <c r="Z71" s="77" t="s">
        <v>75</v>
      </c>
      <c r="AA71" s="77"/>
      <c r="AB71" s="77"/>
      <c r="AC71" s="77"/>
      <c r="AD71" s="77"/>
      <c r="AE71" s="77" t="s">
        <v>76</v>
      </c>
      <c r="AF71" s="77"/>
      <c r="AG71" s="77"/>
      <c r="AH71" s="77"/>
      <c r="AI71" s="77"/>
      <c r="AJ71" s="77"/>
      <c r="AK71" s="77"/>
      <c r="AL71" s="77"/>
      <c r="AM71" s="77"/>
      <c r="AN71" s="96"/>
      <c r="AO71" s="81">
        <v>0</v>
      </c>
      <c r="AP71" s="81"/>
      <c r="AQ71" s="81"/>
      <c r="AR71" s="81"/>
      <c r="AS71" s="81"/>
      <c r="AT71" s="81"/>
      <c r="AU71" s="81"/>
      <c r="AV71" s="81"/>
      <c r="AW71" s="81">
        <v>149000</v>
      </c>
      <c r="AX71" s="81"/>
      <c r="AY71" s="81"/>
      <c r="AZ71" s="81"/>
      <c r="BA71" s="81"/>
      <c r="BB71" s="81"/>
      <c r="BC71" s="81"/>
      <c r="BD71" s="81"/>
      <c r="BE71" s="81">
        <v>149000</v>
      </c>
      <c r="BF71" s="81"/>
      <c r="BG71" s="81"/>
      <c r="BH71" s="81"/>
      <c r="BI71" s="81"/>
      <c r="BJ71" s="81"/>
      <c r="BK71" s="81"/>
      <c r="BL71" s="81"/>
    </row>
    <row r="72" spans="1:79" ht="12.75" customHeight="1">
      <c r="A72" s="50">
        <v>1</v>
      </c>
      <c r="B72" s="50"/>
      <c r="C72" s="50"/>
      <c r="D72" s="50"/>
      <c r="E72" s="50"/>
      <c r="F72" s="50"/>
      <c r="G72" s="54" t="s">
        <v>77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55"/>
      <c r="Z72" s="77" t="s">
        <v>78</v>
      </c>
      <c r="AA72" s="77"/>
      <c r="AB72" s="77"/>
      <c r="AC72" s="77"/>
      <c r="AD72" s="77"/>
      <c r="AE72" s="97" t="s">
        <v>79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81">
        <v>0</v>
      </c>
      <c r="AP72" s="81"/>
      <c r="AQ72" s="81"/>
      <c r="AR72" s="81"/>
      <c r="AS72" s="81"/>
      <c r="AT72" s="81"/>
      <c r="AU72" s="81"/>
      <c r="AV72" s="81"/>
      <c r="AW72" s="81">
        <v>18800</v>
      </c>
      <c r="AX72" s="81"/>
      <c r="AY72" s="81"/>
      <c r="AZ72" s="81"/>
      <c r="BA72" s="81"/>
      <c r="BB72" s="81"/>
      <c r="BC72" s="81"/>
      <c r="BD72" s="81"/>
      <c r="BE72" s="81">
        <v>18800</v>
      </c>
      <c r="BF72" s="81"/>
      <c r="BG72" s="81"/>
      <c r="BH72" s="81"/>
      <c r="BI72" s="81"/>
      <c r="BJ72" s="81"/>
      <c r="BK72" s="81"/>
      <c r="BL72" s="81"/>
    </row>
    <row r="73" spans="1:79" s="80" customFormat="1" ht="12.75" customHeight="1">
      <c r="A73" s="83">
        <v>0</v>
      </c>
      <c r="B73" s="83"/>
      <c r="C73" s="83"/>
      <c r="D73" s="83"/>
      <c r="E73" s="83"/>
      <c r="F73" s="83"/>
      <c r="G73" s="90" t="s">
        <v>83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93"/>
      <c r="AA73" s="93"/>
      <c r="AB73" s="93"/>
      <c r="AC73" s="93"/>
      <c r="AD73" s="93"/>
      <c r="AE73" s="90"/>
      <c r="AF73" s="91"/>
      <c r="AG73" s="91"/>
      <c r="AH73" s="91"/>
      <c r="AI73" s="91"/>
      <c r="AJ73" s="91"/>
      <c r="AK73" s="91"/>
      <c r="AL73" s="91"/>
      <c r="AM73" s="91"/>
      <c r="AN73" s="92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50">
        <v>1</v>
      </c>
      <c r="B74" s="50"/>
      <c r="C74" s="50"/>
      <c r="D74" s="50"/>
      <c r="E74" s="50"/>
      <c r="F74" s="50"/>
      <c r="G74" s="54" t="s">
        <v>84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55"/>
      <c r="Z74" s="77" t="s">
        <v>78</v>
      </c>
      <c r="AA74" s="77"/>
      <c r="AB74" s="77"/>
      <c r="AC74" s="77"/>
      <c r="AD74" s="77"/>
      <c r="AE74" s="97" t="s">
        <v>81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81">
        <v>0</v>
      </c>
      <c r="AP74" s="81"/>
      <c r="AQ74" s="81"/>
      <c r="AR74" s="81"/>
      <c r="AS74" s="81"/>
      <c r="AT74" s="81"/>
      <c r="AU74" s="81"/>
      <c r="AV74" s="81"/>
      <c r="AW74" s="81">
        <v>14077</v>
      </c>
      <c r="AX74" s="81"/>
      <c r="AY74" s="81"/>
      <c r="AZ74" s="81"/>
      <c r="BA74" s="81"/>
      <c r="BB74" s="81"/>
      <c r="BC74" s="81"/>
      <c r="BD74" s="81"/>
      <c r="BE74" s="81">
        <v>14077</v>
      </c>
      <c r="BF74" s="81"/>
      <c r="BG74" s="81"/>
      <c r="BH74" s="81"/>
      <c r="BI74" s="81"/>
      <c r="BJ74" s="81"/>
      <c r="BK74" s="81"/>
      <c r="BL74" s="81"/>
    </row>
    <row r="75" spans="1:79" s="80" customFormat="1" ht="12.75" customHeight="1">
      <c r="A75" s="83">
        <v>0</v>
      </c>
      <c r="B75" s="83"/>
      <c r="C75" s="83"/>
      <c r="D75" s="83"/>
      <c r="E75" s="83"/>
      <c r="F75" s="83"/>
      <c r="G75" s="90" t="s">
        <v>89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93"/>
      <c r="AA75" s="93"/>
      <c r="AB75" s="93"/>
      <c r="AC75" s="93"/>
      <c r="AD75" s="93"/>
      <c r="AE75" s="90"/>
      <c r="AF75" s="91"/>
      <c r="AG75" s="91"/>
      <c r="AH75" s="91"/>
      <c r="AI75" s="91"/>
      <c r="AJ75" s="91"/>
      <c r="AK75" s="91"/>
      <c r="AL75" s="91"/>
      <c r="AM75" s="91"/>
      <c r="AN75" s="92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50">
        <v>1</v>
      </c>
      <c r="B76" s="50"/>
      <c r="C76" s="50"/>
      <c r="D76" s="50"/>
      <c r="E76" s="50"/>
      <c r="F76" s="50"/>
      <c r="G76" s="54" t="s">
        <v>90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55"/>
      <c r="Z76" s="77" t="s">
        <v>75</v>
      </c>
      <c r="AA76" s="77"/>
      <c r="AB76" s="77"/>
      <c r="AC76" s="77"/>
      <c r="AD76" s="77"/>
      <c r="AE76" s="97" t="s">
        <v>87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81">
        <v>0</v>
      </c>
      <c r="AP76" s="81"/>
      <c r="AQ76" s="81"/>
      <c r="AR76" s="81"/>
      <c r="AS76" s="81"/>
      <c r="AT76" s="81"/>
      <c r="AU76" s="81"/>
      <c r="AV76" s="81"/>
      <c r="AW76" s="81">
        <v>10.59</v>
      </c>
      <c r="AX76" s="81"/>
      <c r="AY76" s="81"/>
      <c r="AZ76" s="81"/>
      <c r="BA76" s="81"/>
      <c r="BB76" s="81"/>
      <c r="BC76" s="81"/>
      <c r="BD76" s="81"/>
      <c r="BE76" s="81">
        <v>10.59</v>
      </c>
      <c r="BF76" s="81"/>
      <c r="BG76" s="81"/>
      <c r="BH76" s="81"/>
      <c r="BI76" s="81"/>
      <c r="BJ76" s="81"/>
      <c r="BK76" s="81"/>
      <c r="BL76" s="81"/>
    </row>
    <row r="77" spans="1:79" s="80" customFormat="1" ht="12.75" customHeight="1">
      <c r="A77" s="83">
        <v>0</v>
      </c>
      <c r="B77" s="83"/>
      <c r="C77" s="83"/>
      <c r="D77" s="83"/>
      <c r="E77" s="83"/>
      <c r="F77" s="83"/>
      <c r="G77" s="90" t="s">
        <v>93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93"/>
      <c r="AA77" s="93"/>
      <c r="AB77" s="93"/>
      <c r="AC77" s="93"/>
      <c r="AD77" s="93"/>
      <c r="AE77" s="90"/>
      <c r="AF77" s="91"/>
      <c r="AG77" s="91"/>
      <c r="AH77" s="91"/>
      <c r="AI77" s="91"/>
      <c r="AJ77" s="91"/>
      <c r="AK77" s="91"/>
      <c r="AL77" s="91"/>
      <c r="AM77" s="91"/>
      <c r="AN77" s="92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50">
        <v>1</v>
      </c>
      <c r="B78" s="50"/>
      <c r="C78" s="50"/>
      <c r="D78" s="50"/>
      <c r="E78" s="50"/>
      <c r="F78" s="50"/>
      <c r="G78" s="54" t="s">
        <v>94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55"/>
      <c r="Z78" s="77" t="s">
        <v>95</v>
      </c>
      <c r="AA78" s="77"/>
      <c r="AB78" s="77"/>
      <c r="AC78" s="77"/>
      <c r="AD78" s="77"/>
      <c r="AE78" s="97" t="s">
        <v>87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81">
        <v>0</v>
      </c>
      <c r="AP78" s="81"/>
      <c r="AQ78" s="81"/>
      <c r="AR78" s="81"/>
      <c r="AS78" s="81"/>
      <c r="AT78" s="81"/>
      <c r="AU78" s="81"/>
      <c r="AV78" s="81"/>
      <c r="AW78" s="81">
        <f>AW74/AW72</f>
        <v>0.74877659574468081</v>
      </c>
      <c r="AX78" s="81"/>
      <c r="AY78" s="81"/>
      <c r="AZ78" s="81"/>
      <c r="BA78" s="81"/>
      <c r="BB78" s="81"/>
      <c r="BC78" s="81"/>
      <c r="BD78" s="81"/>
      <c r="BE78" s="81">
        <f>AW78</f>
        <v>0.74877659574468081</v>
      </c>
      <c r="BF78" s="81"/>
      <c r="BG78" s="81"/>
      <c r="BH78" s="81"/>
      <c r="BI78" s="81"/>
      <c r="BJ78" s="81"/>
      <c r="BK78" s="81"/>
      <c r="BL78" s="81"/>
    </row>
    <row r="79" spans="1:79" s="80" customFormat="1" ht="12.75" customHeight="1">
      <c r="A79" s="83">
        <v>0</v>
      </c>
      <c r="B79" s="83"/>
      <c r="C79" s="83"/>
      <c r="D79" s="83"/>
      <c r="E79" s="83"/>
      <c r="F79" s="83"/>
      <c r="G79" s="90" t="s">
        <v>122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93"/>
      <c r="AA79" s="93"/>
      <c r="AB79" s="93"/>
      <c r="AC79" s="93"/>
      <c r="AD79" s="93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CA79" s="80" t="s">
        <v>18</v>
      </c>
    </row>
    <row r="80" spans="1:79" s="80" customFormat="1" ht="12.75" customHeight="1">
      <c r="A80" s="83">
        <v>0</v>
      </c>
      <c r="B80" s="83"/>
      <c r="C80" s="83"/>
      <c r="D80" s="83"/>
      <c r="E80" s="83"/>
      <c r="F80" s="83"/>
      <c r="G80" s="90" t="s">
        <v>72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93"/>
      <c r="AA80" s="93"/>
      <c r="AB80" s="93"/>
      <c r="AC80" s="93"/>
      <c r="AD80" s="93"/>
      <c r="AE80" s="94"/>
      <c r="AF80" s="94"/>
      <c r="AG80" s="94"/>
      <c r="AH80" s="94"/>
      <c r="AI80" s="94"/>
      <c r="AJ80" s="94"/>
      <c r="AK80" s="94"/>
      <c r="AL80" s="94"/>
      <c r="AM80" s="94"/>
      <c r="AN80" s="95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CA80" s="80" t="s">
        <v>18</v>
      </c>
    </row>
    <row r="81" spans="1:79" ht="12.75" customHeight="1">
      <c r="A81" s="50">
        <v>2</v>
      </c>
      <c r="B81" s="50"/>
      <c r="C81" s="50"/>
      <c r="D81" s="50"/>
      <c r="E81" s="50"/>
      <c r="F81" s="50"/>
      <c r="G81" s="54" t="s">
        <v>80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55"/>
      <c r="Z81" s="77" t="s">
        <v>75</v>
      </c>
      <c r="AA81" s="77"/>
      <c r="AB81" s="77"/>
      <c r="AC81" s="77"/>
      <c r="AD81" s="77"/>
      <c r="AE81" s="97" t="s">
        <v>81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81">
        <v>0</v>
      </c>
      <c r="AP81" s="81"/>
      <c r="AQ81" s="81"/>
      <c r="AR81" s="81"/>
      <c r="AS81" s="81"/>
      <c r="AT81" s="81"/>
      <c r="AU81" s="81"/>
      <c r="AV81" s="81"/>
      <c r="AW81" s="81">
        <v>99000</v>
      </c>
      <c r="AX81" s="81"/>
      <c r="AY81" s="81"/>
      <c r="AZ81" s="81"/>
      <c r="BA81" s="81"/>
      <c r="BB81" s="81"/>
      <c r="BC81" s="81"/>
      <c r="BD81" s="81"/>
      <c r="BE81" s="81">
        <v>99000</v>
      </c>
      <c r="BF81" s="81"/>
      <c r="BG81" s="81"/>
      <c r="BH81" s="81"/>
      <c r="BI81" s="81"/>
      <c r="BJ81" s="81"/>
      <c r="BK81" s="81"/>
      <c r="BL81" s="81"/>
    </row>
    <row r="82" spans="1:79" s="80" customFormat="1" ht="12.75" customHeight="1">
      <c r="A82" s="83">
        <v>0</v>
      </c>
      <c r="B82" s="83"/>
      <c r="C82" s="83"/>
      <c r="D82" s="83"/>
      <c r="E82" s="83"/>
      <c r="F82" s="83"/>
      <c r="G82" s="90" t="s">
        <v>116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93"/>
      <c r="AA82" s="93"/>
      <c r="AB82" s="93"/>
      <c r="AC82" s="93"/>
      <c r="AD82" s="93"/>
      <c r="AE82" s="90"/>
      <c r="AF82" s="91"/>
      <c r="AG82" s="91"/>
      <c r="AH82" s="91"/>
      <c r="AI82" s="91"/>
      <c r="AJ82" s="91"/>
      <c r="AK82" s="91"/>
      <c r="AL82" s="91"/>
      <c r="AM82" s="91"/>
      <c r="AN82" s="92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79" ht="12.75" customHeight="1">
      <c r="A83" s="50">
        <v>2</v>
      </c>
      <c r="B83" s="50"/>
      <c r="C83" s="50"/>
      <c r="D83" s="50"/>
      <c r="E83" s="50"/>
      <c r="F83" s="50"/>
      <c r="G83" s="54" t="s">
        <v>85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55"/>
      <c r="Z83" s="77" t="s">
        <v>86</v>
      </c>
      <c r="AA83" s="77"/>
      <c r="AB83" s="77"/>
      <c r="AC83" s="77"/>
      <c r="AD83" s="77"/>
      <c r="AE83" s="97" t="s">
        <v>87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81">
        <v>0</v>
      </c>
      <c r="AP83" s="81"/>
      <c r="AQ83" s="81"/>
      <c r="AR83" s="81"/>
      <c r="AS83" s="81"/>
      <c r="AT83" s="81"/>
      <c r="AU83" s="81"/>
      <c r="AV83" s="81"/>
      <c r="AW83" s="81">
        <v>20</v>
      </c>
      <c r="AX83" s="81"/>
      <c r="AY83" s="81"/>
      <c r="AZ83" s="81"/>
      <c r="BA83" s="81"/>
      <c r="BB83" s="81"/>
      <c r="BC83" s="81"/>
      <c r="BD83" s="81"/>
      <c r="BE83" s="81">
        <v>20</v>
      </c>
      <c r="BF83" s="81"/>
      <c r="BG83" s="81"/>
      <c r="BH83" s="81"/>
      <c r="BI83" s="81"/>
      <c r="BJ83" s="81"/>
      <c r="BK83" s="81"/>
      <c r="BL83" s="81"/>
    </row>
    <row r="84" spans="1:79" s="80" customFormat="1" ht="12.75" customHeight="1">
      <c r="A84" s="83">
        <v>0</v>
      </c>
      <c r="B84" s="83"/>
      <c r="C84" s="83"/>
      <c r="D84" s="83"/>
      <c r="E84" s="83"/>
      <c r="F84" s="83"/>
      <c r="G84" s="90" t="s">
        <v>89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93"/>
      <c r="AA84" s="93"/>
      <c r="AB84" s="93"/>
      <c r="AC84" s="93"/>
      <c r="AD84" s="93"/>
      <c r="AE84" s="90"/>
      <c r="AF84" s="91"/>
      <c r="AG84" s="91"/>
      <c r="AH84" s="91"/>
      <c r="AI84" s="91"/>
      <c r="AJ84" s="91"/>
      <c r="AK84" s="91"/>
      <c r="AL84" s="91"/>
      <c r="AM84" s="91"/>
      <c r="AN84" s="92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</row>
    <row r="85" spans="1:79" ht="12.75" customHeight="1">
      <c r="A85" s="50">
        <v>2</v>
      </c>
      <c r="B85" s="50"/>
      <c r="C85" s="50"/>
      <c r="D85" s="50"/>
      <c r="E85" s="50"/>
      <c r="F85" s="50"/>
      <c r="G85" s="54" t="s">
        <v>91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55"/>
      <c r="Z85" s="77" t="s">
        <v>75</v>
      </c>
      <c r="AA85" s="77"/>
      <c r="AB85" s="77"/>
      <c r="AC85" s="77"/>
      <c r="AD85" s="77"/>
      <c r="AE85" s="97" t="s">
        <v>81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81">
        <v>0</v>
      </c>
      <c r="AP85" s="81"/>
      <c r="AQ85" s="81"/>
      <c r="AR85" s="81"/>
      <c r="AS85" s="81"/>
      <c r="AT85" s="81"/>
      <c r="AU85" s="81"/>
      <c r="AV85" s="81"/>
      <c r="AW85" s="81">
        <v>4950</v>
      </c>
      <c r="AX85" s="81"/>
      <c r="AY85" s="81"/>
      <c r="AZ85" s="81"/>
      <c r="BA85" s="81"/>
      <c r="BB85" s="81"/>
      <c r="BC85" s="81"/>
      <c r="BD85" s="81"/>
      <c r="BE85" s="81">
        <v>4950</v>
      </c>
      <c r="BF85" s="81"/>
      <c r="BG85" s="81"/>
      <c r="BH85" s="81"/>
      <c r="BI85" s="81"/>
      <c r="BJ85" s="81"/>
      <c r="BK85" s="81"/>
      <c r="BL85" s="81"/>
    </row>
    <row r="86" spans="1:79" s="80" customFormat="1" ht="12.75" customHeight="1">
      <c r="A86" s="83">
        <v>0</v>
      </c>
      <c r="B86" s="83"/>
      <c r="C86" s="83"/>
      <c r="D86" s="83"/>
      <c r="E86" s="83"/>
      <c r="F86" s="83"/>
      <c r="G86" s="90" t="s">
        <v>117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93"/>
      <c r="AA86" s="93"/>
      <c r="AB86" s="93"/>
      <c r="AC86" s="93"/>
      <c r="AD86" s="93"/>
      <c r="AE86" s="90"/>
      <c r="AF86" s="91"/>
      <c r="AG86" s="91"/>
      <c r="AH86" s="91"/>
      <c r="AI86" s="91"/>
      <c r="AJ86" s="91"/>
      <c r="AK86" s="91"/>
      <c r="AL86" s="91"/>
      <c r="AM86" s="91"/>
      <c r="AN86" s="92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79" ht="12.75" customHeight="1">
      <c r="A87" s="50">
        <v>2</v>
      </c>
      <c r="B87" s="50"/>
      <c r="C87" s="50"/>
      <c r="D87" s="50"/>
      <c r="E87" s="50"/>
      <c r="F87" s="50"/>
      <c r="G87" s="54" t="s">
        <v>96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55"/>
      <c r="Z87" s="77" t="s">
        <v>95</v>
      </c>
      <c r="AA87" s="77"/>
      <c r="AB87" s="77"/>
      <c r="AC87" s="77"/>
      <c r="AD87" s="77"/>
      <c r="AE87" s="97" t="s">
        <v>87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81">
        <v>0</v>
      </c>
      <c r="AP87" s="81"/>
      <c r="AQ87" s="81"/>
      <c r="AR87" s="81"/>
      <c r="AS87" s="81"/>
      <c r="AT87" s="81"/>
      <c r="AU87" s="81"/>
      <c r="AV87" s="81"/>
      <c r="AW87" s="81">
        <v>100</v>
      </c>
      <c r="AX87" s="81"/>
      <c r="AY87" s="81"/>
      <c r="AZ87" s="81"/>
      <c r="BA87" s="81"/>
      <c r="BB87" s="81"/>
      <c r="BC87" s="81"/>
      <c r="BD87" s="81"/>
      <c r="BE87" s="81">
        <v>100</v>
      </c>
      <c r="BF87" s="81"/>
      <c r="BG87" s="81"/>
      <c r="BH87" s="81"/>
      <c r="BI87" s="81"/>
      <c r="BJ87" s="81"/>
      <c r="BK87" s="81"/>
      <c r="BL87" s="81"/>
    </row>
    <row r="88" spans="1:79" s="80" customFormat="1" ht="12.75" customHeight="1">
      <c r="A88" s="83">
        <v>0</v>
      </c>
      <c r="B88" s="83"/>
      <c r="C88" s="83"/>
      <c r="D88" s="83"/>
      <c r="E88" s="83"/>
      <c r="F88" s="83"/>
      <c r="G88" s="90" t="s">
        <v>118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93"/>
      <c r="AA88" s="93"/>
      <c r="AB88" s="93"/>
      <c r="AC88" s="93"/>
      <c r="AD88" s="93"/>
      <c r="AE88" s="94"/>
      <c r="AF88" s="94"/>
      <c r="AG88" s="94"/>
      <c r="AH88" s="94"/>
      <c r="AI88" s="94"/>
      <c r="AJ88" s="94"/>
      <c r="AK88" s="94"/>
      <c r="AL88" s="94"/>
      <c r="AM88" s="94"/>
      <c r="AN88" s="95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CA88" s="80" t="s">
        <v>18</v>
      </c>
    </row>
    <row r="89" spans="1:79" s="80" customFormat="1" ht="12.75" customHeight="1">
      <c r="A89" s="83">
        <v>0</v>
      </c>
      <c r="B89" s="83"/>
      <c r="C89" s="83"/>
      <c r="D89" s="83"/>
      <c r="E89" s="83"/>
      <c r="F89" s="83"/>
      <c r="G89" s="90" t="s">
        <v>72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93"/>
      <c r="AA89" s="93"/>
      <c r="AB89" s="93"/>
      <c r="AC89" s="93"/>
      <c r="AD89" s="93"/>
      <c r="AE89" s="94"/>
      <c r="AF89" s="94"/>
      <c r="AG89" s="94"/>
      <c r="AH89" s="94"/>
      <c r="AI89" s="94"/>
      <c r="AJ89" s="94"/>
      <c r="AK89" s="94"/>
      <c r="AL89" s="94"/>
      <c r="AM89" s="94"/>
      <c r="AN89" s="95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CA89" s="80" t="s">
        <v>18</v>
      </c>
    </row>
    <row r="90" spans="1:79" ht="12.75" customHeight="1">
      <c r="A90" s="50">
        <v>3</v>
      </c>
      <c r="B90" s="50"/>
      <c r="C90" s="50"/>
      <c r="D90" s="50"/>
      <c r="E90" s="50"/>
      <c r="F90" s="50"/>
      <c r="G90" s="54" t="s">
        <v>82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55"/>
      <c r="Z90" s="77" t="s">
        <v>75</v>
      </c>
      <c r="AA90" s="77"/>
      <c r="AB90" s="77"/>
      <c r="AC90" s="77"/>
      <c r="AD90" s="77"/>
      <c r="AE90" s="97" t="s">
        <v>81</v>
      </c>
      <c r="AF90" s="98"/>
      <c r="AG90" s="98"/>
      <c r="AH90" s="98"/>
      <c r="AI90" s="98"/>
      <c r="AJ90" s="98"/>
      <c r="AK90" s="98"/>
      <c r="AL90" s="98"/>
      <c r="AM90" s="98"/>
      <c r="AN90" s="99"/>
      <c r="AO90" s="81">
        <v>0</v>
      </c>
      <c r="AP90" s="81"/>
      <c r="AQ90" s="81"/>
      <c r="AR90" s="81"/>
      <c r="AS90" s="81"/>
      <c r="AT90" s="81"/>
      <c r="AU90" s="81"/>
      <c r="AV90" s="81"/>
      <c r="AW90" s="81">
        <v>252000</v>
      </c>
      <c r="AX90" s="81"/>
      <c r="AY90" s="81"/>
      <c r="AZ90" s="81"/>
      <c r="BA90" s="81"/>
      <c r="BB90" s="81"/>
      <c r="BC90" s="81"/>
      <c r="BD90" s="81"/>
      <c r="BE90" s="81">
        <v>252000</v>
      </c>
      <c r="BF90" s="81"/>
      <c r="BG90" s="81"/>
      <c r="BH90" s="81"/>
      <c r="BI90" s="81"/>
      <c r="BJ90" s="81"/>
      <c r="BK90" s="81"/>
      <c r="BL90" s="81"/>
    </row>
    <row r="91" spans="1:79" s="80" customFormat="1" ht="12.75" customHeight="1">
      <c r="A91" s="83">
        <v>0</v>
      </c>
      <c r="B91" s="83"/>
      <c r="C91" s="83"/>
      <c r="D91" s="83"/>
      <c r="E91" s="83"/>
      <c r="F91" s="83"/>
      <c r="G91" s="90" t="s">
        <v>83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  <c r="Z91" s="93"/>
      <c r="AA91" s="93"/>
      <c r="AB91" s="93"/>
      <c r="AC91" s="93"/>
      <c r="AD91" s="93"/>
      <c r="AE91" s="90"/>
      <c r="AF91" s="91"/>
      <c r="AG91" s="91"/>
      <c r="AH91" s="91"/>
      <c r="AI91" s="91"/>
      <c r="AJ91" s="91"/>
      <c r="AK91" s="91"/>
      <c r="AL91" s="91"/>
      <c r="AM91" s="91"/>
      <c r="AN91" s="92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</row>
    <row r="92" spans="1:79" ht="12.75" customHeight="1">
      <c r="A92" s="50">
        <v>3</v>
      </c>
      <c r="B92" s="50"/>
      <c r="C92" s="50"/>
      <c r="D92" s="50"/>
      <c r="E92" s="50"/>
      <c r="F92" s="50"/>
      <c r="G92" s="54" t="s">
        <v>88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55"/>
      <c r="Z92" s="77" t="s">
        <v>86</v>
      </c>
      <c r="AA92" s="77"/>
      <c r="AB92" s="77"/>
      <c r="AC92" s="77"/>
      <c r="AD92" s="77"/>
      <c r="AE92" s="97" t="s">
        <v>81</v>
      </c>
      <c r="AF92" s="98"/>
      <c r="AG92" s="98"/>
      <c r="AH92" s="98"/>
      <c r="AI92" s="98"/>
      <c r="AJ92" s="98"/>
      <c r="AK92" s="98"/>
      <c r="AL92" s="98"/>
      <c r="AM92" s="98"/>
      <c r="AN92" s="99"/>
      <c r="AO92" s="81">
        <v>0</v>
      </c>
      <c r="AP92" s="81"/>
      <c r="AQ92" s="81"/>
      <c r="AR92" s="81"/>
      <c r="AS92" s="81"/>
      <c r="AT92" s="81"/>
      <c r="AU92" s="81"/>
      <c r="AV92" s="81"/>
      <c r="AW92" s="81">
        <v>30</v>
      </c>
      <c r="AX92" s="81"/>
      <c r="AY92" s="81"/>
      <c r="AZ92" s="81"/>
      <c r="BA92" s="81"/>
      <c r="BB92" s="81"/>
      <c r="BC92" s="81"/>
      <c r="BD92" s="81"/>
      <c r="BE92" s="81">
        <v>30</v>
      </c>
      <c r="BF92" s="81"/>
      <c r="BG92" s="81"/>
      <c r="BH92" s="81"/>
      <c r="BI92" s="81"/>
      <c r="BJ92" s="81"/>
      <c r="BK92" s="81"/>
      <c r="BL92" s="81"/>
    </row>
    <row r="93" spans="1:79" s="80" customFormat="1" ht="12.75" customHeight="1">
      <c r="A93" s="83">
        <v>0</v>
      </c>
      <c r="B93" s="83"/>
      <c r="C93" s="83"/>
      <c r="D93" s="83"/>
      <c r="E93" s="83"/>
      <c r="F93" s="83"/>
      <c r="G93" s="90" t="s">
        <v>89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93"/>
      <c r="AA93" s="93"/>
      <c r="AB93" s="93"/>
      <c r="AC93" s="93"/>
      <c r="AD93" s="93"/>
      <c r="AE93" s="90"/>
      <c r="AF93" s="91"/>
      <c r="AG93" s="91"/>
      <c r="AH93" s="91"/>
      <c r="AI93" s="91"/>
      <c r="AJ93" s="91"/>
      <c r="AK93" s="91"/>
      <c r="AL93" s="91"/>
      <c r="AM93" s="91"/>
      <c r="AN93" s="92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</row>
    <row r="94" spans="1:79" ht="12.75" customHeight="1">
      <c r="A94" s="50">
        <v>3</v>
      </c>
      <c r="B94" s="50"/>
      <c r="C94" s="50"/>
      <c r="D94" s="50"/>
      <c r="E94" s="50"/>
      <c r="F94" s="50"/>
      <c r="G94" s="54" t="s">
        <v>92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55"/>
      <c r="Z94" s="77" t="s">
        <v>75</v>
      </c>
      <c r="AA94" s="77"/>
      <c r="AB94" s="77"/>
      <c r="AC94" s="77"/>
      <c r="AD94" s="77"/>
      <c r="AE94" s="97" t="s">
        <v>87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81">
        <v>0</v>
      </c>
      <c r="AP94" s="81"/>
      <c r="AQ94" s="81"/>
      <c r="AR94" s="81"/>
      <c r="AS94" s="81"/>
      <c r="AT94" s="81"/>
      <c r="AU94" s="81"/>
      <c r="AV94" s="81"/>
      <c r="AW94" s="81">
        <v>8400</v>
      </c>
      <c r="AX94" s="81"/>
      <c r="AY94" s="81"/>
      <c r="AZ94" s="81"/>
      <c r="BA94" s="81"/>
      <c r="BB94" s="81"/>
      <c r="BC94" s="81"/>
      <c r="BD94" s="81"/>
      <c r="BE94" s="81">
        <v>8400</v>
      </c>
      <c r="BF94" s="81"/>
      <c r="BG94" s="81"/>
      <c r="BH94" s="81"/>
      <c r="BI94" s="81"/>
      <c r="BJ94" s="81"/>
      <c r="BK94" s="81"/>
      <c r="BL94" s="81"/>
    </row>
    <row r="95" spans="1:79" s="80" customFormat="1" ht="12.75" customHeight="1">
      <c r="A95" s="83">
        <v>0</v>
      </c>
      <c r="B95" s="83"/>
      <c r="C95" s="83"/>
      <c r="D95" s="83"/>
      <c r="E95" s="83"/>
      <c r="F95" s="83"/>
      <c r="G95" s="90" t="s">
        <v>93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93"/>
      <c r="AA95" s="93"/>
      <c r="AB95" s="93"/>
      <c r="AC95" s="93"/>
      <c r="AD95" s="93"/>
      <c r="AE95" s="90"/>
      <c r="AF95" s="91"/>
      <c r="AG95" s="91"/>
      <c r="AH95" s="91"/>
      <c r="AI95" s="91"/>
      <c r="AJ95" s="91"/>
      <c r="AK95" s="91"/>
      <c r="AL95" s="91"/>
      <c r="AM95" s="91"/>
      <c r="AN95" s="92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</row>
    <row r="96" spans="1:79" ht="25.5" customHeight="1">
      <c r="A96" s="50">
        <v>3</v>
      </c>
      <c r="B96" s="50"/>
      <c r="C96" s="50"/>
      <c r="D96" s="50"/>
      <c r="E96" s="50"/>
      <c r="F96" s="50"/>
      <c r="G96" s="54" t="s">
        <v>97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55"/>
      <c r="Z96" s="77" t="s">
        <v>95</v>
      </c>
      <c r="AA96" s="77"/>
      <c r="AB96" s="77"/>
      <c r="AC96" s="77"/>
      <c r="AD96" s="77"/>
      <c r="AE96" s="97" t="s">
        <v>87</v>
      </c>
      <c r="AF96" s="98"/>
      <c r="AG96" s="98"/>
      <c r="AH96" s="98"/>
      <c r="AI96" s="98"/>
      <c r="AJ96" s="98"/>
      <c r="AK96" s="98"/>
      <c r="AL96" s="98"/>
      <c r="AM96" s="98"/>
      <c r="AN96" s="99"/>
      <c r="AO96" s="81">
        <v>0</v>
      </c>
      <c r="AP96" s="81"/>
      <c r="AQ96" s="81"/>
      <c r="AR96" s="81"/>
      <c r="AS96" s="81"/>
      <c r="AT96" s="81"/>
      <c r="AU96" s="81"/>
      <c r="AV96" s="81"/>
      <c r="AW96" s="81">
        <v>100</v>
      </c>
      <c r="AX96" s="81"/>
      <c r="AY96" s="81"/>
      <c r="AZ96" s="81"/>
      <c r="BA96" s="81"/>
      <c r="BB96" s="81"/>
      <c r="BC96" s="81"/>
      <c r="BD96" s="81"/>
      <c r="BE96" s="81">
        <v>100</v>
      </c>
      <c r="BF96" s="81"/>
      <c r="BG96" s="81"/>
      <c r="BH96" s="81"/>
      <c r="BI96" s="81"/>
      <c r="BJ96" s="81"/>
      <c r="BK96" s="81"/>
      <c r="BL96" s="81"/>
    </row>
    <row r="97" spans="1:64"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</row>
    <row r="99" spans="1:64" ht="16.5" customHeight="1">
      <c r="A99" s="101" t="s">
        <v>101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4"/>
      <c r="AO99" s="105" t="s">
        <v>102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64">
      <c r="W100" s="107" t="s">
        <v>5</v>
      </c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O100" s="107" t="s">
        <v>63</v>
      </c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1:64" ht="15.75" customHeight="1">
      <c r="A101" s="108" t="s">
        <v>3</v>
      </c>
      <c r="B101" s="108"/>
      <c r="C101" s="108"/>
      <c r="D101" s="108"/>
      <c r="E101" s="108"/>
      <c r="F101" s="108"/>
    </row>
    <row r="102" spans="1:64" ht="13.15" customHeight="1">
      <c r="A102" s="4" t="s">
        <v>100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64">
      <c r="A103" s="109" t="s">
        <v>46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</row>
    <row r="104" spans="1:64" ht="10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64" ht="15.75" customHeight="1">
      <c r="A105" s="110" t="s">
        <v>123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105" t="s">
        <v>103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</row>
    <row r="106" spans="1:64">
      <c r="W106" s="107" t="s">
        <v>5</v>
      </c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O106" s="107" t="s">
        <v>63</v>
      </c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</row>
    <row r="107" spans="1:64">
      <c r="A107" s="111"/>
      <c r="B107" s="111"/>
      <c r="C107" s="111"/>
      <c r="D107" s="111"/>
      <c r="E107" s="111"/>
      <c r="F107" s="111"/>
      <c r="G107" s="111"/>
      <c r="H107" s="111"/>
    </row>
    <row r="108" spans="1:64">
      <c r="A108" s="107" t="s">
        <v>44</v>
      </c>
      <c r="B108" s="107"/>
      <c r="C108" s="107"/>
      <c r="D108" s="107"/>
      <c r="E108" s="107"/>
      <c r="F108" s="107"/>
      <c r="G108" s="107"/>
      <c r="H108" s="107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64">
      <c r="A109" s="113" t="s">
        <v>45</v>
      </c>
    </row>
  </sheetData>
  <mergeCells count="36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99:V99"/>
    <mergeCell ref="W99:AM99"/>
    <mergeCell ref="AO99:BG99"/>
    <mergeCell ref="W100:AM100"/>
    <mergeCell ref="AO100:BG100"/>
    <mergeCell ref="A101:F101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A107:H107"/>
    <mergeCell ref="A108:H108"/>
    <mergeCell ref="Z105:AM105"/>
    <mergeCell ref="A105:Y105"/>
    <mergeCell ref="A102:AS102"/>
    <mergeCell ref="A103:AS103"/>
    <mergeCell ref="AO105:BG105"/>
    <mergeCell ref="W106:AM106"/>
    <mergeCell ref="AO106:BG106"/>
  </mergeCells>
  <conditionalFormatting sqref="H73:L73 G91:L91 G95:L95 G93:L93 G75:L75 G77:L77 G71:G74 G76 G78:G79">
    <cfRule type="cellIs" dxfId="59" priority="60" stopIfTrue="1" operator="equal">
      <formula>$G70</formula>
    </cfRule>
  </conditionalFormatting>
  <conditionalFormatting sqref="D54:I54">
    <cfRule type="cellIs" dxfId="58" priority="59" stopIfTrue="1" operator="equal">
      <formula>#REF!</formula>
    </cfRule>
  </conditionalFormatting>
  <conditionalFormatting sqref="A70:F96">
    <cfRule type="cellIs" dxfId="57" priority="58" stopIfTrue="1" operator="equal">
      <formula>0</formula>
    </cfRule>
  </conditionalFormatting>
  <conditionalFormatting sqref="D52">
    <cfRule type="cellIs" dxfId="56" priority="57" stopIfTrue="1" operator="equal">
      <formula>$D50</formula>
    </cfRule>
  </conditionalFormatting>
  <conditionalFormatting sqref="D51 D53">
    <cfRule type="cellIs" dxfId="55" priority="56" stopIfTrue="1" operator="equal">
      <formula>$D50</formula>
    </cfRule>
  </conditionalFormatting>
  <conditionalFormatting sqref="G89:G90">
    <cfRule type="cellIs" dxfId="54" priority="55" stopIfTrue="1" operator="equal">
      <formula>$G80</formula>
    </cfRule>
  </conditionalFormatting>
  <conditionalFormatting sqref="G89:L89">
    <cfRule type="cellIs" dxfId="53" priority="54" stopIfTrue="1" operator="equal">
      <formula>$G81</formula>
    </cfRule>
  </conditionalFormatting>
  <conditionalFormatting sqref="G80:L80">
    <cfRule type="cellIs" dxfId="52" priority="53" stopIfTrue="1" operator="equal">
      <formula>$G72</formula>
    </cfRule>
  </conditionalFormatting>
  <conditionalFormatting sqref="G96 G94 G92 G87:G88 G85 G83">
    <cfRule type="cellIs" dxfId="51" priority="52" stopIfTrue="1" operator="equal">
      <formula>#REF!</formula>
    </cfRule>
  </conditionalFormatting>
  <conditionalFormatting sqref="G86:L86">
    <cfRule type="cellIs" dxfId="50" priority="51" stopIfTrue="1" operator="equal">
      <formula>$G81</formula>
    </cfRule>
  </conditionalFormatting>
  <conditionalFormatting sqref="G86:G88">
    <cfRule type="cellIs" dxfId="49" priority="50" stopIfTrue="1" operator="equal">
      <formula>$G73</formula>
    </cfRule>
  </conditionalFormatting>
  <conditionalFormatting sqref="G84:L84">
    <cfRule type="cellIs" dxfId="48" priority="49" stopIfTrue="1" operator="equal">
      <formula>$G81</formula>
    </cfRule>
  </conditionalFormatting>
  <conditionalFormatting sqref="G84:G85">
    <cfRule type="cellIs" dxfId="47" priority="48" stopIfTrue="1" operator="equal">
      <formula>$G73</formula>
    </cfRule>
  </conditionalFormatting>
  <conditionalFormatting sqref="G82:L82">
    <cfRule type="cellIs" dxfId="46" priority="47" stopIfTrue="1" operator="equal">
      <formula>$G81</formula>
    </cfRule>
  </conditionalFormatting>
  <conditionalFormatting sqref="G80:L80">
    <cfRule type="cellIs" dxfId="45" priority="46" stopIfTrue="1" operator="equal">
      <formula>$G78</formula>
    </cfRule>
  </conditionalFormatting>
  <conditionalFormatting sqref="G84:L84">
    <cfRule type="cellIs" dxfId="44" priority="45" stopIfTrue="1" operator="equal">
      <formula>$G76</formula>
    </cfRule>
  </conditionalFormatting>
  <conditionalFormatting sqref="G84:L84">
    <cfRule type="cellIs" dxfId="43" priority="44" stopIfTrue="1" operator="equal">
      <formula>$G83</formula>
    </cfRule>
  </conditionalFormatting>
  <conditionalFormatting sqref="G82:L82">
    <cfRule type="cellIs" dxfId="42" priority="43" stopIfTrue="1" operator="equal">
      <formula>$G78</formula>
    </cfRule>
  </conditionalFormatting>
  <conditionalFormatting sqref="G82">
    <cfRule type="cellIs" dxfId="41" priority="42" stopIfTrue="1" operator="equal">
      <formula>$G71</formula>
    </cfRule>
  </conditionalFormatting>
  <conditionalFormatting sqref="G82:L82">
    <cfRule type="cellIs" dxfId="40" priority="41" stopIfTrue="1" operator="equal">
      <formula>$G74</formula>
    </cfRule>
  </conditionalFormatting>
  <conditionalFormatting sqref="G82:L82">
    <cfRule type="cellIs" dxfId="39" priority="40" stopIfTrue="1" operator="equal">
      <formula>$G81</formula>
    </cfRule>
  </conditionalFormatting>
  <conditionalFormatting sqref="G86 G81:G83">
    <cfRule type="cellIs" dxfId="38" priority="39" stopIfTrue="1" operator="equal">
      <formula>$G72</formula>
    </cfRule>
  </conditionalFormatting>
  <conditionalFormatting sqref="G86:L86">
    <cfRule type="cellIs" dxfId="37" priority="38" stopIfTrue="1" operator="equal">
      <formula>$G85</formula>
    </cfRule>
  </conditionalFormatting>
  <conditionalFormatting sqref="G86:L86">
    <cfRule type="cellIs" dxfId="36" priority="37" stopIfTrue="1" operator="equal">
      <formula>$G83</formula>
    </cfRule>
  </conditionalFormatting>
  <conditionalFormatting sqref="G86">
    <cfRule type="cellIs" dxfId="35" priority="36" stopIfTrue="1" operator="equal">
      <formula>$G75</formula>
    </cfRule>
  </conditionalFormatting>
  <conditionalFormatting sqref="G86:L86">
    <cfRule type="cellIs" dxfId="34" priority="35" stopIfTrue="1" operator="equal">
      <formula>$G78</formula>
    </cfRule>
  </conditionalFormatting>
  <conditionalFormatting sqref="G86:L86">
    <cfRule type="cellIs" dxfId="33" priority="34" stopIfTrue="1" operator="equal">
      <formula>$G85</formula>
    </cfRule>
  </conditionalFormatting>
  <conditionalFormatting sqref="G89:L89">
    <cfRule type="cellIs" dxfId="32" priority="33" stopIfTrue="1" operator="equal">
      <formula>$G83</formula>
    </cfRule>
  </conditionalFormatting>
  <conditionalFormatting sqref="G89">
    <cfRule type="cellIs" dxfId="31" priority="32" stopIfTrue="1" operator="equal">
      <formula>$G75</formula>
    </cfRule>
  </conditionalFormatting>
  <conditionalFormatting sqref="G89">
    <cfRule type="cellIs" dxfId="30" priority="31" stopIfTrue="1" operator="equal">
      <formula>$G80</formula>
    </cfRule>
  </conditionalFormatting>
  <conditionalFormatting sqref="G89:L89">
    <cfRule type="cellIs" dxfId="29" priority="30" stopIfTrue="1" operator="equal">
      <formula>$G87</formula>
    </cfRule>
  </conditionalFormatting>
  <conditionalFormatting sqref="G89:L89">
    <cfRule type="cellIs" dxfId="28" priority="29" stopIfTrue="1" operator="equal">
      <formula>$G85</formula>
    </cfRule>
  </conditionalFormatting>
  <conditionalFormatting sqref="G89">
    <cfRule type="cellIs" dxfId="27" priority="28" stopIfTrue="1" operator="equal">
      <formula>$G77</formula>
    </cfRule>
  </conditionalFormatting>
  <conditionalFormatting sqref="G89:L89">
    <cfRule type="cellIs" dxfId="26" priority="27" stopIfTrue="1" operator="equal">
      <formula>$G81</formula>
    </cfRule>
  </conditionalFormatting>
  <conditionalFormatting sqref="G89:L89">
    <cfRule type="cellIs" dxfId="25" priority="26" stopIfTrue="1" operator="equal">
      <formula>$G87</formula>
    </cfRule>
  </conditionalFormatting>
  <conditionalFormatting sqref="G91">
    <cfRule type="cellIs" dxfId="24" priority="25" stopIfTrue="1" operator="equal">
      <formula>$G82</formula>
    </cfRule>
  </conditionalFormatting>
  <conditionalFormatting sqref="G91:L91">
    <cfRule type="cellIs" dxfId="23" priority="24" stopIfTrue="1" operator="equal">
      <formula>$G83</formula>
    </cfRule>
  </conditionalFormatting>
  <conditionalFormatting sqref="G91:L91">
    <cfRule type="cellIs" dxfId="22" priority="23" stopIfTrue="1" operator="equal">
      <formula>$G85</formula>
    </cfRule>
  </conditionalFormatting>
  <conditionalFormatting sqref="G91">
    <cfRule type="cellIs" dxfId="21" priority="22" stopIfTrue="1" operator="equal">
      <formula>$G77</formula>
    </cfRule>
  </conditionalFormatting>
  <conditionalFormatting sqref="G91">
    <cfRule type="cellIs" dxfId="20" priority="21" stopIfTrue="1" operator="equal">
      <formula>$G82</formula>
    </cfRule>
  </conditionalFormatting>
  <conditionalFormatting sqref="G91:L91">
    <cfRule type="cellIs" dxfId="19" priority="20" stopIfTrue="1" operator="equal">
      <formula>$G90</formula>
    </cfRule>
  </conditionalFormatting>
  <conditionalFormatting sqref="G91:L91">
    <cfRule type="cellIs" dxfId="18" priority="19" stopIfTrue="1" operator="equal">
      <formula>$G87</formula>
    </cfRule>
  </conditionalFormatting>
  <conditionalFormatting sqref="G91">
    <cfRule type="cellIs" dxfId="17" priority="18" stopIfTrue="1" operator="equal">
      <formula>$G80</formula>
    </cfRule>
  </conditionalFormatting>
  <conditionalFormatting sqref="G91:L91">
    <cfRule type="cellIs" dxfId="16" priority="17" stopIfTrue="1" operator="equal">
      <formula>$G83</formula>
    </cfRule>
  </conditionalFormatting>
  <conditionalFormatting sqref="G91:L91">
    <cfRule type="cellIs" dxfId="15" priority="16" stopIfTrue="1" operator="equal">
      <formula>$G90</formula>
    </cfRule>
  </conditionalFormatting>
  <conditionalFormatting sqref="G70:L70">
    <cfRule type="cellIs" dxfId="14" priority="15" stopIfTrue="1" operator="equal">
      <formula>$G68</formula>
    </cfRule>
  </conditionalFormatting>
  <conditionalFormatting sqref="A69:F69">
    <cfRule type="cellIs" dxfId="13" priority="14" stopIfTrue="1" operator="equal">
      <formula>0</formula>
    </cfRule>
  </conditionalFormatting>
  <conditionalFormatting sqref="G69:L69">
    <cfRule type="cellIs" dxfId="12" priority="13" stopIfTrue="1" operator="equal">
      <formula>$G67</formula>
    </cfRule>
  </conditionalFormatting>
  <conditionalFormatting sqref="G79:L79">
    <cfRule type="cellIs" dxfId="11" priority="12" stopIfTrue="1" operator="equal">
      <formula>$G71</formula>
    </cfRule>
  </conditionalFormatting>
  <conditionalFormatting sqref="G79:L79">
    <cfRule type="cellIs" dxfId="10" priority="11" stopIfTrue="1" operator="equal">
      <formula>$G77</formula>
    </cfRule>
  </conditionalFormatting>
  <conditionalFormatting sqref="G88">
    <cfRule type="cellIs" dxfId="9" priority="10" stopIfTrue="1" operator="equal">
      <formula>$G79</formula>
    </cfRule>
  </conditionalFormatting>
  <conditionalFormatting sqref="G88:L88">
    <cfRule type="cellIs" dxfId="8" priority="9" stopIfTrue="1" operator="equal">
      <formula>$G80</formula>
    </cfRule>
  </conditionalFormatting>
  <conditionalFormatting sqref="G88:L88">
    <cfRule type="cellIs" dxfId="7" priority="8" stopIfTrue="1" operator="equal">
      <formula>$G82</formula>
    </cfRule>
  </conditionalFormatting>
  <conditionalFormatting sqref="G88">
    <cfRule type="cellIs" dxfId="6" priority="7" stopIfTrue="1" operator="equal">
      <formula>$G74</formula>
    </cfRule>
  </conditionalFormatting>
  <conditionalFormatting sqref="G88">
    <cfRule type="cellIs" dxfId="5" priority="6" stopIfTrue="1" operator="equal">
      <formula>$G79</formula>
    </cfRule>
  </conditionalFormatting>
  <conditionalFormatting sqref="G88:L88">
    <cfRule type="cellIs" dxfId="4" priority="5" stopIfTrue="1" operator="equal">
      <formula>$G86</formula>
    </cfRule>
  </conditionalFormatting>
  <conditionalFormatting sqref="G88:L88">
    <cfRule type="cellIs" dxfId="3" priority="4" stopIfTrue="1" operator="equal">
      <formula>$G84</formula>
    </cfRule>
  </conditionalFormatting>
  <conditionalFormatting sqref="G88">
    <cfRule type="cellIs" dxfId="2" priority="3" stopIfTrue="1" operator="equal">
      <formula>$G76</formula>
    </cfRule>
  </conditionalFormatting>
  <conditionalFormatting sqref="G88:L88">
    <cfRule type="cellIs" dxfId="1" priority="2" stopIfTrue="1" operator="equal">
      <formula>$G80</formula>
    </cfRule>
  </conditionalFormatting>
  <conditionalFormatting sqref="G88:L88">
    <cfRule type="cellIs" dxfId="0" priority="1" stopIfTrue="1" operator="equal">
      <formula>$G86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КПК3118311_1</vt:lpstr>
      <vt:lpstr>КПК3118311_1!Область_печати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2024-02-07T10:38:54Z</cp:lastPrinted>
  <dcterms:created xsi:type="dcterms:W3CDTF">2016-08-15T09:54:21Z</dcterms:created>
  <dcterms:modified xsi:type="dcterms:W3CDTF">2024-02-09T09:25:55Z</dcterms:modified>
</cp:coreProperties>
</file>