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10 (2)" sheetId="3" r:id="rId1"/>
  </sheets>
  <definedNames>
    <definedName name="_xlnm.Print_Area" localSheetId="0">'КПК3117310 (2)'!$A$1:$BM$97</definedName>
  </definedNames>
  <calcPr calcId="125725"/>
</workbook>
</file>

<file path=xl/calcChain.xml><?xml version="1.0" encoding="utf-8"?>
<calcChain xmlns="http://schemas.openxmlformats.org/spreadsheetml/2006/main">
  <c r="CB46" i="3"/>
  <c r="AK49"/>
  <c r="AK52"/>
  <c r="AK51"/>
  <c r="BE82"/>
  <c r="AW82"/>
  <c r="BE78"/>
  <c r="AR60"/>
  <c r="AS52"/>
  <c r="AS51"/>
  <c r="AS50"/>
  <c r="AS49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<sst xmlns="http://schemas.openxmlformats.org/spreadsheetml/2006/main" count="162" uniqueCount="112">
  <si>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</si>
  <si>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</si>
  <si>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</si>
  <si>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</si>
  <si>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</si>
  <si>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</si>
  <si>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</si>
  <si>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</si>
  <si>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</si>
  <si>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</si>
  <si>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</si>
  <si>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</si>
  <si>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</si>
  <si>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</si>
  <si>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</si>
  <si>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</si>
  <si>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</si>
  <si>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</si>
  <si>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</si>
  <si>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</si>
  <si>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</si>
  <si>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</si>
  <si>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</si>
  <si>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</si>
  <si>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</si>
  <si>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</si>
  <si>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</si>
  <si>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</si>
  <si>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</si>
  <si>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</si>
  <si>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</si>
  <si>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</si>
  <si>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</si>
  <si>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</si>
  <si>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</si>
  <si>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</si>
  <si>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</si>
  <si>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</si>
  <si>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</si>
  <si>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</si>
  <si>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</si>
  <si>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</si>
  <si>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</si>
  <si>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</si>
  <si>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</si>
  <si>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</si>
  <si>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</si>
  <si>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</si>
  <si>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</si>
  <si>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</si>
  <si>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</si>
  <si>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</si>
  <si>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</si>
  <si>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</si>
  <si>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</si>
  <si>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</si>
  <si>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</si>
  <si>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</si>
  <si>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</si>
  <si>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</si>
  <si>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</si>
  <si>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</si>
  <si>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</si>
  <si>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</si>
  <si>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заходів, які сприяють покращенню інфраструктури та об`єктів житлово-комунального господарства територіальної громади</t>
  </si>
  <si>
    <t>Будівництво об`єктів житлово-комунальної сфери</t>
  </si>
  <si>
    <t>1.1.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</si>
  <si>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1.2. Нове будівництво мостового переходу на автомобільній дорозі О090701 Корнич-Завалля км 2+814 через річку Прут в селі Корнич, Коломийського району, Івано-Франківської області</t>
  </si>
  <si>
    <t>УСЬОГО</t>
  </si>
  <si>
    <t>затрат</t>
  </si>
  <si>
    <t>Z1</t>
  </si>
  <si>
    <t>Обсяг видатків на: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</si>
  <si>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грн.</t>
  </si>
  <si>
    <t>обсяг видатків на: Нове будівництво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</si>
  <si>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продукту</t>
  </si>
  <si>
    <t>Кількість проектної документації, яку планується виготовити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</si>
  <si>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шт.</t>
  </si>
  <si>
    <t>план робіт</t>
  </si>
  <si>
    <t>Кількість проектної документації, яку планується виготовити для нового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</si>
  <si>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ефективності</t>
  </si>
  <si>
    <t>Середня вартість виготовлення 1 проектно-кошторисної документації для нового будівництва пішохідного мостового переходу через річку Прут від вулиці Лесі Українки до правого берега річки у селі Іванівці, Коломийського району, Івано - Франківської області</t>
  </si>
  <si>
    <t>розрахунок</t>
  </si>
  <si>
    <t>Середня вартість виготовлення 1 проектно-кошторисної документації для нового будівництва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</si>
  <si>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якості</t>
  </si>
  <si>
    <t>Відсоток  виконання завдання по новому будівництві пішохідного мостового переходу через річку Прут від вулиці Лесі Українки до правого берега річки у селі Іванівці, Коломийського району, Івано - Франківської області</t>
  </si>
  <si>
    <t>відс.</t>
  </si>
  <si>
    <t>Відсоток  виконання завдання по новому будівництві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</si>
  <si>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'Покращення інфраструктури території</t>
  </si>
  <si>
    <t>3100000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</si>
  <si>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</si>
  <si>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</si>
  <si>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</si>
  <si>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</si>
  <si>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</si>
  <si>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</si>
  <si>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3117310</t>
  </si>
  <si>
    <t>Будівництво об`єктів житлово-комунального господарства</t>
  </si>
  <si>
    <t>Управлiння комунального господарства Коломийської мiської ради</t>
  </si>
  <si>
    <t>3110000</t>
  </si>
  <si>
    <t>7310</t>
  </si>
  <si>
    <t>0443</t>
  </si>
  <si>
    <t>Наказ Управлiння комунального господарства Коломийської мiської ради</t>
  </si>
  <si>
    <t>1.Будівництво</t>
  </si>
  <si>
    <r>
      <t>затрат</t>
    </r>
    <r>
      <rPr>
        <b/>
        <sz val="10"/>
        <color theme="0"/>
        <rFont val="Times New Roman"/>
        <family val="1"/>
        <charset val="204"/>
      </rPr>
      <t xml:space="preserve"> .</t>
    </r>
  </si>
  <si>
    <t>Ольга ГАВДУНИК</t>
  </si>
  <si>
    <t>Управління фінансів і внутрішнього аудиту Коломийської міської ради</t>
  </si>
  <si>
    <t xml:space="preserve">Начальник управління фінансів і внутрішнього аудиту Коломийської міської ради    </t>
  </si>
  <si>
    <t>рішення міської ради від 18.01.2024р. №3402-53/2024</t>
  </si>
  <si>
    <t>рішення міської ради від 27.02.2024р. №3402-53/2024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</si>
  <si>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22.12.2023р. № 3295-50/2023  "Про бюджет Коломийської міської територіальної громади на 2024 рік (0953000000) код бюджету", рішення міської ради від 18.01.2024р. № 3360-52/2024 "Про уточнення бюджету Коломийської міської територіальної громади  (0953000000)",  рішення міської ради від 27.02.2024р. № 3402-53/2024 "Про уточнення бюджету Коломийської міської територіальної громади  на 2024 рік (0953000000) код бюджету"</t>
  </si>
  <si>
    <t>від 04.03.2024</t>
  </si>
  <si>
    <t>10-О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</si>
</sst>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23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1" xfId="0" quotePrefix="1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9" fillId="2" borderId="3" xfId="0" applyNumberFormat="1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7"/>
  <sheetViews>
    <sheetView tabSelected="1" zoomScaleNormal="100" zoomScaleSheetLayoutView="100" workbookViewId="0">
      <selection activeCell="BT26" sqref="BT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101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>
      <c r="AO4" s="6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10" t="s">
        <v>110</v>
      </c>
      <c r="AP7" s="11"/>
      <c r="AQ7" s="11"/>
      <c r="AR7" s="11"/>
      <c r="AS7" s="11"/>
      <c r="AT7" s="11"/>
      <c r="AU7" s="11"/>
      <c r="AV7" s="1" t="s">
        <v>61</v>
      </c>
      <c r="AW7" s="10" t="s">
        <v>111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2"/>
      <c r="AP8" s="12"/>
      <c r="AQ8" s="12"/>
      <c r="AR8" s="12"/>
      <c r="AS8" s="12"/>
      <c r="AT8" s="12"/>
      <c r="AU8" s="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77" ht="15.75" customHeight="1">
      <c r="A11" s="14" t="s">
        <v>94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77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77" s="22" customFormat="1" ht="14.25" customHeight="1">
      <c r="A13" s="16" t="s">
        <v>51</v>
      </c>
      <c r="B13" s="17" t="s">
        <v>88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 t="s">
        <v>97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1"/>
      <c r="AU13" s="17" t="s">
        <v>91</v>
      </c>
      <c r="AV13" s="18"/>
      <c r="AW13" s="18"/>
      <c r="AX13" s="18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2" customFormat="1" ht="24" customHeight="1">
      <c r="A14" s="23"/>
      <c r="B14" s="24" t="s">
        <v>54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60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53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22" customFormat="1">
      <c r="BE15" s="26"/>
      <c r="BF15" s="26"/>
      <c r="BG15" s="26"/>
      <c r="BH15" s="26"/>
      <c r="BI15" s="26"/>
      <c r="BJ15" s="26"/>
      <c r="BK15" s="26"/>
      <c r="BL15" s="26"/>
    </row>
    <row r="16" spans="1:77" s="22" customFormat="1" ht="15" customHeight="1">
      <c r="A16" s="27" t="s">
        <v>4</v>
      </c>
      <c r="B16" s="17" t="s">
        <v>98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97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1"/>
      <c r="AU16" s="17" t="s">
        <v>91</v>
      </c>
      <c r="AV16" s="18"/>
      <c r="AW16" s="18"/>
      <c r="AX16" s="18"/>
      <c r="AY16" s="18"/>
      <c r="AZ16" s="18"/>
      <c r="BA16" s="18"/>
      <c r="BB16" s="1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s="22" customFormat="1" ht="24" customHeight="1">
      <c r="A17" s="31"/>
      <c r="B17" s="24" t="s">
        <v>54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59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53</v>
      </c>
      <c r="AV17" s="24"/>
      <c r="AW17" s="24"/>
      <c r="AX17" s="24"/>
      <c r="AY17" s="24"/>
      <c r="AZ17" s="24"/>
      <c r="BA17" s="24"/>
      <c r="BB17" s="24"/>
      <c r="BC17" s="32"/>
      <c r="BD17" s="32"/>
      <c r="BE17" s="32"/>
      <c r="BF17" s="32"/>
      <c r="BG17" s="32"/>
      <c r="BH17" s="32"/>
      <c r="BI17" s="32"/>
      <c r="BJ17" s="32"/>
      <c r="BK17" s="33"/>
      <c r="BL17" s="32"/>
      <c r="BM17" s="30"/>
      <c r="BN17" s="30"/>
      <c r="BO17" s="30"/>
      <c r="BP17" s="32"/>
      <c r="BQ17" s="32"/>
      <c r="BR17" s="32"/>
      <c r="BS17" s="32"/>
      <c r="BT17" s="32"/>
      <c r="BU17" s="32"/>
      <c r="BV17" s="32"/>
      <c r="BW17" s="32"/>
    </row>
    <row r="18" spans="1:79" s="22" customFormat="1"/>
    <row r="19" spans="1:79" s="22" customFormat="1" ht="28.5" customHeight="1">
      <c r="A19" s="16" t="s">
        <v>52</v>
      </c>
      <c r="B19" s="17" t="s">
        <v>95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17" t="s">
        <v>99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17" t="s">
        <v>100</v>
      </c>
      <c r="AB19" s="18"/>
      <c r="AC19" s="18"/>
      <c r="AD19" s="18"/>
      <c r="AE19" s="18"/>
      <c r="AF19" s="18"/>
      <c r="AG19" s="18"/>
      <c r="AH19" s="18"/>
      <c r="AI19" s="18"/>
      <c r="AJ19" s="28"/>
      <c r="AK19" s="34" t="s">
        <v>96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8"/>
      <c r="BE19" s="17" t="s">
        <v>92</v>
      </c>
      <c r="BF19" s="18"/>
      <c r="BG19" s="18"/>
      <c r="BH19" s="18"/>
      <c r="BI19" s="18"/>
      <c r="BJ19" s="18"/>
      <c r="BK19" s="18"/>
      <c r="BL19" s="1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22" customFormat="1" ht="25.5" customHeight="1">
      <c r="B20" s="24" t="s">
        <v>54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2"/>
      <c r="AA20" s="35" t="s">
        <v>56</v>
      </c>
      <c r="AB20" s="35"/>
      <c r="AC20" s="35"/>
      <c r="AD20" s="35"/>
      <c r="AE20" s="35"/>
      <c r="AF20" s="35"/>
      <c r="AG20" s="35"/>
      <c r="AH20" s="35"/>
      <c r="AI20" s="35"/>
      <c r="AJ20" s="32"/>
      <c r="AK20" s="36" t="s">
        <v>57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2"/>
      <c r="BE20" s="24" t="s">
        <v>58</v>
      </c>
      <c r="BF20" s="24"/>
      <c r="BG20" s="24"/>
      <c r="BH20" s="24"/>
      <c r="BI20" s="24"/>
      <c r="BJ20" s="24"/>
      <c r="BK20" s="24"/>
      <c r="BL20" s="24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>
      <c r="A22" s="38" t="s">
        <v>49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>
        <v>1658355</v>
      </c>
      <c r="V22" s="39"/>
      <c r="W22" s="39"/>
      <c r="X22" s="39"/>
      <c r="Y22" s="39"/>
      <c r="Z22" s="39"/>
      <c r="AA22" s="39"/>
      <c r="AB22" s="39"/>
      <c r="AC22" s="39"/>
      <c r="AD22" s="39"/>
      <c r="AE22" s="40" t="s">
        <v>50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39">
        <v>0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1" t="s">
        <v>22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>
      <c r="A23" s="41" t="s">
        <v>62</v>
      </c>
      <c r="B23" s="41"/>
      <c r="C23" s="41"/>
      <c r="D23" s="41"/>
      <c r="E23" s="41"/>
      <c r="F23" s="41"/>
      <c r="G23" s="41"/>
      <c r="H23" s="41"/>
      <c r="I23" s="39">
        <v>1658355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 t="s">
        <v>23</v>
      </c>
      <c r="U23" s="41"/>
      <c r="V23" s="41"/>
      <c r="W23" s="41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44"/>
      <c r="AP23" s="44"/>
      <c r="AQ23" s="44"/>
      <c r="AR23" s="44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4"/>
      <c r="BE23" s="44"/>
      <c r="BF23" s="44"/>
      <c r="BG23" s="44"/>
      <c r="BH23" s="44"/>
      <c r="BI23" s="44"/>
      <c r="BJ23" s="37"/>
      <c r="BK23" s="37"/>
      <c r="BL23" s="37"/>
    </row>
    <row r="24" spans="1:79" ht="12.75" customHeight="1">
      <c r="A24" s="45"/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4"/>
      <c r="BE24" s="44"/>
      <c r="BF24" s="44"/>
      <c r="BG24" s="44"/>
      <c r="BH24" s="44"/>
      <c r="BI24" s="44"/>
      <c r="BJ24" s="37"/>
      <c r="BK24" s="37"/>
      <c r="BL24" s="37"/>
    </row>
    <row r="25" spans="1:79" ht="15.75" customHeight="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00.5" customHeight="1">
      <c r="A26" s="46" t="s">
        <v>109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>
      <c r="A28" s="41" t="s">
        <v>35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>
      <c r="A30" s="52">
        <v>1</v>
      </c>
      <c r="B30" s="52"/>
      <c r="C30" s="52"/>
      <c r="D30" s="52"/>
      <c r="E30" s="52"/>
      <c r="F30" s="52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53" t="s">
        <v>32</v>
      </c>
      <c r="B31" s="53"/>
      <c r="C31" s="53"/>
      <c r="D31" s="53"/>
      <c r="E31" s="53"/>
      <c r="F31" s="53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48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80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80" ht="15.95" customHeight="1">
      <c r="A34" s="41" t="s">
        <v>37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80" ht="15.95" customHeight="1">
      <c r="A35" s="46" t="s">
        <v>87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80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80" ht="15.75" customHeight="1">
      <c r="A37" s="41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80" ht="27.75" customHeight="1">
      <c r="A38" s="48" t="s">
        <v>27</v>
      </c>
      <c r="B38" s="48"/>
      <c r="C38" s="48"/>
      <c r="D38" s="48"/>
      <c r="E38" s="48"/>
      <c r="F38" s="48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80" ht="15.75" hidden="1">
      <c r="A39" s="52">
        <v>1</v>
      </c>
      <c r="B39" s="52"/>
      <c r="C39" s="52"/>
      <c r="D39" s="52"/>
      <c r="E39" s="52"/>
      <c r="F39" s="52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80" ht="10.5" hidden="1" customHeight="1">
      <c r="A40" s="53" t="s">
        <v>6</v>
      </c>
      <c r="B40" s="53"/>
      <c r="C40" s="53"/>
      <c r="D40" s="53"/>
      <c r="E40" s="53"/>
      <c r="F40" s="53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80" ht="12.75" customHeight="1">
      <c r="A41" s="53">
        <v>1</v>
      </c>
      <c r="B41" s="53"/>
      <c r="C41" s="53"/>
      <c r="D41" s="53"/>
      <c r="E41" s="53"/>
      <c r="F41" s="5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80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80" ht="15.75" customHeight="1">
      <c r="A43" s="41" t="s">
        <v>40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80" ht="15" customHeight="1">
      <c r="A44" s="64" t="s">
        <v>93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5"/>
      <c r="BB44" s="65"/>
      <c r="BC44" s="65"/>
      <c r="BD44" s="65"/>
      <c r="BE44" s="65"/>
      <c r="BF44" s="65"/>
      <c r="BG44" s="65"/>
      <c r="BH44" s="65"/>
      <c r="BI44" s="66"/>
      <c r="BJ44" s="66"/>
      <c r="BK44" s="66"/>
      <c r="BL44" s="66"/>
    </row>
    <row r="45" spans="1:80" ht="15.95" customHeight="1">
      <c r="A45" s="52" t="s">
        <v>27</v>
      </c>
      <c r="B45" s="52"/>
      <c r="C45" s="52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2" t="s">
        <v>28</v>
      </c>
      <c r="AD45" s="52"/>
      <c r="AE45" s="52"/>
      <c r="AF45" s="52"/>
      <c r="AG45" s="52"/>
      <c r="AH45" s="52"/>
      <c r="AI45" s="52"/>
      <c r="AJ45" s="52"/>
      <c r="AK45" s="52" t="s">
        <v>29</v>
      </c>
      <c r="AL45" s="52"/>
      <c r="AM45" s="52"/>
      <c r="AN45" s="52"/>
      <c r="AO45" s="52"/>
      <c r="AP45" s="52"/>
      <c r="AQ45" s="52"/>
      <c r="AR45" s="52"/>
      <c r="AS45" s="52" t="s">
        <v>26</v>
      </c>
      <c r="AT45" s="52"/>
      <c r="AU45" s="52"/>
      <c r="AV45" s="52"/>
      <c r="AW45" s="52"/>
      <c r="AX45" s="52"/>
      <c r="AY45" s="52"/>
      <c r="AZ45" s="52"/>
      <c r="BA45" s="70"/>
      <c r="BB45" s="70"/>
      <c r="BC45" s="70"/>
      <c r="BD45" s="70"/>
      <c r="BE45" s="70"/>
      <c r="BF45" s="70"/>
      <c r="BG45" s="70"/>
      <c r="BH45" s="70"/>
    </row>
    <row r="46" spans="1:80" ht="29.1" customHeight="1">
      <c r="A46" s="52"/>
      <c r="B46" s="52"/>
      <c r="C46" s="5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70"/>
      <c r="BB46" s="70"/>
      <c r="BC46" s="70"/>
      <c r="BD46" s="70"/>
      <c r="BE46" s="70"/>
      <c r="BF46" s="70"/>
      <c r="BG46" s="70"/>
      <c r="BH46" s="70"/>
      <c r="CB46" s="1">
        <f>6.2*10</f>
        <v>62</v>
      </c>
    </row>
    <row r="47" spans="1:80" ht="15.75">
      <c r="A47" s="52">
        <v>1</v>
      </c>
      <c r="B47" s="52"/>
      <c r="C47" s="52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70"/>
      <c r="BB47" s="70"/>
      <c r="BC47" s="70"/>
      <c r="BD47" s="70"/>
      <c r="BE47" s="70"/>
      <c r="BF47" s="70"/>
      <c r="BG47" s="70"/>
      <c r="BH47" s="70"/>
    </row>
    <row r="48" spans="1:80" s="84" customFormat="1" ht="12.75" hidden="1" customHeight="1">
      <c r="A48" s="53" t="s">
        <v>6</v>
      </c>
      <c r="B48" s="53"/>
      <c r="C48" s="5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81" t="s">
        <v>10</v>
      </c>
      <c r="AT48" s="80"/>
      <c r="AU48" s="80"/>
      <c r="AV48" s="80"/>
      <c r="AW48" s="80"/>
      <c r="AX48" s="80"/>
      <c r="AY48" s="80"/>
      <c r="AZ48" s="80"/>
      <c r="BA48" s="82"/>
      <c r="BB48" s="83"/>
      <c r="BC48" s="83"/>
      <c r="BD48" s="83"/>
      <c r="BE48" s="83"/>
      <c r="BF48" s="83"/>
      <c r="BG48" s="83"/>
      <c r="BH48" s="83"/>
      <c r="CA48" s="84" t="s">
        <v>13</v>
      </c>
    </row>
    <row r="49" spans="1:79" ht="19.5" customHeight="1">
      <c r="A49" s="53"/>
      <c r="B49" s="53"/>
      <c r="C49" s="53"/>
      <c r="D49" s="85" t="s">
        <v>102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>
        <v>0</v>
      </c>
      <c r="AD49" s="88"/>
      <c r="AE49" s="88"/>
      <c r="AF49" s="88"/>
      <c r="AG49" s="88"/>
      <c r="AH49" s="88"/>
      <c r="AI49" s="88"/>
      <c r="AJ49" s="88"/>
      <c r="AK49" s="89">
        <f>AK50+AK51</f>
        <v>1658355</v>
      </c>
      <c r="AL49" s="89"/>
      <c r="AM49" s="89"/>
      <c r="AN49" s="89"/>
      <c r="AO49" s="89"/>
      <c r="AP49" s="89"/>
      <c r="AQ49" s="89"/>
      <c r="AR49" s="89"/>
      <c r="AS49" s="89">
        <f>AC49+AK49</f>
        <v>1658355</v>
      </c>
      <c r="AT49" s="89"/>
      <c r="AU49" s="89"/>
      <c r="AV49" s="89"/>
      <c r="AW49" s="89"/>
      <c r="AX49" s="89"/>
      <c r="AY49" s="89"/>
      <c r="AZ49" s="89"/>
      <c r="BA49" s="90"/>
      <c r="BB49" s="90"/>
      <c r="BC49" s="90"/>
      <c r="BD49" s="90"/>
      <c r="BE49" s="90"/>
      <c r="BF49" s="90"/>
      <c r="BG49" s="90"/>
      <c r="BH49" s="90"/>
      <c r="CA49" s="1" t="s">
        <v>14</v>
      </c>
    </row>
    <row r="50" spans="1:79" ht="43.5" customHeight="1">
      <c r="A50" s="53">
        <v>1</v>
      </c>
      <c r="B50" s="53"/>
      <c r="C50" s="53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88">
        <v>0</v>
      </c>
      <c r="AD50" s="88"/>
      <c r="AE50" s="88"/>
      <c r="AF50" s="88"/>
      <c r="AG50" s="88"/>
      <c r="AH50" s="88"/>
      <c r="AI50" s="88"/>
      <c r="AJ50" s="88"/>
      <c r="AK50" s="88">
        <v>308355</v>
      </c>
      <c r="AL50" s="88"/>
      <c r="AM50" s="88"/>
      <c r="AN50" s="88"/>
      <c r="AO50" s="88"/>
      <c r="AP50" s="88"/>
      <c r="AQ50" s="88"/>
      <c r="AR50" s="88"/>
      <c r="AS50" s="88">
        <f>AC50+AK50</f>
        <v>308355</v>
      </c>
      <c r="AT50" s="88"/>
      <c r="AU50" s="88"/>
      <c r="AV50" s="88"/>
      <c r="AW50" s="88"/>
      <c r="AX50" s="88"/>
      <c r="AY50" s="88"/>
      <c r="AZ50" s="88"/>
      <c r="BA50" s="90"/>
      <c r="BB50" s="90"/>
      <c r="BC50" s="90"/>
      <c r="BD50" s="90"/>
      <c r="BE50" s="90"/>
      <c r="BF50" s="90"/>
      <c r="BG50" s="90"/>
      <c r="BH50" s="90"/>
      <c r="CA50" s="1" t="s">
        <v>14</v>
      </c>
    </row>
    <row r="51" spans="1:79" ht="45.75" customHeight="1">
      <c r="A51" s="53">
        <v>2</v>
      </c>
      <c r="B51" s="53"/>
      <c r="C51" s="53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88">
        <v>0</v>
      </c>
      <c r="AD51" s="88"/>
      <c r="AE51" s="88"/>
      <c r="AF51" s="88"/>
      <c r="AG51" s="88"/>
      <c r="AH51" s="88"/>
      <c r="AI51" s="88"/>
      <c r="AJ51" s="88"/>
      <c r="AK51" s="88">
        <f>AW78</f>
        <v>1350000</v>
      </c>
      <c r="AL51" s="88"/>
      <c r="AM51" s="88"/>
      <c r="AN51" s="88"/>
      <c r="AO51" s="88"/>
      <c r="AP51" s="88"/>
      <c r="AQ51" s="88"/>
      <c r="AR51" s="88"/>
      <c r="AS51" s="88">
        <f>AC51+AK51</f>
        <v>1350000</v>
      </c>
      <c r="AT51" s="88"/>
      <c r="AU51" s="88"/>
      <c r="AV51" s="88"/>
      <c r="AW51" s="88"/>
      <c r="AX51" s="88"/>
      <c r="AY51" s="88"/>
      <c r="AZ51" s="88"/>
      <c r="BA51" s="90"/>
      <c r="BB51" s="90"/>
      <c r="BC51" s="90"/>
      <c r="BD51" s="90"/>
      <c r="BE51" s="90"/>
      <c r="BF51" s="90"/>
      <c r="BG51" s="90"/>
      <c r="BH51" s="90"/>
    </row>
    <row r="52" spans="1:79" s="84" customFormat="1">
      <c r="A52" s="91"/>
      <c r="B52" s="91"/>
      <c r="C52" s="91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f>AK51+AK50</f>
        <v>1658355</v>
      </c>
      <c r="AL52" s="89"/>
      <c r="AM52" s="89"/>
      <c r="AN52" s="89"/>
      <c r="AO52" s="89"/>
      <c r="AP52" s="89"/>
      <c r="AQ52" s="89"/>
      <c r="AR52" s="89"/>
      <c r="AS52" s="89">
        <f>AC52+AK52</f>
        <v>1658355</v>
      </c>
      <c r="AT52" s="89"/>
      <c r="AU52" s="89"/>
      <c r="AV52" s="89"/>
      <c r="AW52" s="89"/>
      <c r="AX52" s="89"/>
      <c r="AY52" s="89"/>
      <c r="AZ52" s="89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3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>
      <c r="A55" s="64" t="s">
        <v>93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5.95" customHeight="1">
      <c r="A56" s="52" t="s">
        <v>27</v>
      </c>
      <c r="B56" s="52"/>
      <c r="C56" s="52"/>
      <c r="D56" s="67" t="s">
        <v>33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2" t="s">
        <v>28</v>
      </c>
      <c r="AC56" s="52"/>
      <c r="AD56" s="52"/>
      <c r="AE56" s="52"/>
      <c r="AF56" s="52"/>
      <c r="AG56" s="52"/>
      <c r="AH56" s="52"/>
      <c r="AI56" s="52"/>
      <c r="AJ56" s="52" t="s">
        <v>29</v>
      </c>
      <c r="AK56" s="52"/>
      <c r="AL56" s="52"/>
      <c r="AM56" s="52"/>
      <c r="AN56" s="52"/>
      <c r="AO56" s="52"/>
      <c r="AP56" s="52"/>
      <c r="AQ56" s="52"/>
      <c r="AR56" s="52" t="s">
        <v>26</v>
      </c>
      <c r="AS56" s="52"/>
      <c r="AT56" s="52"/>
      <c r="AU56" s="52"/>
      <c r="AV56" s="52"/>
      <c r="AW56" s="52"/>
      <c r="AX56" s="52"/>
      <c r="AY56" s="52"/>
    </row>
    <row r="57" spans="1:79" ht="29.1" customHeight="1">
      <c r="A57" s="52"/>
      <c r="B57" s="52"/>
      <c r="C57" s="52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>
      <c r="A58" s="52">
        <v>1</v>
      </c>
      <c r="B58" s="52"/>
      <c r="C58" s="52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>
      <c r="A59" s="53" t="s">
        <v>6</v>
      </c>
      <c r="B59" s="53"/>
      <c r="C59" s="53"/>
      <c r="D59" s="54" t="s">
        <v>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CA59" s="1" t="s">
        <v>15</v>
      </c>
    </row>
    <row r="60" spans="1:79" s="84" customFormat="1" ht="12.75" customHeight="1">
      <c r="A60" s="91"/>
      <c r="B60" s="91"/>
      <c r="C60" s="91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>
        <f>AB60+AJ60</f>
        <v>0</v>
      </c>
      <c r="AS60" s="89"/>
      <c r="AT60" s="89"/>
      <c r="AU60" s="89"/>
      <c r="AV60" s="89"/>
      <c r="AW60" s="89"/>
      <c r="AX60" s="89"/>
      <c r="AY60" s="89"/>
      <c r="CA60" s="84" t="s">
        <v>16</v>
      </c>
    </row>
    <row r="62" spans="1:79" ht="15.75" customHeight="1">
      <c r="A62" s="41" t="s">
        <v>42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79" ht="30" customHeight="1">
      <c r="A63" s="52" t="s">
        <v>27</v>
      </c>
      <c r="B63" s="52"/>
      <c r="C63" s="52"/>
      <c r="D63" s="52"/>
      <c r="E63" s="52"/>
      <c r="F63" s="52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52" t="s">
        <v>2</v>
      </c>
      <c r="AA63" s="52"/>
      <c r="AB63" s="52"/>
      <c r="AC63" s="52"/>
      <c r="AD63" s="52"/>
      <c r="AE63" s="52" t="s">
        <v>1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52">
        <v>1</v>
      </c>
      <c r="B64" s="52"/>
      <c r="C64" s="52"/>
      <c r="D64" s="52"/>
      <c r="E64" s="52"/>
      <c r="F64" s="52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>
      <c r="A65" s="53" t="s">
        <v>32</v>
      </c>
      <c r="B65" s="53"/>
      <c r="C65" s="53"/>
      <c r="D65" s="53"/>
      <c r="E65" s="53"/>
      <c r="F65" s="53"/>
      <c r="G65" s="54" t="s">
        <v>7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3" t="s">
        <v>19</v>
      </c>
      <c r="AA65" s="53"/>
      <c r="AB65" s="53"/>
      <c r="AC65" s="53"/>
      <c r="AD65" s="53"/>
      <c r="AE65" s="99" t="s">
        <v>31</v>
      </c>
      <c r="AF65" s="99"/>
      <c r="AG65" s="99"/>
      <c r="AH65" s="99"/>
      <c r="AI65" s="99"/>
      <c r="AJ65" s="99"/>
      <c r="AK65" s="99"/>
      <c r="AL65" s="99"/>
      <c r="AM65" s="99"/>
      <c r="AN65" s="54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70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84" customFormat="1" ht="21.75" customHeight="1">
      <c r="A66" s="91">
        <v>0</v>
      </c>
      <c r="B66" s="91"/>
      <c r="C66" s="91"/>
      <c r="D66" s="91"/>
      <c r="E66" s="91"/>
      <c r="F66" s="91"/>
      <c r="G66" s="100" t="s">
        <v>102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96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84" t="s">
        <v>18</v>
      </c>
    </row>
    <row r="67" spans="1:79" s="84" customFormat="1" ht="58.5" customHeight="1">
      <c r="A67" s="91">
        <v>0</v>
      </c>
      <c r="B67" s="91"/>
      <c r="C67" s="91"/>
      <c r="D67" s="91"/>
      <c r="E67" s="91"/>
      <c r="F67" s="91"/>
      <c r="G67" s="96" t="s">
        <v>66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103"/>
      <c r="AA67" s="103"/>
      <c r="AB67" s="103"/>
      <c r="AC67" s="103"/>
      <c r="AD67" s="103"/>
      <c r="AE67" s="104"/>
      <c r="AF67" s="104"/>
      <c r="AG67" s="104"/>
      <c r="AH67" s="104"/>
      <c r="AI67" s="104"/>
      <c r="AJ67" s="104"/>
      <c r="AK67" s="104"/>
      <c r="AL67" s="104"/>
      <c r="AM67" s="104"/>
      <c r="AN67" s="96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CA67" s="84" t="s">
        <v>18</v>
      </c>
    </row>
    <row r="68" spans="1:79" s="84" customFormat="1" ht="12.75" customHeight="1">
      <c r="A68" s="91">
        <v>0</v>
      </c>
      <c r="B68" s="91"/>
      <c r="C68" s="91"/>
      <c r="D68" s="91"/>
      <c r="E68" s="91"/>
      <c r="F68" s="91"/>
      <c r="G68" s="105" t="s">
        <v>69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3"/>
      <c r="AA68" s="103"/>
      <c r="AB68" s="103"/>
      <c r="AC68" s="103"/>
      <c r="AD68" s="103"/>
      <c r="AE68" s="104"/>
      <c r="AF68" s="104"/>
      <c r="AG68" s="104"/>
      <c r="AH68" s="104"/>
      <c r="AI68" s="104"/>
      <c r="AJ68" s="104"/>
      <c r="AK68" s="104"/>
      <c r="AL68" s="104"/>
      <c r="AM68" s="104"/>
      <c r="AN68" s="96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CA68" s="84" t="s">
        <v>18</v>
      </c>
    </row>
    <row r="69" spans="1:79" ht="58.5" customHeight="1">
      <c r="A69" s="53">
        <v>1</v>
      </c>
      <c r="B69" s="53"/>
      <c r="C69" s="53"/>
      <c r="D69" s="53"/>
      <c r="E69" s="53"/>
      <c r="F69" s="53"/>
      <c r="G69" s="57" t="s">
        <v>71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81" t="s">
        <v>72</v>
      </c>
      <c r="AA69" s="81"/>
      <c r="AB69" s="81"/>
      <c r="AC69" s="81"/>
      <c r="AD69" s="81"/>
      <c r="AE69" s="108" t="s">
        <v>107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88">
        <v>0</v>
      </c>
      <c r="AP69" s="88"/>
      <c r="AQ69" s="88"/>
      <c r="AR69" s="88"/>
      <c r="AS69" s="88"/>
      <c r="AT69" s="88"/>
      <c r="AU69" s="88"/>
      <c r="AV69" s="88"/>
      <c r="AW69" s="88">
        <v>308355</v>
      </c>
      <c r="AX69" s="88"/>
      <c r="AY69" s="88"/>
      <c r="AZ69" s="88"/>
      <c r="BA69" s="88"/>
      <c r="BB69" s="88"/>
      <c r="BC69" s="88"/>
      <c r="BD69" s="88"/>
      <c r="BE69" s="88">
        <v>308355</v>
      </c>
      <c r="BF69" s="88"/>
      <c r="BG69" s="88"/>
      <c r="BH69" s="88"/>
      <c r="BI69" s="88"/>
      <c r="BJ69" s="88"/>
      <c r="BK69" s="88"/>
      <c r="BL69" s="88"/>
    </row>
    <row r="70" spans="1:79" s="84" customFormat="1" ht="12.75" customHeight="1">
      <c r="A70" s="91">
        <v>0</v>
      </c>
      <c r="B70" s="91"/>
      <c r="C70" s="91"/>
      <c r="D70" s="91"/>
      <c r="E70" s="91"/>
      <c r="F70" s="91"/>
      <c r="G70" s="111" t="s">
        <v>74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3"/>
      <c r="AA70" s="103"/>
      <c r="AB70" s="103"/>
      <c r="AC70" s="103"/>
      <c r="AD70" s="103"/>
      <c r="AE70" s="111"/>
      <c r="AF70" s="112"/>
      <c r="AG70" s="112"/>
      <c r="AH70" s="112"/>
      <c r="AI70" s="112"/>
      <c r="AJ70" s="112"/>
      <c r="AK70" s="112"/>
      <c r="AL70" s="112"/>
      <c r="AM70" s="112"/>
      <c r="AN70" s="113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63.75" customHeight="1">
      <c r="A71" s="53">
        <v>1</v>
      </c>
      <c r="B71" s="53"/>
      <c r="C71" s="53"/>
      <c r="D71" s="53"/>
      <c r="E71" s="53"/>
      <c r="F71" s="53"/>
      <c r="G71" s="57" t="s">
        <v>75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81" t="s">
        <v>76</v>
      </c>
      <c r="AA71" s="81"/>
      <c r="AB71" s="81"/>
      <c r="AC71" s="81"/>
      <c r="AD71" s="81"/>
      <c r="AE71" s="108" t="s">
        <v>77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8">
        <v>0</v>
      </c>
      <c r="AP71" s="88"/>
      <c r="AQ71" s="88"/>
      <c r="AR71" s="88"/>
      <c r="AS71" s="88"/>
      <c r="AT71" s="88"/>
      <c r="AU71" s="88"/>
      <c r="AV71" s="88"/>
      <c r="AW71" s="88">
        <v>1</v>
      </c>
      <c r="AX71" s="88"/>
      <c r="AY71" s="88"/>
      <c r="AZ71" s="88"/>
      <c r="BA71" s="88"/>
      <c r="BB71" s="88"/>
      <c r="BC71" s="88"/>
      <c r="BD71" s="88"/>
      <c r="BE71" s="88">
        <v>1</v>
      </c>
      <c r="BF71" s="88"/>
      <c r="BG71" s="88"/>
      <c r="BH71" s="88"/>
      <c r="BI71" s="88"/>
      <c r="BJ71" s="88"/>
      <c r="BK71" s="88"/>
      <c r="BL71" s="88"/>
    </row>
    <row r="72" spans="1:79" s="84" customFormat="1" ht="12.75" customHeight="1">
      <c r="A72" s="91">
        <v>0</v>
      </c>
      <c r="B72" s="91"/>
      <c r="C72" s="91"/>
      <c r="D72" s="91"/>
      <c r="E72" s="91"/>
      <c r="F72" s="91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3"/>
      <c r="AA72" s="103"/>
      <c r="AB72" s="103"/>
      <c r="AC72" s="103"/>
      <c r="AD72" s="103"/>
      <c r="AE72" s="111"/>
      <c r="AF72" s="112"/>
      <c r="AG72" s="112"/>
      <c r="AH72" s="112"/>
      <c r="AI72" s="112"/>
      <c r="AJ72" s="112"/>
      <c r="AK72" s="112"/>
      <c r="AL72" s="112"/>
      <c r="AM72" s="112"/>
      <c r="AN72" s="113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70.5" customHeight="1">
      <c r="A73" s="53">
        <v>1</v>
      </c>
      <c r="B73" s="53"/>
      <c r="C73" s="53"/>
      <c r="D73" s="53"/>
      <c r="E73" s="53"/>
      <c r="F73" s="53"/>
      <c r="G73" s="57" t="s">
        <v>80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81" t="s">
        <v>72</v>
      </c>
      <c r="AA73" s="81"/>
      <c r="AB73" s="81"/>
      <c r="AC73" s="81"/>
      <c r="AD73" s="81"/>
      <c r="AE73" s="108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8">
        <v>0</v>
      </c>
      <c r="AP73" s="88"/>
      <c r="AQ73" s="88"/>
      <c r="AR73" s="88"/>
      <c r="AS73" s="88"/>
      <c r="AT73" s="88"/>
      <c r="AU73" s="88"/>
      <c r="AV73" s="88"/>
      <c r="AW73" s="88">
        <v>308355</v>
      </c>
      <c r="AX73" s="88"/>
      <c r="AY73" s="88"/>
      <c r="AZ73" s="88"/>
      <c r="BA73" s="88"/>
      <c r="BB73" s="88"/>
      <c r="BC73" s="88"/>
      <c r="BD73" s="88"/>
      <c r="BE73" s="88">
        <v>308355</v>
      </c>
      <c r="BF73" s="88"/>
      <c r="BG73" s="88"/>
      <c r="BH73" s="88"/>
      <c r="BI73" s="88"/>
      <c r="BJ73" s="88"/>
      <c r="BK73" s="88"/>
      <c r="BL73" s="88"/>
    </row>
    <row r="74" spans="1:79" s="84" customFormat="1" ht="12.75" customHeight="1">
      <c r="A74" s="91">
        <v>0</v>
      </c>
      <c r="B74" s="91"/>
      <c r="C74" s="91"/>
      <c r="D74" s="91"/>
      <c r="E74" s="91"/>
      <c r="F74" s="91"/>
      <c r="G74" s="111" t="s">
        <v>83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3"/>
      <c r="AA74" s="103"/>
      <c r="AB74" s="103"/>
      <c r="AC74" s="103"/>
      <c r="AD74" s="103"/>
      <c r="AE74" s="111"/>
      <c r="AF74" s="112"/>
      <c r="AG74" s="112"/>
      <c r="AH74" s="112"/>
      <c r="AI74" s="112"/>
      <c r="AJ74" s="112"/>
      <c r="AK74" s="112"/>
      <c r="AL74" s="112"/>
      <c r="AM74" s="112"/>
      <c r="AN74" s="113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55.5" customHeight="1">
      <c r="A75" s="53">
        <v>1</v>
      </c>
      <c r="B75" s="53"/>
      <c r="C75" s="53"/>
      <c r="D75" s="53"/>
      <c r="E75" s="53"/>
      <c r="F75" s="53"/>
      <c r="G75" s="57" t="s">
        <v>84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81" t="s">
        <v>85</v>
      </c>
      <c r="AA75" s="81"/>
      <c r="AB75" s="81"/>
      <c r="AC75" s="81"/>
      <c r="AD75" s="81"/>
      <c r="AE75" s="108" t="s">
        <v>81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8">
        <v>0</v>
      </c>
      <c r="AP75" s="88"/>
      <c r="AQ75" s="88"/>
      <c r="AR75" s="88"/>
      <c r="AS75" s="88"/>
      <c r="AT75" s="88"/>
      <c r="AU75" s="88"/>
      <c r="AV75" s="88"/>
      <c r="AW75" s="88">
        <v>100</v>
      </c>
      <c r="AX75" s="88"/>
      <c r="AY75" s="88"/>
      <c r="AZ75" s="88"/>
      <c r="BA75" s="88"/>
      <c r="BB75" s="88"/>
      <c r="BC75" s="88"/>
      <c r="BD75" s="88"/>
      <c r="BE75" s="88">
        <v>100</v>
      </c>
      <c r="BF75" s="88"/>
      <c r="BG75" s="88"/>
      <c r="BH75" s="88"/>
      <c r="BI75" s="88"/>
      <c r="BJ75" s="88"/>
      <c r="BK75" s="88"/>
      <c r="BL75" s="88"/>
    </row>
    <row r="76" spans="1:79" s="84" customFormat="1" ht="58.5" customHeight="1">
      <c r="A76" s="91">
        <v>0</v>
      </c>
      <c r="B76" s="91"/>
      <c r="C76" s="91"/>
      <c r="D76" s="91"/>
      <c r="E76" s="91"/>
      <c r="F76" s="91"/>
      <c r="G76" s="96" t="s">
        <v>67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103"/>
      <c r="AA76" s="103"/>
      <c r="AB76" s="103"/>
      <c r="AC76" s="103"/>
      <c r="AD76" s="103"/>
      <c r="AE76" s="104"/>
      <c r="AF76" s="104"/>
      <c r="AG76" s="104"/>
      <c r="AH76" s="104"/>
      <c r="AI76" s="104"/>
      <c r="AJ76" s="104"/>
      <c r="AK76" s="104"/>
      <c r="AL76" s="104"/>
      <c r="AM76" s="104"/>
      <c r="AN76" s="96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CA76" s="84" t="s">
        <v>18</v>
      </c>
    </row>
    <row r="77" spans="1:79" s="84" customFormat="1" ht="12.75" customHeight="1">
      <c r="A77" s="91">
        <v>0</v>
      </c>
      <c r="B77" s="91"/>
      <c r="C77" s="91"/>
      <c r="D77" s="91"/>
      <c r="E77" s="91"/>
      <c r="F77" s="91"/>
      <c r="G77" s="105" t="s">
        <v>103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3"/>
      <c r="AA77" s="103"/>
      <c r="AB77" s="103"/>
      <c r="AC77" s="103"/>
      <c r="AD77" s="103"/>
      <c r="AE77" s="104"/>
      <c r="AF77" s="104"/>
      <c r="AG77" s="104"/>
      <c r="AH77" s="104"/>
      <c r="AI77" s="104"/>
      <c r="AJ77" s="104"/>
      <c r="AK77" s="104"/>
      <c r="AL77" s="104"/>
      <c r="AM77" s="104"/>
      <c r="AN77" s="96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CA77" s="84" t="s">
        <v>18</v>
      </c>
    </row>
    <row r="78" spans="1:79" ht="51" customHeight="1">
      <c r="A78" s="53">
        <v>2</v>
      </c>
      <c r="B78" s="53"/>
      <c r="C78" s="53"/>
      <c r="D78" s="53"/>
      <c r="E78" s="53"/>
      <c r="F78" s="53"/>
      <c r="G78" s="57" t="s">
        <v>73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81" t="s">
        <v>72</v>
      </c>
      <c r="AA78" s="81"/>
      <c r="AB78" s="81"/>
      <c r="AC78" s="81"/>
      <c r="AD78" s="81"/>
      <c r="AE78" s="108" t="s">
        <v>108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88">
        <v>0</v>
      </c>
      <c r="AP78" s="88"/>
      <c r="AQ78" s="88"/>
      <c r="AR78" s="88"/>
      <c r="AS78" s="88"/>
      <c r="AT78" s="88"/>
      <c r="AU78" s="88"/>
      <c r="AV78" s="88"/>
      <c r="AW78" s="88">
        <v>1350000</v>
      </c>
      <c r="AX78" s="88"/>
      <c r="AY78" s="88"/>
      <c r="AZ78" s="88"/>
      <c r="BA78" s="88"/>
      <c r="BB78" s="88"/>
      <c r="BC78" s="88"/>
      <c r="BD78" s="88"/>
      <c r="BE78" s="88">
        <f>AW78</f>
        <v>1350000</v>
      </c>
      <c r="BF78" s="88"/>
      <c r="BG78" s="88"/>
      <c r="BH78" s="88"/>
      <c r="BI78" s="88"/>
      <c r="BJ78" s="88"/>
      <c r="BK78" s="88"/>
      <c r="BL78" s="88"/>
    </row>
    <row r="79" spans="1:79" s="84" customFormat="1" ht="12.75" customHeight="1">
      <c r="A79" s="91">
        <v>0</v>
      </c>
      <c r="B79" s="91"/>
      <c r="C79" s="91"/>
      <c r="D79" s="91"/>
      <c r="E79" s="91"/>
      <c r="F79" s="91"/>
      <c r="G79" s="111" t="s">
        <v>74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103"/>
      <c r="AA79" s="103"/>
      <c r="AB79" s="103"/>
      <c r="AC79" s="103"/>
      <c r="AD79" s="103"/>
      <c r="AE79" s="111"/>
      <c r="AF79" s="112"/>
      <c r="AG79" s="112"/>
      <c r="AH79" s="112"/>
      <c r="AI79" s="112"/>
      <c r="AJ79" s="112"/>
      <c r="AK79" s="112"/>
      <c r="AL79" s="112"/>
      <c r="AM79" s="112"/>
      <c r="AN79" s="113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79" ht="51" customHeight="1">
      <c r="A80" s="53">
        <v>2</v>
      </c>
      <c r="B80" s="53"/>
      <c r="C80" s="53"/>
      <c r="D80" s="53"/>
      <c r="E80" s="53"/>
      <c r="F80" s="53"/>
      <c r="G80" s="57" t="s">
        <v>78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81" t="s">
        <v>76</v>
      </c>
      <c r="AA80" s="81"/>
      <c r="AB80" s="81"/>
      <c r="AC80" s="81"/>
      <c r="AD80" s="81"/>
      <c r="AE80" s="108" t="s">
        <v>77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88">
        <v>0</v>
      </c>
      <c r="AP80" s="88"/>
      <c r="AQ80" s="88"/>
      <c r="AR80" s="88"/>
      <c r="AS80" s="88"/>
      <c r="AT80" s="88"/>
      <c r="AU80" s="88"/>
      <c r="AV80" s="88"/>
      <c r="AW80" s="88">
        <v>1</v>
      </c>
      <c r="AX80" s="88"/>
      <c r="AY80" s="88"/>
      <c r="AZ80" s="88"/>
      <c r="BA80" s="88"/>
      <c r="BB80" s="88"/>
      <c r="BC80" s="88"/>
      <c r="BD80" s="88"/>
      <c r="BE80" s="88">
        <v>1</v>
      </c>
      <c r="BF80" s="88"/>
      <c r="BG80" s="88"/>
      <c r="BH80" s="88"/>
      <c r="BI80" s="88"/>
      <c r="BJ80" s="88"/>
      <c r="BK80" s="88"/>
      <c r="BL80" s="88"/>
    </row>
    <row r="81" spans="1:64" s="84" customFormat="1" ht="12.75" customHeight="1">
      <c r="A81" s="91">
        <v>0</v>
      </c>
      <c r="B81" s="91"/>
      <c r="C81" s="91"/>
      <c r="D81" s="91"/>
      <c r="E81" s="91"/>
      <c r="F81" s="91"/>
      <c r="G81" s="111" t="s">
        <v>79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103"/>
      <c r="AA81" s="103"/>
      <c r="AB81" s="103"/>
      <c r="AC81" s="103"/>
      <c r="AD81" s="103"/>
      <c r="AE81" s="111"/>
      <c r="AF81" s="112"/>
      <c r="AG81" s="112"/>
      <c r="AH81" s="112"/>
      <c r="AI81" s="112"/>
      <c r="AJ81" s="112"/>
      <c r="AK81" s="112"/>
      <c r="AL81" s="112"/>
      <c r="AM81" s="112"/>
      <c r="AN81" s="113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</row>
    <row r="82" spans="1:64" ht="63.75" customHeight="1">
      <c r="A82" s="53">
        <v>2</v>
      </c>
      <c r="B82" s="53"/>
      <c r="C82" s="53"/>
      <c r="D82" s="53"/>
      <c r="E82" s="53"/>
      <c r="F82" s="53"/>
      <c r="G82" s="57" t="s">
        <v>82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81" t="s">
        <v>72</v>
      </c>
      <c r="AA82" s="81"/>
      <c r="AB82" s="81"/>
      <c r="AC82" s="81"/>
      <c r="AD82" s="81"/>
      <c r="AE82" s="108" t="s">
        <v>81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88">
        <v>0</v>
      </c>
      <c r="AP82" s="88"/>
      <c r="AQ82" s="88"/>
      <c r="AR82" s="88"/>
      <c r="AS82" s="88"/>
      <c r="AT82" s="88"/>
      <c r="AU82" s="88"/>
      <c r="AV82" s="88"/>
      <c r="AW82" s="88">
        <f>AW78</f>
        <v>1350000</v>
      </c>
      <c r="AX82" s="88"/>
      <c r="AY82" s="88"/>
      <c r="AZ82" s="88"/>
      <c r="BA82" s="88"/>
      <c r="BB82" s="88"/>
      <c r="BC82" s="88"/>
      <c r="BD82" s="88"/>
      <c r="BE82" s="88">
        <f>BE78</f>
        <v>1350000</v>
      </c>
      <c r="BF82" s="88"/>
      <c r="BG82" s="88"/>
      <c r="BH82" s="88"/>
      <c r="BI82" s="88"/>
      <c r="BJ82" s="88"/>
      <c r="BK82" s="88"/>
      <c r="BL82" s="88"/>
    </row>
    <row r="83" spans="1:64" s="84" customFormat="1" ht="12.75" customHeight="1">
      <c r="A83" s="91">
        <v>0</v>
      </c>
      <c r="B83" s="91"/>
      <c r="C83" s="91"/>
      <c r="D83" s="91"/>
      <c r="E83" s="91"/>
      <c r="F83" s="91"/>
      <c r="G83" s="111" t="s">
        <v>83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103"/>
      <c r="AA83" s="103"/>
      <c r="AB83" s="103"/>
      <c r="AC83" s="103"/>
      <c r="AD83" s="103"/>
      <c r="AE83" s="111"/>
      <c r="AF83" s="112"/>
      <c r="AG83" s="112"/>
      <c r="AH83" s="112"/>
      <c r="AI83" s="112"/>
      <c r="AJ83" s="112"/>
      <c r="AK83" s="112"/>
      <c r="AL83" s="112"/>
      <c r="AM83" s="112"/>
      <c r="AN83" s="113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</row>
    <row r="84" spans="1:64" ht="51" customHeight="1">
      <c r="A84" s="53">
        <v>2</v>
      </c>
      <c r="B84" s="53"/>
      <c r="C84" s="53"/>
      <c r="D84" s="53"/>
      <c r="E84" s="53"/>
      <c r="F84" s="53"/>
      <c r="G84" s="57" t="s">
        <v>86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81" t="s">
        <v>85</v>
      </c>
      <c r="AA84" s="81"/>
      <c r="AB84" s="81"/>
      <c r="AC84" s="81"/>
      <c r="AD84" s="81"/>
      <c r="AE84" s="108" t="s">
        <v>81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88">
        <v>0</v>
      </c>
      <c r="AP84" s="88"/>
      <c r="AQ84" s="88"/>
      <c r="AR84" s="88"/>
      <c r="AS84" s="88"/>
      <c r="AT84" s="88"/>
      <c r="AU84" s="88"/>
      <c r="AV84" s="88"/>
      <c r="AW84" s="88">
        <v>100</v>
      </c>
      <c r="AX84" s="88"/>
      <c r="AY84" s="88"/>
      <c r="AZ84" s="88"/>
      <c r="BA84" s="88"/>
      <c r="BB84" s="88"/>
      <c r="BC84" s="88"/>
      <c r="BD84" s="88"/>
      <c r="BE84" s="88">
        <v>100</v>
      </c>
      <c r="BF84" s="88"/>
      <c r="BG84" s="88"/>
      <c r="BH84" s="88"/>
      <c r="BI84" s="88"/>
      <c r="BJ84" s="88"/>
      <c r="BK84" s="88"/>
      <c r="BL84" s="88"/>
    </row>
    <row r="85" spans="1:64"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</row>
    <row r="87" spans="1:64" ht="16.5" customHeight="1">
      <c r="A87" s="115" t="s">
        <v>89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8"/>
      <c r="AO87" s="119" t="s">
        <v>90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64">
      <c r="W88" s="121" t="s">
        <v>5</v>
      </c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O88" s="121" t="s">
        <v>63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64" ht="15.75" customHeight="1">
      <c r="A89" s="122" t="s">
        <v>3</v>
      </c>
      <c r="B89" s="122"/>
      <c r="C89" s="122"/>
      <c r="D89" s="122"/>
      <c r="E89" s="122"/>
      <c r="F89" s="122"/>
    </row>
    <row r="90" spans="1:64" ht="20.25" customHeight="1">
      <c r="A90" s="123" t="s">
        <v>105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</row>
    <row r="91" spans="1:64">
      <c r="A91" s="125" t="s">
        <v>46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</row>
    <row r="92" spans="1:64" ht="10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64" ht="15.75" customHeight="1">
      <c r="A93" s="126" t="s">
        <v>106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8"/>
      <c r="AO93" s="119" t="s">
        <v>104</v>
      </c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</row>
    <row r="94" spans="1:64">
      <c r="W94" s="121" t="s">
        <v>5</v>
      </c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O94" s="121" t="s">
        <v>63</v>
      </c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</row>
    <row r="95" spans="1:64">
      <c r="A95" s="127"/>
      <c r="B95" s="127"/>
      <c r="C95" s="127"/>
      <c r="D95" s="127"/>
      <c r="E95" s="127"/>
      <c r="F95" s="127"/>
      <c r="G95" s="127"/>
      <c r="H95" s="127"/>
    </row>
    <row r="96" spans="1:64">
      <c r="A96" s="121" t="s">
        <v>44</v>
      </c>
      <c r="B96" s="121"/>
      <c r="C96" s="121"/>
      <c r="D96" s="121"/>
      <c r="E96" s="121"/>
      <c r="F96" s="121"/>
      <c r="G96" s="121"/>
      <c r="H96" s="121"/>
      <c r="I96" s="128"/>
      <c r="J96" s="128"/>
      <c r="K96" s="128"/>
      <c r="L96" s="128"/>
      <c r="M96" s="128"/>
      <c r="N96" s="128"/>
      <c r="O96" s="128"/>
      <c r="P96" s="128"/>
      <c r="Q96" s="128"/>
    </row>
    <row r="97" spans="1:1">
      <c r="A97" s="129" t="s">
        <v>45</v>
      </c>
    </row>
  </sheetData>
  <mergeCells count="291">
    <mergeCell ref="A95:H95"/>
    <mergeCell ref="A96:H96"/>
    <mergeCell ref="A90:AS90"/>
    <mergeCell ref="A91:AS91"/>
    <mergeCell ref="A93:X93"/>
    <mergeCell ref="Y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7 G69 G71 G73 G75">
    <cfRule type="cellIs" dxfId="19" priority="20" stopIfTrue="1" operator="equal">
      <formula>$G68</formula>
    </cfRule>
  </conditionalFormatting>
  <conditionalFormatting sqref="D52:I52 D51">
    <cfRule type="cellIs" dxfId="18" priority="19" stopIfTrue="1" operator="equal">
      <formula>$D50</formula>
    </cfRule>
  </conditionalFormatting>
  <conditionalFormatting sqref="A66:F84">
    <cfRule type="cellIs" dxfId="17" priority="18" stopIfTrue="1" operator="equal">
      <formula>0</formula>
    </cfRule>
  </conditionalFormatting>
  <conditionalFormatting sqref="D50">
    <cfRule type="cellIs" dxfId="16" priority="17" stopIfTrue="1" operator="equal">
      <formula>$D48</formula>
    </cfRule>
  </conditionalFormatting>
  <conditionalFormatting sqref="D49">
    <cfRule type="cellIs" dxfId="15" priority="16" stopIfTrue="1" operator="equal">
      <formula>$D47</formula>
    </cfRule>
  </conditionalFormatting>
  <conditionalFormatting sqref="G68:L68">
    <cfRule type="cellIs" dxfId="14" priority="15" stopIfTrue="1" operator="equal">
      <formula>$G65</formula>
    </cfRule>
  </conditionalFormatting>
  <conditionalFormatting sqref="G67:L67">
    <cfRule type="cellIs" dxfId="13" priority="14" stopIfTrue="1" operator="equal">
      <formula>$G64</formula>
    </cfRule>
  </conditionalFormatting>
  <conditionalFormatting sqref="G66:L66">
    <cfRule type="cellIs" dxfId="12" priority="13" stopIfTrue="1" operator="equal">
      <formula>$G63</formula>
    </cfRule>
  </conditionalFormatting>
  <conditionalFormatting sqref="G77:L77 G78 G84">
    <cfRule type="cellIs" dxfId="11" priority="12" stopIfTrue="1" operator="equal">
      <formula>$G68</formula>
    </cfRule>
  </conditionalFormatting>
  <conditionalFormatting sqref="G76:L76">
    <cfRule type="cellIs" dxfId="10" priority="11" stopIfTrue="1" operator="equal">
      <formula>$G67</formula>
    </cfRule>
  </conditionalFormatting>
  <conditionalFormatting sqref="G76">
    <cfRule type="cellIs" dxfId="9" priority="10" stopIfTrue="1" operator="equal">
      <formula>$G69</formula>
    </cfRule>
  </conditionalFormatting>
  <conditionalFormatting sqref="G74:L74">
    <cfRule type="cellIs" dxfId="8" priority="9" stopIfTrue="1" operator="equal">
      <formula>$G82</formula>
    </cfRule>
  </conditionalFormatting>
  <conditionalFormatting sqref="G80">
    <cfRule type="cellIs" dxfId="7" priority="8" stopIfTrue="1" operator="equal">
      <formula>$G71</formula>
    </cfRule>
  </conditionalFormatting>
  <conditionalFormatting sqref="G83">
    <cfRule type="cellIs" dxfId="6" priority="7" stopIfTrue="1" operator="equal">
      <formula>#REF!</formula>
    </cfRule>
  </conditionalFormatting>
  <conditionalFormatting sqref="G70:L70">
    <cfRule type="cellIs" dxfId="5" priority="6" stopIfTrue="1" operator="equal">
      <formula>$G78</formula>
    </cfRule>
  </conditionalFormatting>
  <conditionalFormatting sqref="G79:L79">
    <cfRule type="cellIs" dxfId="4" priority="5" stopIfTrue="1" operator="equal">
      <formula>$G82</formula>
    </cfRule>
  </conditionalFormatting>
  <conditionalFormatting sqref="G79">
    <cfRule type="cellIs" dxfId="3" priority="4" stopIfTrue="1" operator="equal">
      <formula>$G75</formula>
    </cfRule>
  </conditionalFormatting>
  <conditionalFormatting sqref="G81:L81 G83:L83">
    <cfRule type="cellIs" dxfId="2" priority="3" stopIfTrue="1" operator="equal">
      <formula>$G73</formula>
    </cfRule>
  </conditionalFormatting>
  <conditionalFormatting sqref="G72:L72">
    <cfRule type="cellIs" dxfId="1" priority="2" stopIfTrue="1" operator="equal">
      <formula>$G80</formula>
    </cfRule>
  </conditionalFormatting>
  <conditionalFormatting sqref="G82">
    <cfRule type="cellIs" dxfId="0" priority="1" stopIfTrue="1" operator="equal">
      <formula>$G73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КПК3117310 (2)</vt:lpstr>
      <vt:lpstr>'КПК3117310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2024-03-04T11:46:31Z</cp:lastPrinted>
  <dcterms:created xsi:type="dcterms:W3CDTF">2016-08-15T09:54:21Z</dcterms:created>
  <dcterms:modified xsi:type="dcterms:W3CDTF">2024-03-05T07:41:34Z</dcterms:modified>
</cp:coreProperties>
</file>