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6090" sheetId="3" r:id="rId1"/>
  </sheets>
  <definedNames>
    <definedName name="_xlnm.Print_Area" localSheetId="0">КПК3116090!$A$1:$BM$111</definedName>
  </definedNames>
  <calcPr calcId="125725"/>
</workbook>
</file>

<file path=xl/calcChain.xml><?xml version="1.0" encoding="utf-8"?>
<calcChain xmlns="http://schemas.openxmlformats.org/spreadsheetml/2006/main">
  <c r="BE85" i="3"/>
  <c r="AO85"/>
  <c r="AR63"/>
  <c r="AR62"/>
  <c r="AR61"/>
  <c r="AS53"/>
  <c r="AS52"/>
  <c r="AS51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<sst xmlns="http://schemas.openxmlformats.org/spreadsheetml/2006/main" count="199" uniqueCount="134">
  <si>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</si>
  <si>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</si>
  <si>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</si>
  <si>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</si>
  <si>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</si>
  <si>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</si>
  <si>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</si>
  <si>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</si>
  <si>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</si>
  <si>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</si>
  <si>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</si>
  <si>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</si>
  <si>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</si>
  <si>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</si>
  <si>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</si>
  <si>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</si>
  <si>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</si>
  <si>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</si>
  <si>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</si>
  <si>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</si>
  <si>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</si>
  <si>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</si>
  <si>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</si>
  <si>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</si>
  <si>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</si>
  <si>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</si>
  <si>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</si>
  <si>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</si>
  <si>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</si>
  <si>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</si>
  <si>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</si>
  <si>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</si>
  <si>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</si>
  <si>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</si>
  <si>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</si>
  <si>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</si>
  <si>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</si>
  <si>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</si>
  <si>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</si>
  <si>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</si>
  <si>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</si>
  <si>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</si>
  <si>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</si>
  <si>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</si>
  <si>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</si>
  <si>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</si>
  <si>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</si>
  <si>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</si>
  <si>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</si>
  <si>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</si>
  <si>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</si>
  <si>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</si>
  <si>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</si>
  <si>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</si>
  <si>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</si>
  <si>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</si>
  <si>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</si>
  <si>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</si>
  <si>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</si>
  <si>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</si>
  <si>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</si>
  <si>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</si>
  <si>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</si>
  <si>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</si>
  <si>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</si>
  <si>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Локалізація та недопущення поширення борщівника Сосновського на території м.Коломиї</t>
  </si>
  <si>
    <t>Локалізація та недопущення поширення борщівника Сосновського</t>
  </si>
  <si>
    <t>УСЬОГО</t>
  </si>
  <si>
    <t>Локалізація та недопущення поширення борщівника Сосновського на території Коломийської ОТГ на 2021-2025 роки</t>
  </si>
  <si>
    <t>Безбар`єрна Коломия на 2021-2025 роки</t>
  </si>
  <si>
    <t>затрат</t>
  </si>
  <si>
    <t>Z1</t>
  </si>
  <si>
    <t>Обсяг бюджетних призначень на виконання заходів програми "Локалізація та недопущення поширення борщівника Сосновського на території Коломийської ОТГ на 2021-2025 роки"</t>
  </si>
  <si>
    <t>грн.</t>
  </si>
  <si>
    <t>Кошторис видатків</t>
  </si>
  <si>
    <t>план видатків</t>
  </si>
  <si>
    <t>продукту</t>
  </si>
  <si>
    <t>площа території, на якій буде скошено борщівник Сосновського</t>
  </si>
  <si>
    <t>кв. м.</t>
  </si>
  <si>
    <t>план робіт</t>
  </si>
  <si>
    <t>площа території, на якій буде знищено борщівник Сосновського з використанням отрутохімікатів</t>
  </si>
  <si>
    <t>м.кв.</t>
  </si>
  <si>
    <t>кількість світлофорів з мовним супроводом, які планується відремонтувати</t>
  </si>
  <si>
    <t>од.</t>
  </si>
  <si>
    <t>Програма "Безбар`єрна Коломия"</t>
  </si>
  <si>
    <t>Кількість безпечних з’їздів для осіб з обмеженими фізичними можливостями в місцях переходів вулиць територіальної громади міста (переходів), які планується влаштувати</t>
  </si>
  <si>
    <t>протяжність  напрямних огороджень на пішохідних переходах, які планується встановити</t>
  </si>
  <si>
    <t>м.</t>
  </si>
  <si>
    <t>протяжність опусків бортового каменю,які планується пофарбувати жовтою фарбою</t>
  </si>
  <si>
    <t>Кількість пандусів, які планується влаштувати</t>
  </si>
  <si>
    <t>Кількість приміщеннь загального користування житлових будинків та нежитлових приміщень для осіб з інвалідністю та інших маломобільних груп населення, які планується пристосувати</t>
  </si>
  <si>
    <t>ефективності</t>
  </si>
  <si>
    <t>середня вартість 1 м2 косіння борщівника Сосновського</t>
  </si>
  <si>
    <t>розрахунок</t>
  </si>
  <si>
    <t>середня вартість 1 м2 знищення борщівника Сосновського з використанням отрутохімікатів</t>
  </si>
  <si>
    <t>середня вартість влаштування 1 з`їзду</t>
  </si>
  <si>
    <t>прогнозна ціна</t>
  </si>
  <si>
    <t>середня вартість встановлення  1 м огородження</t>
  </si>
  <si>
    <t>середня вартість проведення поточного ремонту обладнання 1 світлофора із мовним супроводом</t>
  </si>
  <si>
    <t>середня вартість влаштування 1 пандусу</t>
  </si>
  <si>
    <t>середня вартість пристосування 1 приміщення</t>
  </si>
  <si>
    <t>якості</t>
  </si>
  <si>
    <t>відсоток знищення борщівника Сосновського</t>
  </si>
  <si>
    <t>відс.</t>
  </si>
  <si>
    <t>відсоток виконання заходів програми "Безбар`єрна Коломия на 2021-2025"</t>
  </si>
  <si>
    <t>Ліквідація та недопущення поширення борщівника Сосновського;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</si>
  <si>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3100000</t>
  </si>
  <si>
    <t xml:space="preserve"> 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</si>
  <si>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</si>
  <si>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</si>
  <si>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</si>
  <si>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</si>
  <si>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</si>
  <si>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</si>
  <si>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</si>
  <si>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3116090</t>
  </si>
  <si>
    <t>Інша діяльність у сфері житлово-комунального господарства</t>
  </si>
  <si>
    <t>Управлiння комунального господарства Коломийської мiської ради</t>
  </si>
  <si>
    <t>3110000</t>
  </si>
  <si>
    <t>6090</t>
  </si>
  <si>
    <t>0640</t>
  </si>
  <si>
    <t xml:space="preserve">Наказ </t>
  </si>
  <si>
    <t>продукту.</t>
  </si>
  <si>
    <t>Ольга ГАВДУНИК</t>
  </si>
  <si>
    <t>Обсяг бюджетних призначень на виконання заходів по Програмі "Безбар'єрна Коломия на 2021-2025 роки""</t>
  </si>
  <si>
    <t>затрат.</t>
  </si>
  <si>
    <t>1.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</si>
  <si>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2. Локалізація та недопущення поширення борщівника Сосновського на території Коломийської ОТГ</t>
  </si>
  <si>
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 міської ради від від 08.10.2020р.  № 4981-69/2020-69 «Про міську Програму «Безбар`єрна Коломия на 2021-2025 роки»»;  Рішення міської ради від 24.08.2023р. № 2975-46/2023-46 "Про внесення змін до програми «Безбар’єрна Коломия на 2021-2025 роки»,  Рішення міської ради від від 08.10.2020р.  № 4979-69/2020 «Про затвердження Програми «Локалізації та недопущення поширення борщівника Сосновського на території м.Коломиї на 2021-2025 роки»», Рішення виконавчого комітету міської ради від 04.08.2022р.  № 251 «Про внесення змін до рішення міської ради від 08.10.2020 року №4979-69/2020 Програми «Локалізації та недопущення поширення борщівника Сосновського на території м.Коломиї на 2021-2025 роки»»;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</t>
  </si>
  <si>
    <t>Локалізація та недопущення поширення борщівника Сосновського на території Коломийської ОТГ</t>
  </si>
  <si>
    <t xml:space="preserve">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</si>
  <si>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середня вартість фарбування 1м  опуску бортового каменю</t>
  </si>
  <si>
    <t>від 08.02.2024</t>
  </si>
  <si>
    <t>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</si>
</sst>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3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>
      <c r="AO3" s="43" t="s">
        <v>121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>
      <c r="AO4" s="121" t="s">
        <v>117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>
      <c r="AO7" s="126" t="s">
        <v>132</v>
      </c>
      <c r="AP7" s="125"/>
      <c r="AQ7" s="125"/>
      <c r="AR7" s="125"/>
      <c r="AS7" s="125"/>
      <c r="AT7" s="125"/>
      <c r="AU7" s="125"/>
      <c r="AV7" s="1" t="s">
        <v>61</v>
      </c>
      <c r="AW7" s="126" t="s">
        <v>133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>
      <c r="A13" s="21" t="s">
        <v>51</v>
      </c>
      <c r="B13" s="111" t="s">
        <v>106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0"/>
      <c r="N13" s="118" t="s">
        <v>117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1"/>
      <c r="AU13" s="111" t="s">
        <v>111</v>
      </c>
      <c r="AV13" s="112"/>
      <c r="AW13" s="112"/>
      <c r="AX13" s="112"/>
      <c r="AY13" s="112"/>
      <c r="AZ13" s="112"/>
      <c r="BA13" s="112"/>
      <c r="BB13" s="112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9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9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4</v>
      </c>
      <c r="B16" s="111" t="s">
        <v>118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0"/>
      <c r="N16" s="127" t="s">
        <v>117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31"/>
      <c r="AU16" s="111" t="s">
        <v>111</v>
      </c>
      <c r="AV16" s="112"/>
      <c r="AW16" s="112"/>
      <c r="AX16" s="112"/>
      <c r="AY16" s="112"/>
      <c r="AZ16" s="112"/>
      <c r="BA16" s="112"/>
      <c r="BB16" s="112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9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9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28.5" customHeight="1">
      <c r="A19" s="21" t="s">
        <v>52</v>
      </c>
      <c r="B19" s="111" t="s">
        <v>115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119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2"/>
      <c r="AA19" s="111" t="s">
        <v>120</v>
      </c>
      <c r="AB19" s="112"/>
      <c r="AC19" s="112"/>
      <c r="AD19" s="112"/>
      <c r="AE19" s="112"/>
      <c r="AF19" s="112"/>
      <c r="AG19" s="112"/>
      <c r="AH19" s="112"/>
      <c r="AI19" s="112"/>
      <c r="AJ19" s="22"/>
      <c r="AK19" s="117" t="s">
        <v>116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2"/>
      <c r="BE19" s="111" t="s">
        <v>112</v>
      </c>
      <c r="BF19" s="112"/>
      <c r="BG19" s="112"/>
      <c r="BH19" s="112"/>
      <c r="BI19" s="112"/>
      <c r="BJ19" s="112"/>
      <c r="BK19" s="112"/>
      <c r="BL19" s="11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4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4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1800000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1800000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147" customHeight="1">
      <c r="A26" s="103" t="s">
        <v>128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>
      <c r="A29" s="104" t="s">
        <v>27</v>
      </c>
      <c r="B29" s="104"/>
      <c r="C29" s="104"/>
      <c r="D29" s="104"/>
      <c r="E29" s="104"/>
      <c r="F29" s="104"/>
      <c r="G29" s="105" t="s">
        <v>39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>
      <c r="A30" s="90">
        <v>1</v>
      </c>
      <c r="B30" s="90"/>
      <c r="C30" s="90"/>
      <c r="D30" s="90"/>
      <c r="E30" s="90"/>
      <c r="F30" s="90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>
      <c r="A31" s="53" t="s">
        <v>32</v>
      </c>
      <c r="B31" s="53"/>
      <c r="C31" s="53"/>
      <c r="D31" s="53"/>
      <c r="E31" s="53"/>
      <c r="F31" s="53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53">
        <v>2</v>
      </c>
      <c r="B33" s="53"/>
      <c r="C33" s="53"/>
      <c r="D33" s="53"/>
      <c r="E33" s="53"/>
      <c r="F33" s="53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5" customHeight="1">
      <c r="A35" s="91" t="s">
        <v>37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31.5" customHeight="1">
      <c r="A36" s="103" t="s">
        <v>105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79" ht="15.75" customHeight="1">
      <c r="A38" s="91" t="s">
        <v>38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</row>
    <row r="39" spans="1:79" ht="27.75" customHeight="1">
      <c r="A39" s="104" t="s">
        <v>27</v>
      </c>
      <c r="B39" s="104"/>
      <c r="C39" s="104"/>
      <c r="D39" s="104"/>
      <c r="E39" s="104"/>
      <c r="F39" s="104"/>
      <c r="G39" s="105" t="s">
        <v>24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5.75" hidden="1">
      <c r="A40" s="90">
        <v>1</v>
      </c>
      <c r="B40" s="90"/>
      <c r="C40" s="90"/>
      <c r="D40" s="90"/>
      <c r="E40" s="90"/>
      <c r="F40" s="90"/>
      <c r="G40" s="105">
        <v>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</row>
    <row r="41" spans="1:79" ht="10.5" hidden="1" customHeight="1">
      <c r="A41" s="53" t="s">
        <v>6</v>
      </c>
      <c r="B41" s="53"/>
      <c r="C41" s="53"/>
      <c r="D41" s="53"/>
      <c r="E41" s="53"/>
      <c r="F41" s="53"/>
      <c r="G41" s="83" t="s">
        <v>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11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54" t="s">
        <v>64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>
      <c r="A43" s="53">
        <v>2</v>
      </c>
      <c r="B43" s="53"/>
      <c r="C43" s="53"/>
      <c r="D43" s="53"/>
      <c r="E43" s="53"/>
      <c r="F43" s="53"/>
      <c r="G43" s="54" t="s">
        <v>66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1" t="s">
        <v>40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95" t="s">
        <v>113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18"/>
      <c r="BB46" s="18"/>
      <c r="BC46" s="18"/>
      <c r="BD46" s="18"/>
      <c r="BE46" s="18"/>
      <c r="BF46" s="18"/>
      <c r="BG46" s="18"/>
      <c r="BH46" s="18"/>
      <c r="BI46" s="6"/>
      <c r="BJ46" s="6"/>
      <c r="BK46" s="6"/>
      <c r="BL46" s="6"/>
    </row>
    <row r="47" spans="1:79" ht="15.95" customHeight="1">
      <c r="A47" s="90" t="s">
        <v>27</v>
      </c>
      <c r="B47" s="90"/>
      <c r="C47" s="90"/>
      <c r="D47" s="96" t="s">
        <v>25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90" t="s">
        <v>28</v>
      </c>
      <c r="AD47" s="90"/>
      <c r="AE47" s="90"/>
      <c r="AF47" s="90"/>
      <c r="AG47" s="90"/>
      <c r="AH47" s="90"/>
      <c r="AI47" s="90"/>
      <c r="AJ47" s="90"/>
      <c r="AK47" s="90" t="s">
        <v>29</v>
      </c>
      <c r="AL47" s="90"/>
      <c r="AM47" s="90"/>
      <c r="AN47" s="90"/>
      <c r="AO47" s="90"/>
      <c r="AP47" s="90"/>
      <c r="AQ47" s="90"/>
      <c r="AR47" s="90"/>
      <c r="AS47" s="90" t="s">
        <v>26</v>
      </c>
      <c r="AT47" s="90"/>
      <c r="AU47" s="90"/>
      <c r="AV47" s="90"/>
      <c r="AW47" s="90"/>
      <c r="AX47" s="90"/>
      <c r="AY47" s="90"/>
      <c r="AZ47" s="90"/>
      <c r="BA47" s="14"/>
      <c r="BB47" s="14"/>
      <c r="BC47" s="14"/>
      <c r="BD47" s="14"/>
      <c r="BE47" s="14"/>
      <c r="BF47" s="14"/>
      <c r="BG47" s="14"/>
      <c r="BH47" s="14"/>
    </row>
    <row r="48" spans="1:79" ht="29.1" customHeight="1">
      <c r="A48" s="90"/>
      <c r="B48" s="90"/>
      <c r="C48" s="90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14"/>
      <c r="BB48" s="14"/>
      <c r="BC48" s="14"/>
      <c r="BD48" s="14"/>
      <c r="BE48" s="14"/>
      <c r="BF48" s="14"/>
      <c r="BG48" s="14"/>
      <c r="BH48" s="14"/>
    </row>
    <row r="49" spans="1:79" ht="15.75">
      <c r="A49" s="90">
        <v>1</v>
      </c>
      <c r="B49" s="90"/>
      <c r="C49" s="90"/>
      <c r="D49" s="87">
        <v>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>
        <v>3</v>
      </c>
      <c r="AD49" s="90"/>
      <c r="AE49" s="90"/>
      <c r="AF49" s="90"/>
      <c r="AG49" s="90"/>
      <c r="AH49" s="90"/>
      <c r="AI49" s="90"/>
      <c r="AJ49" s="90"/>
      <c r="AK49" s="90">
        <v>4</v>
      </c>
      <c r="AL49" s="90"/>
      <c r="AM49" s="90"/>
      <c r="AN49" s="90"/>
      <c r="AO49" s="90"/>
      <c r="AP49" s="90"/>
      <c r="AQ49" s="90"/>
      <c r="AR49" s="90"/>
      <c r="AS49" s="90">
        <v>5</v>
      </c>
      <c r="AT49" s="90"/>
      <c r="AU49" s="90"/>
      <c r="AV49" s="90"/>
      <c r="AW49" s="90"/>
      <c r="AX49" s="90"/>
      <c r="AY49" s="90"/>
      <c r="AZ49" s="90"/>
      <c r="BA49" s="14"/>
      <c r="BB49" s="14"/>
      <c r="BC49" s="14"/>
      <c r="BD49" s="14"/>
      <c r="BE49" s="14"/>
      <c r="BF49" s="14"/>
      <c r="BG49" s="14"/>
      <c r="BH49" s="14"/>
    </row>
    <row r="50" spans="1:79" s="4" customFormat="1" ht="12.75" hidden="1" customHeight="1">
      <c r="A50" s="53" t="s">
        <v>6</v>
      </c>
      <c r="B50" s="53"/>
      <c r="C50" s="53"/>
      <c r="D50" s="92" t="s">
        <v>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2" t="s">
        <v>8</v>
      </c>
      <c r="AD50" s="82"/>
      <c r="AE50" s="82"/>
      <c r="AF50" s="82"/>
      <c r="AG50" s="82"/>
      <c r="AH50" s="82"/>
      <c r="AI50" s="82"/>
      <c r="AJ50" s="82"/>
      <c r="AK50" s="82" t="s">
        <v>9</v>
      </c>
      <c r="AL50" s="82"/>
      <c r="AM50" s="82"/>
      <c r="AN50" s="82"/>
      <c r="AO50" s="82"/>
      <c r="AP50" s="82"/>
      <c r="AQ50" s="82"/>
      <c r="AR50" s="82"/>
      <c r="AS50" s="57" t="s">
        <v>10</v>
      </c>
      <c r="AT50" s="82"/>
      <c r="AU50" s="82"/>
      <c r="AV50" s="82"/>
      <c r="AW50" s="82"/>
      <c r="AX50" s="82"/>
      <c r="AY50" s="82"/>
      <c r="AZ50" s="82"/>
      <c r="BA50" s="15"/>
      <c r="BB50" s="16"/>
      <c r="BC50" s="16"/>
      <c r="BD50" s="16"/>
      <c r="BE50" s="16"/>
      <c r="BF50" s="16"/>
      <c r="BG50" s="16"/>
      <c r="BH50" s="16"/>
      <c r="CA50" s="4" t="s">
        <v>13</v>
      </c>
    </row>
    <row r="51" spans="1:79" ht="12.75" customHeight="1">
      <c r="A51" s="53">
        <v>1</v>
      </c>
      <c r="B51" s="53"/>
      <c r="C51" s="53"/>
      <c r="D51" s="54" t="s">
        <v>130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1">
        <v>800000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800000</v>
      </c>
      <c r="AT51" s="51"/>
      <c r="AU51" s="51"/>
      <c r="AV51" s="51"/>
      <c r="AW51" s="51"/>
      <c r="AX51" s="51"/>
      <c r="AY51" s="51"/>
      <c r="AZ51" s="51"/>
      <c r="BA51" s="17"/>
      <c r="BB51" s="17"/>
      <c r="BC51" s="17"/>
      <c r="BD51" s="17"/>
      <c r="BE51" s="17"/>
      <c r="BF51" s="17"/>
      <c r="BG51" s="17"/>
      <c r="BH51" s="17"/>
      <c r="CA51" s="1" t="s">
        <v>14</v>
      </c>
    </row>
    <row r="52" spans="1:79" ht="25.5" customHeight="1">
      <c r="A52" s="53">
        <v>2</v>
      </c>
      <c r="B52" s="53"/>
      <c r="C52" s="53"/>
      <c r="D52" s="54" t="s">
        <v>129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1">
        <v>1000000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1000000</v>
      </c>
      <c r="AT52" s="51"/>
      <c r="AU52" s="51"/>
      <c r="AV52" s="51"/>
      <c r="AW52" s="51"/>
      <c r="AX52" s="51"/>
      <c r="AY52" s="51"/>
      <c r="AZ52" s="51"/>
      <c r="BA52" s="17"/>
      <c r="BB52" s="17"/>
      <c r="BC52" s="17"/>
      <c r="BD52" s="17"/>
      <c r="BE52" s="17"/>
      <c r="BF52" s="17"/>
      <c r="BG52" s="17"/>
      <c r="BH52" s="17"/>
    </row>
    <row r="53" spans="1:79" s="4" customFormat="1">
      <c r="A53" s="66"/>
      <c r="B53" s="66"/>
      <c r="C53" s="66"/>
      <c r="D53" s="69" t="s">
        <v>67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65">
        <v>1800000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1800000</v>
      </c>
      <c r="AT53" s="65"/>
      <c r="AU53" s="65"/>
      <c r="AV53" s="65"/>
      <c r="AW53" s="65"/>
      <c r="AX53" s="65"/>
      <c r="AY53" s="65"/>
      <c r="AZ53" s="6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102" t="s">
        <v>41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</row>
    <row r="56" spans="1:79" ht="15" customHeight="1">
      <c r="A56" s="95" t="s">
        <v>113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90" t="s">
        <v>27</v>
      </c>
      <c r="B57" s="90"/>
      <c r="C57" s="90"/>
      <c r="D57" s="96" t="s">
        <v>33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0" t="s">
        <v>28</v>
      </c>
      <c r="AC57" s="90"/>
      <c r="AD57" s="90"/>
      <c r="AE57" s="90"/>
      <c r="AF57" s="90"/>
      <c r="AG57" s="90"/>
      <c r="AH57" s="90"/>
      <c r="AI57" s="90"/>
      <c r="AJ57" s="90" t="s">
        <v>29</v>
      </c>
      <c r="AK57" s="90"/>
      <c r="AL57" s="90"/>
      <c r="AM57" s="90"/>
      <c r="AN57" s="90"/>
      <c r="AO57" s="90"/>
      <c r="AP57" s="90"/>
      <c r="AQ57" s="90"/>
      <c r="AR57" s="90" t="s">
        <v>26</v>
      </c>
      <c r="AS57" s="90"/>
      <c r="AT57" s="90"/>
      <c r="AU57" s="90"/>
      <c r="AV57" s="90"/>
      <c r="AW57" s="90"/>
      <c r="AX57" s="90"/>
      <c r="AY57" s="90"/>
    </row>
    <row r="58" spans="1:79" ht="29.1" customHeight="1">
      <c r="A58" s="90"/>
      <c r="B58" s="90"/>
      <c r="C58" s="90"/>
      <c r="D58" s="99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</row>
    <row r="59" spans="1:79" ht="15.75" customHeight="1">
      <c r="A59" s="90">
        <v>1</v>
      </c>
      <c r="B59" s="90"/>
      <c r="C59" s="90"/>
      <c r="D59" s="87">
        <v>2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3</v>
      </c>
      <c r="AC59" s="90"/>
      <c r="AD59" s="90"/>
      <c r="AE59" s="90"/>
      <c r="AF59" s="90"/>
      <c r="AG59" s="90"/>
      <c r="AH59" s="90"/>
      <c r="AI59" s="90"/>
      <c r="AJ59" s="90">
        <v>4</v>
      </c>
      <c r="AK59" s="90"/>
      <c r="AL59" s="90"/>
      <c r="AM59" s="90"/>
      <c r="AN59" s="90"/>
      <c r="AO59" s="90"/>
      <c r="AP59" s="90"/>
      <c r="AQ59" s="90"/>
      <c r="AR59" s="90">
        <v>5</v>
      </c>
      <c r="AS59" s="90"/>
      <c r="AT59" s="90"/>
      <c r="AU59" s="90"/>
      <c r="AV59" s="90"/>
      <c r="AW59" s="90"/>
      <c r="AX59" s="90"/>
      <c r="AY59" s="90"/>
    </row>
    <row r="60" spans="1:79" ht="12.75" hidden="1" customHeight="1">
      <c r="A60" s="53" t="s">
        <v>6</v>
      </c>
      <c r="B60" s="53"/>
      <c r="C60" s="53"/>
      <c r="D60" s="83" t="s">
        <v>7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82" t="s">
        <v>8</v>
      </c>
      <c r="AC60" s="82"/>
      <c r="AD60" s="82"/>
      <c r="AE60" s="82"/>
      <c r="AF60" s="82"/>
      <c r="AG60" s="82"/>
      <c r="AH60" s="82"/>
      <c r="AI60" s="82"/>
      <c r="AJ60" s="82" t="s">
        <v>9</v>
      </c>
      <c r="AK60" s="82"/>
      <c r="AL60" s="82"/>
      <c r="AM60" s="82"/>
      <c r="AN60" s="82"/>
      <c r="AO60" s="82"/>
      <c r="AP60" s="82"/>
      <c r="AQ60" s="82"/>
      <c r="AR60" s="82" t="s">
        <v>10</v>
      </c>
      <c r="AS60" s="82"/>
      <c r="AT60" s="82"/>
      <c r="AU60" s="82"/>
      <c r="AV60" s="82"/>
      <c r="AW60" s="82"/>
      <c r="AX60" s="82"/>
      <c r="AY60" s="82"/>
      <c r="CA60" s="1" t="s">
        <v>15</v>
      </c>
    </row>
    <row r="61" spans="1:79" ht="12.75" customHeight="1">
      <c r="A61" s="92">
        <v>1</v>
      </c>
      <c r="B61" s="93"/>
      <c r="C61" s="94"/>
      <c r="D61" s="54" t="s">
        <v>69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79">
        <v>800000</v>
      </c>
      <c r="AC61" s="80"/>
      <c r="AD61" s="80"/>
      <c r="AE61" s="80"/>
      <c r="AF61" s="80"/>
      <c r="AG61" s="80"/>
      <c r="AH61" s="80"/>
      <c r="AI61" s="81"/>
      <c r="AJ61" s="79">
        <v>0</v>
      </c>
      <c r="AK61" s="80"/>
      <c r="AL61" s="80"/>
      <c r="AM61" s="80"/>
      <c r="AN61" s="80"/>
      <c r="AO61" s="80"/>
      <c r="AP61" s="80"/>
      <c r="AQ61" s="81"/>
      <c r="AR61" s="79">
        <f>AB61+AJ61</f>
        <v>800000</v>
      </c>
      <c r="AS61" s="80"/>
      <c r="AT61" s="80"/>
      <c r="AU61" s="80"/>
      <c r="AV61" s="80"/>
      <c r="AW61" s="80"/>
      <c r="AX61" s="80"/>
      <c r="AY61" s="81"/>
    </row>
    <row r="62" spans="1:79" ht="25.5" customHeight="1">
      <c r="A62" s="92">
        <v>2</v>
      </c>
      <c r="B62" s="93"/>
      <c r="C62" s="94"/>
      <c r="D62" s="54" t="s">
        <v>68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1">
        <v>1000000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1000000</v>
      </c>
      <c r="AS62" s="51"/>
      <c r="AT62" s="51"/>
      <c r="AU62" s="51"/>
      <c r="AV62" s="51"/>
      <c r="AW62" s="51"/>
      <c r="AX62" s="51"/>
      <c r="AY62" s="51"/>
      <c r="CA62" s="1" t="s">
        <v>16</v>
      </c>
    </row>
    <row r="63" spans="1:79" s="4" customFormat="1" ht="12.75" customHeight="1">
      <c r="A63" s="66"/>
      <c r="B63" s="66"/>
      <c r="C63" s="66"/>
      <c r="D63" s="69" t="s">
        <v>26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65">
        <v>1800000</v>
      </c>
      <c r="AC63" s="65"/>
      <c r="AD63" s="65"/>
      <c r="AE63" s="65"/>
      <c r="AF63" s="65"/>
      <c r="AG63" s="65"/>
      <c r="AH63" s="65"/>
      <c r="AI63" s="65"/>
      <c r="AJ63" s="65">
        <v>0</v>
      </c>
      <c r="AK63" s="65"/>
      <c r="AL63" s="65"/>
      <c r="AM63" s="65"/>
      <c r="AN63" s="65"/>
      <c r="AO63" s="65"/>
      <c r="AP63" s="65"/>
      <c r="AQ63" s="65"/>
      <c r="AR63" s="65">
        <f>AB63+AJ63</f>
        <v>1800000</v>
      </c>
      <c r="AS63" s="65"/>
      <c r="AT63" s="65"/>
      <c r="AU63" s="65"/>
      <c r="AV63" s="65"/>
      <c r="AW63" s="65"/>
      <c r="AX63" s="65"/>
      <c r="AY63" s="65"/>
    </row>
    <row r="65" spans="1:79" ht="15.75" customHeight="1">
      <c r="A65" s="91" t="s">
        <v>42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79" ht="30" customHeight="1">
      <c r="A66" s="90" t="s">
        <v>27</v>
      </c>
      <c r="B66" s="90"/>
      <c r="C66" s="90"/>
      <c r="D66" s="90"/>
      <c r="E66" s="90"/>
      <c r="F66" s="90"/>
      <c r="G66" s="87" t="s">
        <v>43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90" t="s">
        <v>2</v>
      </c>
      <c r="AA66" s="90"/>
      <c r="AB66" s="90"/>
      <c r="AC66" s="90"/>
      <c r="AD66" s="90"/>
      <c r="AE66" s="90" t="s">
        <v>1</v>
      </c>
      <c r="AF66" s="90"/>
      <c r="AG66" s="90"/>
      <c r="AH66" s="90"/>
      <c r="AI66" s="90"/>
      <c r="AJ66" s="90"/>
      <c r="AK66" s="90"/>
      <c r="AL66" s="90"/>
      <c r="AM66" s="90"/>
      <c r="AN66" s="90"/>
      <c r="AO66" s="87" t="s">
        <v>28</v>
      </c>
      <c r="AP66" s="88"/>
      <c r="AQ66" s="88"/>
      <c r="AR66" s="88"/>
      <c r="AS66" s="88"/>
      <c r="AT66" s="88"/>
      <c r="AU66" s="88"/>
      <c r="AV66" s="89"/>
      <c r="AW66" s="87" t="s">
        <v>29</v>
      </c>
      <c r="AX66" s="88"/>
      <c r="AY66" s="88"/>
      <c r="AZ66" s="88"/>
      <c r="BA66" s="88"/>
      <c r="BB66" s="88"/>
      <c r="BC66" s="88"/>
      <c r="BD66" s="89"/>
      <c r="BE66" s="87" t="s">
        <v>26</v>
      </c>
      <c r="BF66" s="88"/>
      <c r="BG66" s="88"/>
      <c r="BH66" s="88"/>
      <c r="BI66" s="88"/>
      <c r="BJ66" s="88"/>
      <c r="BK66" s="88"/>
      <c r="BL66" s="89"/>
    </row>
    <row r="67" spans="1:79" ht="15.75" customHeight="1">
      <c r="A67" s="90">
        <v>1</v>
      </c>
      <c r="B67" s="90"/>
      <c r="C67" s="90"/>
      <c r="D67" s="90"/>
      <c r="E67" s="90"/>
      <c r="F67" s="90"/>
      <c r="G67" s="87">
        <v>2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90">
        <v>3</v>
      </c>
      <c r="AA67" s="90"/>
      <c r="AB67" s="90"/>
      <c r="AC67" s="90"/>
      <c r="AD67" s="90"/>
      <c r="AE67" s="90">
        <v>4</v>
      </c>
      <c r="AF67" s="90"/>
      <c r="AG67" s="90"/>
      <c r="AH67" s="90"/>
      <c r="AI67" s="90"/>
      <c r="AJ67" s="90"/>
      <c r="AK67" s="90"/>
      <c r="AL67" s="90"/>
      <c r="AM67" s="90"/>
      <c r="AN67" s="90"/>
      <c r="AO67" s="90">
        <v>5</v>
      </c>
      <c r="AP67" s="90"/>
      <c r="AQ67" s="90"/>
      <c r="AR67" s="90"/>
      <c r="AS67" s="90"/>
      <c r="AT67" s="90"/>
      <c r="AU67" s="90"/>
      <c r="AV67" s="90"/>
      <c r="AW67" s="90">
        <v>6</v>
      </c>
      <c r="AX67" s="90"/>
      <c r="AY67" s="90"/>
      <c r="AZ67" s="90"/>
      <c r="BA67" s="90"/>
      <c r="BB67" s="90"/>
      <c r="BC67" s="90"/>
      <c r="BD67" s="90"/>
      <c r="BE67" s="90">
        <v>7</v>
      </c>
      <c r="BF67" s="90"/>
      <c r="BG67" s="90"/>
      <c r="BH67" s="90"/>
      <c r="BI67" s="90"/>
      <c r="BJ67" s="90"/>
      <c r="BK67" s="90"/>
      <c r="BL67" s="90"/>
    </row>
    <row r="68" spans="1:79" ht="12.75" hidden="1" customHeight="1">
      <c r="A68" s="53" t="s">
        <v>32</v>
      </c>
      <c r="B68" s="53"/>
      <c r="C68" s="53"/>
      <c r="D68" s="53"/>
      <c r="E68" s="53"/>
      <c r="F68" s="53"/>
      <c r="G68" s="83" t="s">
        <v>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3" t="s">
        <v>19</v>
      </c>
      <c r="AA68" s="53"/>
      <c r="AB68" s="53"/>
      <c r="AC68" s="53"/>
      <c r="AD68" s="53"/>
      <c r="AE68" s="86" t="s">
        <v>31</v>
      </c>
      <c r="AF68" s="86"/>
      <c r="AG68" s="86"/>
      <c r="AH68" s="86"/>
      <c r="AI68" s="86"/>
      <c r="AJ68" s="86"/>
      <c r="AK68" s="86"/>
      <c r="AL68" s="86"/>
      <c r="AM68" s="86"/>
      <c r="AN68" s="83"/>
      <c r="AO68" s="82" t="s">
        <v>8</v>
      </c>
      <c r="AP68" s="82"/>
      <c r="AQ68" s="82"/>
      <c r="AR68" s="82"/>
      <c r="AS68" s="82"/>
      <c r="AT68" s="82"/>
      <c r="AU68" s="82"/>
      <c r="AV68" s="82"/>
      <c r="AW68" s="82" t="s">
        <v>30</v>
      </c>
      <c r="AX68" s="82"/>
      <c r="AY68" s="82"/>
      <c r="AZ68" s="82"/>
      <c r="BA68" s="82"/>
      <c r="BB68" s="82"/>
      <c r="BC68" s="82"/>
      <c r="BD68" s="82"/>
      <c r="BE68" s="82" t="s">
        <v>71</v>
      </c>
      <c r="BF68" s="82"/>
      <c r="BG68" s="82"/>
      <c r="BH68" s="82"/>
      <c r="BI68" s="82"/>
      <c r="BJ68" s="82"/>
      <c r="BK68" s="82"/>
      <c r="BL68" s="82"/>
      <c r="CA68" s="1" t="s">
        <v>17</v>
      </c>
    </row>
    <row r="69" spans="1:79" s="4" customFormat="1" ht="52.5" customHeight="1">
      <c r="A69" s="66">
        <v>0</v>
      </c>
      <c r="B69" s="66"/>
      <c r="C69" s="66"/>
      <c r="D69" s="66"/>
      <c r="E69" s="66"/>
      <c r="F69" s="66"/>
      <c r="G69" s="69" t="s">
        <v>126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64"/>
      <c r="AA69" s="64"/>
      <c r="AB69" s="64"/>
      <c r="AC69" s="64"/>
      <c r="AD69" s="64"/>
      <c r="AE69" s="67"/>
      <c r="AF69" s="67"/>
      <c r="AG69" s="67"/>
      <c r="AH69" s="67"/>
      <c r="AI69" s="67"/>
      <c r="AJ69" s="67"/>
      <c r="AK69" s="67"/>
      <c r="AL69" s="67"/>
      <c r="AM69" s="67"/>
      <c r="AN69" s="68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CA69" s="4" t="s">
        <v>18</v>
      </c>
    </row>
    <row r="70" spans="1:79" s="4" customFormat="1" ht="12.75" customHeight="1">
      <c r="A70" s="66">
        <v>0</v>
      </c>
      <c r="B70" s="66"/>
      <c r="C70" s="66"/>
      <c r="D70" s="66"/>
      <c r="E70" s="66"/>
      <c r="F70" s="66"/>
      <c r="G70" s="61" t="s">
        <v>125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CA70" s="4" t="s">
        <v>18</v>
      </c>
    </row>
    <row r="71" spans="1:79" ht="25.5" customHeight="1">
      <c r="A71" s="53">
        <v>1</v>
      </c>
      <c r="B71" s="53"/>
      <c r="C71" s="53"/>
      <c r="D71" s="53"/>
      <c r="E71" s="53"/>
      <c r="F71" s="53"/>
      <c r="G71" s="54" t="s">
        <v>124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 t="s">
        <v>73</v>
      </c>
      <c r="AA71" s="75"/>
      <c r="AB71" s="75"/>
      <c r="AC71" s="75"/>
      <c r="AD71" s="76"/>
      <c r="AE71" s="58" t="s">
        <v>75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79">
        <v>800000</v>
      </c>
      <c r="AP71" s="80"/>
      <c r="AQ71" s="80"/>
      <c r="AR71" s="80"/>
      <c r="AS71" s="80"/>
      <c r="AT71" s="80"/>
      <c r="AU71" s="80"/>
      <c r="AV71" s="81"/>
      <c r="AW71" s="79">
        <v>0</v>
      </c>
      <c r="AX71" s="80"/>
      <c r="AY71" s="80"/>
      <c r="AZ71" s="80"/>
      <c r="BA71" s="80"/>
      <c r="BB71" s="80"/>
      <c r="BC71" s="80"/>
      <c r="BD71" s="81"/>
      <c r="BE71" s="79">
        <v>800000</v>
      </c>
      <c r="BF71" s="80"/>
      <c r="BG71" s="80"/>
      <c r="BH71" s="80"/>
      <c r="BI71" s="80"/>
      <c r="BJ71" s="80"/>
      <c r="BK71" s="80"/>
      <c r="BL71" s="81"/>
    </row>
    <row r="72" spans="1:79" s="4" customFormat="1" ht="12.75" customHeight="1">
      <c r="A72" s="66">
        <v>0</v>
      </c>
      <c r="B72" s="66"/>
      <c r="C72" s="66"/>
      <c r="D72" s="66"/>
      <c r="E72" s="66"/>
      <c r="F72" s="66"/>
      <c r="G72" s="61" t="s">
        <v>122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/>
      <c r="AA72" s="64"/>
      <c r="AB72" s="64"/>
      <c r="AC72" s="64"/>
      <c r="AD72" s="64"/>
      <c r="AE72" s="61"/>
      <c r="AF72" s="62"/>
      <c r="AG72" s="62"/>
      <c r="AH72" s="62"/>
      <c r="AI72" s="62"/>
      <c r="AJ72" s="62"/>
      <c r="AK72" s="62"/>
      <c r="AL72" s="62"/>
      <c r="AM72" s="62"/>
      <c r="AN72" s="63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38.25" customHeight="1">
      <c r="A73" s="53">
        <v>1</v>
      </c>
      <c r="B73" s="53"/>
      <c r="C73" s="53"/>
      <c r="D73" s="53"/>
      <c r="E73" s="53"/>
      <c r="F73" s="53"/>
      <c r="G73" s="54" t="s">
        <v>85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 t="s">
        <v>83</v>
      </c>
      <c r="AA73" s="57"/>
      <c r="AB73" s="57"/>
      <c r="AC73" s="57"/>
      <c r="AD73" s="57"/>
      <c r="AE73" s="58" t="s">
        <v>84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1">
        <v>20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20</v>
      </c>
      <c r="BF73" s="51"/>
      <c r="BG73" s="51"/>
      <c r="BH73" s="51"/>
      <c r="BI73" s="51"/>
      <c r="BJ73" s="51"/>
      <c r="BK73" s="51"/>
      <c r="BL73" s="51"/>
    </row>
    <row r="74" spans="1:79" ht="25.5" customHeight="1">
      <c r="A74" s="53">
        <v>1</v>
      </c>
      <c r="B74" s="53"/>
      <c r="C74" s="53"/>
      <c r="D74" s="53"/>
      <c r="E74" s="53"/>
      <c r="F74" s="53"/>
      <c r="G74" s="54" t="s">
        <v>86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87</v>
      </c>
      <c r="AA74" s="57"/>
      <c r="AB74" s="57"/>
      <c r="AC74" s="57"/>
      <c r="AD74" s="57"/>
      <c r="AE74" s="58" t="s">
        <v>84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1">
        <v>98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98</v>
      </c>
      <c r="BF74" s="51"/>
      <c r="BG74" s="51"/>
      <c r="BH74" s="51"/>
      <c r="BI74" s="51"/>
      <c r="BJ74" s="51"/>
      <c r="BK74" s="51"/>
      <c r="BL74" s="51"/>
    </row>
    <row r="75" spans="1:79" ht="25.5" customHeight="1">
      <c r="A75" s="53">
        <v>1</v>
      </c>
      <c r="B75" s="53"/>
      <c r="C75" s="53"/>
      <c r="D75" s="53"/>
      <c r="E75" s="53"/>
      <c r="F75" s="53"/>
      <c r="G75" s="54" t="s">
        <v>88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87</v>
      </c>
      <c r="AA75" s="57"/>
      <c r="AB75" s="57"/>
      <c r="AC75" s="57"/>
      <c r="AD75" s="57"/>
      <c r="AE75" s="58" t="s">
        <v>84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100</v>
      </c>
      <c r="BF75" s="51"/>
      <c r="BG75" s="51"/>
      <c r="BH75" s="51"/>
      <c r="BI75" s="51"/>
      <c r="BJ75" s="51"/>
      <c r="BK75" s="51"/>
      <c r="BL75" s="51"/>
    </row>
    <row r="76" spans="1:79" ht="25.5" customHeight="1">
      <c r="A76" s="53">
        <v>1</v>
      </c>
      <c r="B76" s="53"/>
      <c r="C76" s="53"/>
      <c r="D76" s="53"/>
      <c r="E76" s="53"/>
      <c r="F76" s="53"/>
      <c r="G76" s="54" t="s">
        <v>82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83</v>
      </c>
      <c r="AA76" s="57"/>
      <c r="AB76" s="57"/>
      <c r="AC76" s="57"/>
      <c r="AD76" s="57"/>
      <c r="AE76" s="58" t="s">
        <v>84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1">
        <v>2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2</v>
      </c>
      <c r="BF76" s="51"/>
      <c r="BG76" s="51"/>
      <c r="BH76" s="51"/>
      <c r="BI76" s="51"/>
      <c r="BJ76" s="51"/>
      <c r="BK76" s="51"/>
      <c r="BL76" s="51"/>
    </row>
    <row r="77" spans="1:79" ht="25.5" customHeight="1">
      <c r="A77" s="53">
        <v>1</v>
      </c>
      <c r="B77" s="53"/>
      <c r="C77" s="53"/>
      <c r="D77" s="53"/>
      <c r="E77" s="53"/>
      <c r="F77" s="53"/>
      <c r="G77" s="54" t="s">
        <v>89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 t="s">
        <v>83</v>
      </c>
      <c r="AA77" s="57"/>
      <c r="AB77" s="57"/>
      <c r="AC77" s="57"/>
      <c r="AD77" s="57"/>
      <c r="AE77" s="58" t="s">
        <v>84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1">
        <v>3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3</v>
      </c>
      <c r="BF77" s="51"/>
      <c r="BG77" s="51"/>
      <c r="BH77" s="51"/>
      <c r="BI77" s="51"/>
      <c r="BJ77" s="51"/>
      <c r="BK77" s="51"/>
      <c r="BL77" s="51"/>
    </row>
    <row r="78" spans="1:79" ht="51" customHeight="1">
      <c r="A78" s="53">
        <v>1</v>
      </c>
      <c r="B78" s="53"/>
      <c r="C78" s="53"/>
      <c r="D78" s="53"/>
      <c r="E78" s="53"/>
      <c r="F78" s="53"/>
      <c r="G78" s="54" t="s">
        <v>90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7" t="s">
        <v>83</v>
      </c>
      <c r="AA78" s="57"/>
      <c r="AB78" s="57"/>
      <c r="AC78" s="57"/>
      <c r="AD78" s="57"/>
      <c r="AE78" s="58" t="s">
        <v>84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1">
        <v>1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>
      <c r="A79" s="66">
        <v>0</v>
      </c>
      <c r="B79" s="66"/>
      <c r="C79" s="66"/>
      <c r="D79" s="66"/>
      <c r="E79" s="66"/>
      <c r="F79" s="66"/>
      <c r="G79" s="61" t="s">
        <v>91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/>
      <c r="AA79" s="64"/>
      <c r="AB79" s="64"/>
      <c r="AC79" s="64"/>
      <c r="AD79" s="64"/>
      <c r="AE79" s="61"/>
      <c r="AF79" s="62"/>
      <c r="AG79" s="62"/>
      <c r="AH79" s="62"/>
      <c r="AI79" s="62"/>
      <c r="AJ79" s="62"/>
      <c r="AK79" s="62"/>
      <c r="AL79" s="62"/>
      <c r="AM79" s="62"/>
      <c r="AN79" s="63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12.75" customHeight="1">
      <c r="A80" s="53">
        <v>1</v>
      </c>
      <c r="B80" s="53"/>
      <c r="C80" s="53"/>
      <c r="D80" s="53"/>
      <c r="E80" s="53"/>
      <c r="F80" s="53"/>
      <c r="G80" s="54" t="s">
        <v>95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73</v>
      </c>
      <c r="AA80" s="57"/>
      <c r="AB80" s="57"/>
      <c r="AC80" s="57"/>
      <c r="AD80" s="57"/>
      <c r="AE80" s="58" t="s">
        <v>96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1">
        <v>10000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10000</v>
      </c>
      <c r="BF80" s="51"/>
      <c r="BG80" s="51"/>
      <c r="BH80" s="51"/>
      <c r="BI80" s="51"/>
      <c r="BJ80" s="51"/>
      <c r="BK80" s="51"/>
      <c r="BL80" s="51"/>
    </row>
    <row r="81" spans="1:79" ht="12.75" customHeight="1">
      <c r="A81" s="53">
        <v>1</v>
      </c>
      <c r="B81" s="53"/>
      <c r="C81" s="53"/>
      <c r="D81" s="53"/>
      <c r="E81" s="53"/>
      <c r="F81" s="53"/>
      <c r="G81" s="54" t="s">
        <v>97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73</v>
      </c>
      <c r="AA81" s="57"/>
      <c r="AB81" s="57"/>
      <c r="AC81" s="57"/>
      <c r="AD81" s="57"/>
      <c r="AE81" s="58" t="s">
        <v>96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51">
        <v>2040.82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2040.82</v>
      </c>
      <c r="BF81" s="51"/>
      <c r="BG81" s="51"/>
      <c r="BH81" s="51"/>
      <c r="BI81" s="51"/>
      <c r="BJ81" s="51"/>
      <c r="BK81" s="51"/>
      <c r="BL81" s="51"/>
    </row>
    <row r="82" spans="1:79" ht="12.75" customHeight="1">
      <c r="A82" s="53">
        <v>1</v>
      </c>
      <c r="B82" s="53"/>
      <c r="C82" s="53"/>
      <c r="D82" s="53"/>
      <c r="E82" s="53"/>
      <c r="F82" s="53"/>
      <c r="G82" s="54" t="s">
        <v>131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73</v>
      </c>
      <c r="AA82" s="57"/>
      <c r="AB82" s="57"/>
      <c r="AC82" s="57"/>
      <c r="AD82" s="57"/>
      <c r="AE82" s="58" t="s">
        <v>96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51">
        <v>500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500</v>
      </c>
      <c r="BF82" s="51"/>
      <c r="BG82" s="51"/>
      <c r="BH82" s="51"/>
      <c r="BI82" s="51"/>
      <c r="BJ82" s="51"/>
      <c r="BK82" s="51"/>
      <c r="BL82" s="51"/>
    </row>
    <row r="83" spans="1:79" ht="25.5" customHeight="1">
      <c r="A83" s="53">
        <v>1</v>
      </c>
      <c r="B83" s="53"/>
      <c r="C83" s="53"/>
      <c r="D83" s="53"/>
      <c r="E83" s="53"/>
      <c r="F83" s="53"/>
      <c r="G83" s="54" t="s">
        <v>98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73</v>
      </c>
      <c r="AA83" s="57"/>
      <c r="AB83" s="57"/>
      <c r="AC83" s="57"/>
      <c r="AD83" s="57"/>
      <c r="AE83" s="58" t="s">
        <v>96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51">
        <v>50000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50000</v>
      </c>
      <c r="BF83" s="51"/>
      <c r="BG83" s="51"/>
      <c r="BH83" s="51"/>
      <c r="BI83" s="51"/>
      <c r="BJ83" s="51"/>
      <c r="BK83" s="51"/>
      <c r="BL83" s="51"/>
    </row>
    <row r="84" spans="1:79" ht="12.75" customHeight="1">
      <c r="A84" s="53">
        <v>1</v>
      </c>
      <c r="B84" s="53"/>
      <c r="C84" s="53"/>
      <c r="D84" s="53"/>
      <c r="E84" s="53"/>
      <c r="F84" s="53"/>
      <c r="G84" s="54" t="s">
        <v>99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7" t="s">
        <v>73</v>
      </c>
      <c r="AA84" s="57"/>
      <c r="AB84" s="57"/>
      <c r="AC84" s="57"/>
      <c r="AD84" s="57"/>
      <c r="AE84" s="58" t="s">
        <v>96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51">
        <v>66666.67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66666.67</v>
      </c>
      <c r="BF84" s="51"/>
      <c r="BG84" s="51"/>
      <c r="BH84" s="51"/>
      <c r="BI84" s="51"/>
      <c r="BJ84" s="51"/>
      <c r="BK84" s="51"/>
      <c r="BL84" s="51"/>
    </row>
    <row r="85" spans="1:79" ht="12.75" customHeight="1">
      <c r="A85" s="53">
        <v>1</v>
      </c>
      <c r="B85" s="53"/>
      <c r="C85" s="53"/>
      <c r="D85" s="53"/>
      <c r="E85" s="53"/>
      <c r="F85" s="53"/>
      <c r="G85" s="54" t="s">
        <v>100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73</v>
      </c>
      <c r="AA85" s="57"/>
      <c r="AB85" s="57"/>
      <c r="AC85" s="57"/>
      <c r="AD85" s="57"/>
      <c r="AE85" s="58" t="s">
        <v>96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51">
        <f>50000</f>
        <v>50000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f>AO85</f>
        <v>50000</v>
      </c>
      <c r="BF85" s="51"/>
      <c r="BG85" s="51"/>
      <c r="BH85" s="51"/>
      <c r="BI85" s="51"/>
      <c r="BJ85" s="51"/>
      <c r="BK85" s="51"/>
      <c r="BL85" s="51"/>
    </row>
    <row r="86" spans="1:79" s="4" customFormat="1" ht="12.75" customHeight="1">
      <c r="A86" s="66">
        <v>0</v>
      </c>
      <c r="B86" s="66"/>
      <c r="C86" s="66"/>
      <c r="D86" s="66"/>
      <c r="E86" s="66"/>
      <c r="F86" s="66"/>
      <c r="G86" s="61" t="s">
        <v>101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/>
      <c r="AA86" s="64"/>
      <c r="AB86" s="64"/>
      <c r="AC86" s="64"/>
      <c r="AD86" s="64"/>
      <c r="AE86" s="61"/>
      <c r="AF86" s="62"/>
      <c r="AG86" s="62"/>
      <c r="AH86" s="62"/>
      <c r="AI86" s="62"/>
      <c r="AJ86" s="62"/>
      <c r="AK86" s="62"/>
      <c r="AL86" s="62"/>
      <c r="AM86" s="62"/>
      <c r="AN86" s="63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7" spans="1:79" ht="25.5" customHeight="1">
      <c r="A87" s="53">
        <v>1</v>
      </c>
      <c r="B87" s="53"/>
      <c r="C87" s="53"/>
      <c r="D87" s="53"/>
      <c r="E87" s="53"/>
      <c r="F87" s="53"/>
      <c r="G87" s="54" t="s">
        <v>104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7" t="s">
        <v>103</v>
      </c>
      <c r="AA87" s="57"/>
      <c r="AB87" s="57"/>
      <c r="AC87" s="57"/>
      <c r="AD87" s="57"/>
      <c r="AE87" s="58" t="s">
        <v>93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51">
        <v>100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100</v>
      </c>
      <c r="BF87" s="51"/>
      <c r="BG87" s="51"/>
      <c r="BH87" s="51"/>
      <c r="BI87" s="51"/>
      <c r="BJ87" s="51"/>
      <c r="BK87" s="51"/>
      <c r="BL87" s="51"/>
    </row>
    <row r="88" spans="1:79" s="4" customFormat="1" ht="36.75" customHeight="1">
      <c r="A88" s="66">
        <v>0</v>
      </c>
      <c r="B88" s="66"/>
      <c r="C88" s="66"/>
      <c r="D88" s="66"/>
      <c r="E88" s="66"/>
      <c r="F88" s="66"/>
      <c r="G88" s="69" t="s">
        <v>127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1"/>
      <c r="Z88" s="64"/>
      <c r="AA88" s="64"/>
      <c r="AB88" s="64"/>
      <c r="AC88" s="64"/>
      <c r="AD88" s="64"/>
      <c r="AE88" s="67"/>
      <c r="AF88" s="67"/>
      <c r="AG88" s="67"/>
      <c r="AH88" s="67"/>
      <c r="AI88" s="67"/>
      <c r="AJ88" s="67"/>
      <c r="AK88" s="67"/>
      <c r="AL88" s="67"/>
      <c r="AM88" s="67"/>
      <c r="AN88" s="68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CA88" s="4" t="s">
        <v>18</v>
      </c>
    </row>
    <row r="89" spans="1:79" s="4" customFormat="1" ht="12.75" customHeight="1">
      <c r="A89" s="66">
        <v>0</v>
      </c>
      <c r="B89" s="66"/>
      <c r="C89" s="66"/>
      <c r="D89" s="66"/>
      <c r="E89" s="66"/>
      <c r="F89" s="66"/>
      <c r="G89" s="61" t="s">
        <v>70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4"/>
      <c r="AA89" s="64"/>
      <c r="AB89" s="64"/>
      <c r="AC89" s="64"/>
      <c r="AD89" s="64"/>
      <c r="AE89" s="67"/>
      <c r="AF89" s="67"/>
      <c r="AG89" s="67"/>
      <c r="AH89" s="67"/>
      <c r="AI89" s="67"/>
      <c r="AJ89" s="67"/>
      <c r="AK89" s="67"/>
      <c r="AL89" s="67"/>
      <c r="AM89" s="67"/>
      <c r="AN89" s="68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CA89" s="4" t="s">
        <v>18</v>
      </c>
    </row>
    <row r="90" spans="1:79" ht="41.25" customHeight="1">
      <c r="A90" s="53">
        <v>2</v>
      </c>
      <c r="B90" s="53"/>
      <c r="C90" s="53"/>
      <c r="D90" s="53"/>
      <c r="E90" s="53"/>
      <c r="F90" s="53"/>
      <c r="G90" s="54" t="s">
        <v>72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 t="s">
        <v>73</v>
      </c>
      <c r="AA90" s="57"/>
      <c r="AB90" s="57"/>
      <c r="AC90" s="57"/>
      <c r="AD90" s="57"/>
      <c r="AE90" s="58" t="s">
        <v>74</v>
      </c>
      <c r="AF90" s="59"/>
      <c r="AG90" s="59"/>
      <c r="AH90" s="59"/>
      <c r="AI90" s="59"/>
      <c r="AJ90" s="59"/>
      <c r="AK90" s="59"/>
      <c r="AL90" s="59"/>
      <c r="AM90" s="59"/>
      <c r="AN90" s="60"/>
      <c r="AO90" s="51">
        <v>1000000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1000000</v>
      </c>
      <c r="BF90" s="51"/>
      <c r="BG90" s="51"/>
      <c r="BH90" s="51"/>
      <c r="BI90" s="51"/>
      <c r="BJ90" s="51"/>
      <c r="BK90" s="51"/>
      <c r="BL90" s="51"/>
    </row>
    <row r="91" spans="1:79" s="4" customFormat="1" ht="12.75" customHeight="1">
      <c r="A91" s="66">
        <v>0</v>
      </c>
      <c r="B91" s="66"/>
      <c r="C91" s="66"/>
      <c r="D91" s="66"/>
      <c r="E91" s="66"/>
      <c r="F91" s="66"/>
      <c r="G91" s="61" t="s">
        <v>76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/>
      <c r="AA91" s="64"/>
      <c r="AB91" s="64"/>
      <c r="AC91" s="64"/>
      <c r="AD91" s="64"/>
      <c r="AE91" s="61"/>
      <c r="AF91" s="62"/>
      <c r="AG91" s="62"/>
      <c r="AH91" s="62"/>
      <c r="AI91" s="62"/>
      <c r="AJ91" s="62"/>
      <c r="AK91" s="62"/>
      <c r="AL91" s="62"/>
      <c r="AM91" s="62"/>
      <c r="AN91" s="63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2.75" customHeight="1">
      <c r="A92" s="53">
        <v>2</v>
      </c>
      <c r="B92" s="53"/>
      <c r="C92" s="53"/>
      <c r="D92" s="53"/>
      <c r="E92" s="53"/>
      <c r="F92" s="53"/>
      <c r="G92" s="54" t="s">
        <v>77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57" t="s">
        <v>78</v>
      </c>
      <c r="AA92" s="57"/>
      <c r="AB92" s="57"/>
      <c r="AC92" s="57"/>
      <c r="AD92" s="57"/>
      <c r="AE92" s="58" t="s">
        <v>79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51">
        <v>139598</v>
      </c>
      <c r="AP92" s="51"/>
      <c r="AQ92" s="51"/>
      <c r="AR92" s="51"/>
      <c r="AS92" s="51"/>
      <c r="AT92" s="51"/>
      <c r="AU92" s="51"/>
      <c r="AV92" s="51"/>
      <c r="AW92" s="51">
        <v>0</v>
      </c>
      <c r="AX92" s="51"/>
      <c r="AY92" s="51"/>
      <c r="AZ92" s="51"/>
      <c r="BA92" s="51"/>
      <c r="BB92" s="51"/>
      <c r="BC92" s="51"/>
      <c r="BD92" s="51"/>
      <c r="BE92" s="51">
        <v>139598</v>
      </c>
      <c r="BF92" s="51"/>
      <c r="BG92" s="51"/>
      <c r="BH92" s="51"/>
      <c r="BI92" s="51"/>
      <c r="BJ92" s="51"/>
      <c r="BK92" s="51"/>
      <c r="BL92" s="51"/>
    </row>
    <row r="93" spans="1:79" ht="25.5" customHeight="1">
      <c r="A93" s="53">
        <v>2</v>
      </c>
      <c r="B93" s="53"/>
      <c r="C93" s="53"/>
      <c r="D93" s="53"/>
      <c r="E93" s="53"/>
      <c r="F93" s="53"/>
      <c r="G93" s="54" t="s">
        <v>80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7" t="s">
        <v>81</v>
      </c>
      <c r="AA93" s="57"/>
      <c r="AB93" s="57"/>
      <c r="AC93" s="57"/>
      <c r="AD93" s="57"/>
      <c r="AE93" s="58" t="s">
        <v>79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51">
        <v>69928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v>69928</v>
      </c>
      <c r="BF93" s="51"/>
      <c r="BG93" s="51"/>
      <c r="BH93" s="51"/>
      <c r="BI93" s="51"/>
      <c r="BJ93" s="51"/>
      <c r="BK93" s="51"/>
      <c r="BL93" s="51"/>
    </row>
    <row r="94" spans="1:79" s="4" customFormat="1" ht="12.75" customHeight="1">
      <c r="A94" s="66">
        <v>0</v>
      </c>
      <c r="B94" s="66"/>
      <c r="C94" s="66"/>
      <c r="D94" s="66"/>
      <c r="E94" s="66"/>
      <c r="F94" s="66"/>
      <c r="G94" s="61" t="s">
        <v>91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/>
      <c r="AA94" s="64"/>
      <c r="AB94" s="64"/>
      <c r="AC94" s="64"/>
      <c r="AD94" s="64"/>
      <c r="AE94" s="61"/>
      <c r="AF94" s="62"/>
      <c r="AG94" s="62"/>
      <c r="AH94" s="62"/>
      <c r="AI94" s="62"/>
      <c r="AJ94" s="62"/>
      <c r="AK94" s="62"/>
      <c r="AL94" s="62"/>
      <c r="AM94" s="62"/>
      <c r="AN94" s="63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</row>
    <row r="95" spans="1:79" ht="14.25" customHeight="1">
      <c r="A95" s="53">
        <v>2</v>
      </c>
      <c r="B95" s="53"/>
      <c r="C95" s="53"/>
      <c r="D95" s="53"/>
      <c r="E95" s="53"/>
      <c r="F95" s="53"/>
      <c r="G95" s="54" t="s">
        <v>92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57" t="s">
        <v>73</v>
      </c>
      <c r="AA95" s="57"/>
      <c r="AB95" s="57"/>
      <c r="AC95" s="57"/>
      <c r="AD95" s="57"/>
      <c r="AE95" s="58" t="s">
        <v>93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51">
        <v>5.31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v>5.31</v>
      </c>
      <c r="BF95" s="51"/>
      <c r="BG95" s="51"/>
      <c r="BH95" s="51"/>
      <c r="BI95" s="51"/>
      <c r="BJ95" s="51"/>
      <c r="BK95" s="51"/>
      <c r="BL95" s="51"/>
    </row>
    <row r="96" spans="1:79" ht="25.5" customHeight="1">
      <c r="A96" s="53">
        <v>2</v>
      </c>
      <c r="B96" s="53"/>
      <c r="C96" s="53"/>
      <c r="D96" s="53"/>
      <c r="E96" s="53"/>
      <c r="F96" s="53"/>
      <c r="G96" s="54" t="s">
        <v>94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6"/>
      <c r="Z96" s="57" t="s">
        <v>73</v>
      </c>
      <c r="AA96" s="57"/>
      <c r="AB96" s="57"/>
      <c r="AC96" s="57"/>
      <c r="AD96" s="57"/>
      <c r="AE96" s="58" t="s">
        <v>93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51">
        <v>3.7</v>
      </c>
      <c r="AP96" s="51"/>
      <c r="AQ96" s="51"/>
      <c r="AR96" s="51"/>
      <c r="AS96" s="51"/>
      <c r="AT96" s="51"/>
      <c r="AU96" s="51"/>
      <c r="AV96" s="51"/>
      <c r="AW96" s="51">
        <v>0</v>
      </c>
      <c r="AX96" s="51"/>
      <c r="AY96" s="51"/>
      <c r="AZ96" s="51"/>
      <c r="BA96" s="51"/>
      <c r="BB96" s="51"/>
      <c r="BC96" s="51"/>
      <c r="BD96" s="51"/>
      <c r="BE96" s="51">
        <v>3.7</v>
      </c>
      <c r="BF96" s="51"/>
      <c r="BG96" s="51"/>
      <c r="BH96" s="51"/>
      <c r="BI96" s="51"/>
      <c r="BJ96" s="51"/>
      <c r="BK96" s="51"/>
      <c r="BL96" s="51"/>
    </row>
    <row r="97" spans="1:64" s="4" customFormat="1" ht="12.75" customHeight="1">
      <c r="A97" s="53"/>
      <c r="B97" s="53"/>
      <c r="C97" s="53"/>
      <c r="D97" s="53"/>
      <c r="E97" s="53"/>
      <c r="F97" s="53"/>
      <c r="G97" s="61" t="s">
        <v>101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4"/>
      <c r="AA97" s="64"/>
      <c r="AB97" s="64"/>
      <c r="AC97" s="64"/>
      <c r="AD97" s="64"/>
      <c r="AE97" s="61"/>
      <c r="AF97" s="62"/>
      <c r="AG97" s="62"/>
      <c r="AH97" s="62"/>
      <c r="AI97" s="62"/>
      <c r="AJ97" s="62"/>
      <c r="AK97" s="62"/>
      <c r="AL97" s="62"/>
      <c r="AM97" s="62"/>
      <c r="AN97" s="63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8" spans="1:64" ht="12.75" customHeight="1">
      <c r="A98" s="53">
        <v>2</v>
      </c>
      <c r="B98" s="53"/>
      <c r="C98" s="53"/>
      <c r="D98" s="53"/>
      <c r="E98" s="53"/>
      <c r="F98" s="53"/>
      <c r="G98" s="54" t="s">
        <v>102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6"/>
      <c r="Z98" s="57" t="s">
        <v>103</v>
      </c>
      <c r="AA98" s="57"/>
      <c r="AB98" s="57"/>
      <c r="AC98" s="57"/>
      <c r="AD98" s="57"/>
      <c r="AE98" s="58" t="s">
        <v>93</v>
      </c>
      <c r="AF98" s="59"/>
      <c r="AG98" s="59"/>
      <c r="AH98" s="59"/>
      <c r="AI98" s="59"/>
      <c r="AJ98" s="59"/>
      <c r="AK98" s="59"/>
      <c r="AL98" s="59"/>
      <c r="AM98" s="59"/>
      <c r="AN98" s="60"/>
      <c r="AO98" s="51">
        <v>100</v>
      </c>
      <c r="AP98" s="51"/>
      <c r="AQ98" s="51"/>
      <c r="AR98" s="51"/>
      <c r="AS98" s="51"/>
      <c r="AT98" s="51"/>
      <c r="AU98" s="51"/>
      <c r="AV98" s="51"/>
      <c r="AW98" s="51">
        <v>0</v>
      </c>
      <c r="AX98" s="51"/>
      <c r="AY98" s="51"/>
      <c r="AZ98" s="51"/>
      <c r="BA98" s="51"/>
      <c r="BB98" s="51"/>
      <c r="BC98" s="51"/>
      <c r="BD98" s="51"/>
      <c r="BE98" s="51">
        <v>100</v>
      </c>
      <c r="BF98" s="51"/>
      <c r="BG98" s="51"/>
      <c r="BH98" s="51"/>
      <c r="BI98" s="51"/>
      <c r="BJ98" s="51"/>
      <c r="BK98" s="51"/>
      <c r="BL98" s="51"/>
    </row>
    <row r="99" spans="1:64"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1" spans="1:64" ht="16.5" customHeight="1">
      <c r="A101" s="46" t="s">
        <v>109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5"/>
      <c r="AO101" s="52" t="s">
        <v>110</v>
      </c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64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63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64" ht="15.75" customHeight="1">
      <c r="A103" s="42" t="s">
        <v>3</v>
      </c>
      <c r="B103" s="42"/>
      <c r="C103" s="42"/>
      <c r="D103" s="42"/>
      <c r="E103" s="42"/>
      <c r="F103" s="42"/>
    </row>
    <row r="104" spans="1:64" ht="13.15" customHeight="1">
      <c r="A104" s="43" t="s">
        <v>108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</row>
    <row r="105" spans="1:64">
      <c r="A105" s="45" t="s">
        <v>46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64" ht="10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1:64" ht="15.75" customHeight="1">
      <c r="A107" s="46" t="s">
        <v>107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5"/>
      <c r="AO107" s="49" t="s">
        <v>123</v>
      </c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64">
      <c r="W108" s="39" t="s">
        <v>5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O108" s="39" t="s">
        <v>63</v>
      </c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</row>
    <row r="109" spans="1:64">
      <c r="A109" s="40"/>
      <c r="B109" s="41"/>
      <c r="C109" s="41"/>
      <c r="D109" s="41"/>
      <c r="E109" s="41"/>
      <c r="F109" s="41"/>
      <c r="G109" s="41"/>
      <c r="H109" s="41"/>
    </row>
    <row r="110" spans="1:64">
      <c r="A110" s="39" t="s">
        <v>44</v>
      </c>
      <c r="B110" s="39"/>
      <c r="C110" s="39"/>
      <c r="D110" s="39"/>
      <c r="E110" s="39"/>
      <c r="F110" s="39"/>
      <c r="G110" s="39"/>
      <c r="H110" s="39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64">
      <c r="A111" s="20" t="s">
        <v>45</v>
      </c>
    </row>
  </sheetData>
  <mergeCells count="37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6:F76"/>
    <mergeCell ref="G76:Y76"/>
    <mergeCell ref="Z76:AD76"/>
    <mergeCell ref="AE76:AN76"/>
    <mergeCell ref="AO76:AV76"/>
    <mergeCell ref="AW76:BD76"/>
    <mergeCell ref="BE76:BL76"/>
    <mergeCell ref="A72:F72"/>
    <mergeCell ref="G72:Y72"/>
    <mergeCell ref="Z72:AD72"/>
    <mergeCell ref="AE72:AN72"/>
    <mergeCell ref="AO72:AV72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101:V101"/>
    <mergeCell ref="W101:AM101"/>
    <mergeCell ref="AO101:BG101"/>
    <mergeCell ref="W102:AM102"/>
    <mergeCell ref="AO102:BG102"/>
    <mergeCell ref="A98:F98"/>
    <mergeCell ref="G98:Y98"/>
    <mergeCell ref="Z98:AD98"/>
    <mergeCell ref="AE98:AN98"/>
    <mergeCell ref="AO98:AV98"/>
    <mergeCell ref="AW98:BD98"/>
    <mergeCell ref="W108:AM108"/>
    <mergeCell ref="AO108:BG108"/>
    <mergeCell ref="A109:H109"/>
    <mergeCell ref="A110:H110"/>
    <mergeCell ref="A103:F103"/>
    <mergeCell ref="A104:AS104"/>
    <mergeCell ref="A105:AS105"/>
    <mergeCell ref="A107:V107"/>
    <mergeCell ref="W107:AM107"/>
    <mergeCell ref="AO107:BG107"/>
  </mergeCells>
  <conditionalFormatting sqref="G90 G92:G93 H86:L86 H97:L97 G95:G98 G81:G86 G78:G79 G74:G75 G77:L77">
    <cfRule type="cellIs" dxfId="58" priority="61" stopIfTrue="1" operator="equal">
      <formula>$G73</formula>
    </cfRule>
  </conditionalFormatting>
  <conditionalFormatting sqref="D51:D53 E53:I53">
    <cfRule type="cellIs" dxfId="57" priority="60" stopIfTrue="1" operator="equal">
      <formula>$D50</formula>
    </cfRule>
  </conditionalFormatting>
  <conditionalFormatting sqref="A69:F98">
    <cfRule type="cellIs" dxfId="56" priority="59" stopIfTrue="1" operator="equal">
      <formula>0</formula>
    </cfRule>
  </conditionalFormatting>
  <conditionalFormatting sqref="G91:L91">
    <cfRule type="cellIs" dxfId="55" priority="58" stopIfTrue="1" operator="equal">
      <formula>$G71</formula>
    </cfRule>
  </conditionalFormatting>
  <conditionalFormatting sqref="G70:L70">
    <cfRule type="cellIs" dxfId="54" priority="57" stopIfTrue="1" operator="equal">
      <formula>$G90</formula>
    </cfRule>
  </conditionalFormatting>
  <conditionalFormatting sqref="G89:L89">
    <cfRule type="cellIs" dxfId="53" priority="56" stopIfTrue="1" operator="equal">
      <formula>$G68</formula>
    </cfRule>
  </conditionalFormatting>
  <conditionalFormatting sqref="G73">
    <cfRule type="cellIs" dxfId="52" priority="55" stopIfTrue="1" operator="equal">
      <formula>$G93</formula>
    </cfRule>
  </conditionalFormatting>
  <conditionalFormatting sqref="G73:L75">
    <cfRule type="cellIs" dxfId="51" priority="54" stopIfTrue="1" operator="equal">
      <formula>$G70</formula>
    </cfRule>
  </conditionalFormatting>
  <conditionalFormatting sqref="G79:L79 G86:L86 H88:L89 G97:L97 G86:G89 G91:L91 G94:L94 G74:G75 G77:G79 G72:L72 G70:L70">
    <cfRule type="cellIs" dxfId="50" priority="52" stopIfTrue="1" operator="equal">
      <formula>#REF!</formula>
    </cfRule>
  </conditionalFormatting>
  <conditionalFormatting sqref="G80 G76">
    <cfRule type="cellIs" dxfId="49" priority="50" stopIfTrue="1" operator="equal">
      <formula>$G92</formula>
    </cfRule>
  </conditionalFormatting>
  <conditionalFormatting sqref="G72">
    <cfRule type="cellIs" dxfId="48" priority="49" stopIfTrue="1" operator="equal">
      <formula>$G71</formula>
    </cfRule>
  </conditionalFormatting>
  <conditionalFormatting sqref="G70:G72">
    <cfRule type="cellIs" dxfId="47" priority="48" stopIfTrue="1" operator="equal">
      <formula>$G89</formula>
    </cfRule>
  </conditionalFormatting>
  <conditionalFormatting sqref="G70:L70 G72:L72 G78:L79">
    <cfRule type="cellIs" dxfId="46" priority="47" stopIfTrue="1" operator="equal">
      <formula>$G65</formula>
    </cfRule>
  </conditionalFormatting>
  <conditionalFormatting sqref="G70 G77">
    <cfRule type="cellIs" dxfId="45" priority="46" stopIfTrue="1" operator="equal">
      <formula>$G68</formula>
    </cfRule>
  </conditionalFormatting>
  <conditionalFormatting sqref="G86:L86">
    <cfRule type="cellIs" dxfId="44" priority="45" stopIfTrue="1" operator="equal">
      <formula>$G106</formula>
    </cfRule>
  </conditionalFormatting>
  <conditionalFormatting sqref="G86">
    <cfRule type="cellIs" dxfId="43" priority="44" stopIfTrue="1" operator="equal">
      <formula>$G105</formula>
    </cfRule>
  </conditionalFormatting>
  <conditionalFormatting sqref="G86:L86 G76">
    <cfRule type="cellIs" dxfId="42" priority="43" stopIfTrue="1" operator="equal">
      <formula>$G72</formula>
    </cfRule>
  </conditionalFormatting>
  <conditionalFormatting sqref="G86">
    <cfRule type="cellIs" dxfId="41" priority="42" stopIfTrue="1" operator="equal">
      <formula>$G85</formula>
    </cfRule>
  </conditionalFormatting>
  <conditionalFormatting sqref="G89:L89">
    <cfRule type="cellIs" dxfId="40" priority="41" stopIfTrue="1" operator="equal">
      <formula>$G87</formula>
    </cfRule>
  </conditionalFormatting>
  <conditionalFormatting sqref="G89:L89">
    <cfRule type="cellIs" dxfId="39" priority="40" stopIfTrue="1" operator="equal">
      <formula>$G108</formula>
    </cfRule>
  </conditionalFormatting>
  <conditionalFormatting sqref="G89">
    <cfRule type="cellIs" dxfId="38" priority="39" stopIfTrue="1" operator="equal">
      <formula>$G107</formula>
    </cfRule>
  </conditionalFormatting>
  <conditionalFormatting sqref="G89:L89">
    <cfRule type="cellIs" dxfId="37" priority="38" stopIfTrue="1" operator="equal">
      <formula>$G84</formula>
    </cfRule>
  </conditionalFormatting>
  <conditionalFormatting sqref="G89">
    <cfRule type="cellIs" dxfId="36" priority="37" stopIfTrue="1" operator="equal">
      <formula>$G87</formula>
    </cfRule>
  </conditionalFormatting>
  <conditionalFormatting sqref="G91:L91">
    <cfRule type="cellIs" dxfId="35" priority="36" stopIfTrue="1" operator="equal">
      <formula>$G71</formula>
    </cfRule>
  </conditionalFormatting>
  <conditionalFormatting sqref="G91:L91">
    <cfRule type="cellIs" dxfId="34" priority="35" stopIfTrue="1" operator="equal">
      <formula>$G90</formula>
    </cfRule>
  </conditionalFormatting>
  <conditionalFormatting sqref="G91:L91">
    <cfRule type="cellIs" dxfId="33" priority="34" stopIfTrue="1" operator="equal">
      <formula>$G110</formula>
    </cfRule>
  </conditionalFormatting>
  <conditionalFormatting sqref="G91">
    <cfRule type="cellIs" dxfId="32" priority="33" stopIfTrue="1" operator="equal">
      <formula>$G109</formula>
    </cfRule>
  </conditionalFormatting>
  <conditionalFormatting sqref="G91:L91">
    <cfRule type="cellIs" dxfId="31" priority="32" stopIfTrue="1" operator="equal">
      <formula>$G86</formula>
    </cfRule>
  </conditionalFormatting>
  <conditionalFormatting sqref="G91">
    <cfRule type="cellIs" dxfId="30" priority="31" stopIfTrue="1" operator="equal">
      <formula>$G90</formula>
    </cfRule>
  </conditionalFormatting>
  <conditionalFormatting sqref="G94:L94">
    <cfRule type="cellIs" dxfId="29" priority="30" stopIfTrue="1" operator="equal">
      <formula>$G73</formula>
    </cfRule>
  </conditionalFormatting>
  <conditionalFormatting sqref="G94:L94">
    <cfRule type="cellIs" dxfId="28" priority="29" stopIfTrue="1" operator="equal">
      <formula>$G73</formula>
    </cfRule>
  </conditionalFormatting>
  <conditionalFormatting sqref="G94:L94">
    <cfRule type="cellIs" dxfId="27" priority="28" stopIfTrue="1" operator="equal">
      <formula>$G93</formula>
    </cfRule>
  </conditionalFormatting>
  <conditionalFormatting sqref="G94:L94">
    <cfRule type="cellIs" dxfId="26" priority="27" stopIfTrue="1" operator="equal">
      <formula>$G113</formula>
    </cfRule>
  </conditionalFormatting>
  <conditionalFormatting sqref="G94">
    <cfRule type="cellIs" dxfId="25" priority="26" stopIfTrue="1" operator="equal">
      <formula>$G112</formula>
    </cfRule>
  </conditionalFormatting>
  <conditionalFormatting sqref="G94:L94">
    <cfRule type="cellIs" dxfId="24" priority="25" stopIfTrue="1" operator="equal">
      <formula>$G90</formula>
    </cfRule>
  </conditionalFormatting>
  <conditionalFormatting sqref="G94">
    <cfRule type="cellIs" dxfId="23" priority="24" stopIfTrue="1" operator="equal">
      <formula>$G93</formula>
    </cfRule>
  </conditionalFormatting>
  <conditionalFormatting sqref="G97:L97">
    <cfRule type="cellIs" dxfId="22" priority="23" stopIfTrue="1" operator="equal">
      <formula>$G77</formula>
    </cfRule>
  </conditionalFormatting>
  <conditionalFormatting sqref="G97:L97">
    <cfRule type="cellIs" dxfId="21" priority="22" stopIfTrue="1" operator="equal">
      <formula>$G77</formula>
    </cfRule>
  </conditionalFormatting>
  <conditionalFormatting sqref="G97:L97">
    <cfRule type="cellIs" dxfId="20" priority="21" stopIfTrue="1" operator="equal">
      <formula>$G96</formula>
    </cfRule>
  </conditionalFormatting>
  <conditionalFormatting sqref="G97:L97">
    <cfRule type="cellIs" dxfId="19" priority="20" stopIfTrue="1" operator="equal">
      <formula>$G116</formula>
    </cfRule>
  </conditionalFormatting>
  <conditionalFormatting sqref="G97">
    <cfRule type="cellIs" dxfId="18" priority="19" stopIfTrue="1" operator="equal">
      <formula>$G115</formula>
    </cfRule>
  </conditionalFormatting>
  <conditionalFormatting sqref="G97:L97">
    <cfRule type="cellIs" dxfId="17" priority="18" stopIfTrue="1" operator="equal">
      <formula>$G93</formula>
    </cfRule>
  </conditionalFormatting>
  <conditionalFormatting sqref="G97">
    <cfRule type="cellIs" dxfId="16" priority="17" stopIfTrue="1" operator="equal">
      <formula>$G96</formula>
    </cfRule>
  </conditionalFormatting>
  <conditionalFormatting sqref="G88:L88">
    <cfRule type="cellIs" dxfId="15" priority="16" stopIfTrue="1" operator="equal">
      <formula>$G67</formula>
    </cfRule>
  </conditionalFormatting>
  <conditionalFormatting sqref="G88 G69">
    <cfRule type="cellIs" dxfId="14" priority="15" stopIfTrue="1" operator="equal">
      <formula>#REF!</formula>
    </cfRule>
  </conditionalFormatting>
  <conditionalFormatting sqref="G88:L88">
    <cfRule type="cellIs" dxfId="13" priority="14" stopIfTrue="1" operator="equal">
      <formula>$G86</formula>
    </cfRule>
  </conditionalFormatting>
  <conditionalFormatting sqref="G88:L88">
    <cfRule type="cellIs" dxfId="12" priority="13" stopIfTrue="1" operator="equal">
      <formula>$G107</formula>
    </cfRule>
  </conditionalFormatting>
  <conditionalFormatting sqref="G88">
    <cfRule type="cellIs" dxfId="11" priority="12" stopIfTrue="1" operator="equal">
      <formula>$G106</formula>
    </cfRule>
  </conditionalFormatting>
  <conditionalFormatting sqref="G88:L88">
    <cfRule type="cellIs" dxfId="10" priority="11" stopIfTrue="1" operator="equal">
      <formula>$G83</formula>
    </cfRule>
  </conditionalFormatting>
  <conditionalFormatting sqref="G88">
    <cfRule type="cellIs" dxfId="9" priority="10" stopIfTrue="1" operator="equal">
      <formula>$G86</formula>
    </cfRule>
  </conditionalFormatting>
  <conditionalFormatting sqref="G69:L69">
    <cfRule type="cellIs" dxfId="8" priority="8" stopIfTrue="1" operator="equal">
      <formula>#REF!</formula>
    </cfRule>
  </conditionalFormatting>
  <conditionalFormatting sqref="G69:L69">
    <cfRule type="cellIs" dxfId="7" priority="7" stopIfTrue="1" operator="equal">
      <formula>$G48</formula>
    </cfRule>
  </conditionalFormatting>
  <conditionalFormatting sqref="G69:L69">
    <cfRule type="cellIs" dxfId="6" priority="5" stopIfTrue="1" operator="equal">
      <formula>$G67</formula>
    </cfRule>
  </conditionalFormatting>
  <conditionalFormatting sqref="G69:L69">
    <cfRule type="cellIs" dxfId="5" priority="4" stopIfTrue="1" operator="equal">
      <formula>$G88</formula>
    </cfRule>
  </conditionalFormatting>
  <conditionalFormatting sqref="G69">
    <cfRule type="cellIs" dxfId="4" priority="3" stopIfTrue="1" operator="equal">
      <formula>$G87</formula>
    </cfRule>
  </conditionalFormatting>
  <conditionalFormatting sqref="G69:L69">
    <cfRule type="cellIs" dxfId="3" priority="2" stopIfTrue="1" operator="equal">
      <formula>$G64</formula>
    </cfRule>
  </conditionalFormatting>
  <conditionalFormatting sqref="G69">
    <cfRule type="cellIs" dxfId="2" priority="1" stopIfTrue="1" operator="equal">
      <formula>$G67</formula>
    </cfRule>
  </conditionalFormatting>
  <conditionalFormatting sqref="G73">
    <cfRule type="cellIs" dxfId="1" priority="64" stopIfTrue="1" operator="equal">
      <formula>$G76</formula>
    </cfRule>
  </conditionalFormatting>
  <conditionalFormatting sqref="G76:L76">
    <cfRule type="cellIs" dxfId="0" priority="89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КПК3116090</vt:lpstr>
      <vt:lpstr>КПК3116090!Область_печати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2024-02-07T10:18:44Z</cp:lastPrinted>
  <dcterms:created xsi:type="dcterms:W3CDTF">2016-08-15T09:54:21Z</dcterms:created>
  <dcterms:modified xsi:type="dcterms:W3CDTF">2024-02-09T09:27:23Z</dcterms:modified>
</cp:coreProperties>
</file>