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310 (3)" sheetId="4" r:id="rId1"/>
  </sheets>
  <definedNames>
    <definedName name="_xlnm.Print_Area" localSheetId="0">'КПК3117310 (3)'!$A$1:$BM$97</definedName>
  </definedNames>
  <calcPr calcId="125725" refMode="R1C1"/>
</workbook>
</file>

<file path=xl/calcChain.xml><?xml version="1.0" encoding="utf-8"?>
<calcChain xmlns="http://schemas.openxmlformats.org/spreadsheetml/2006/main">
  <c r="AW82" i="4"/>
  <c r="BE78"/>
  <c r="BE82" s="1"/>
  <c r="AR60"/>
  <c r="AS51"/>
  <c r="AS50"/>
  <c r="CB46"/>
  <c r="AK52" l="1"/>
  <c r="AS52" s="1"/>
  <c r="AK49"/>
  <c r="AS49" s="1"/>
</calcChain>
</file>

<file path=xl/sharedStrings.xml><?xml version="1.0" encoding="utf-8"?>
<sst xmlns="http://schemas.openxmlformats.org/spreadsheetml/2006/main" count="162" uniqueCount="111">
  <si>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</si>
  <si>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</si>
  <si>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</si>
  <si>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</si>
  <si>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</si>
  <si>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</si>
  <si>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</si>
  <si>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</si>
  <si>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</si>
  <si>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</si>
  <si>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</si>
  <si>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</si>
  <si>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</si>
  <si>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</si>
  <si>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</si>
  <si>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</si>
  <si>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</si>
  <si>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</si>
  <si>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</si>
  <si>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</si>
  <si>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</si>
  <si>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</si>
  <si>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</si>
  <si>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</si>
  <si>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</si>
  <si>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</si>
  <si>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</si>
  <si>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</si>
  <si>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</si>
  <si>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</si>
  <si>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</si>
  <si>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</si>
  <si>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</si>
  <si>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</si>
  <si>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</si>
  <si>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</si>
  <si>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</si>
  <si>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</si>
  <si>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</si>
  <si>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</si>
  <si>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</si>
  <si>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</si>
  <si>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</si>
  <si>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</si>
  <si>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</si>
  <si>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</si>
  <si>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</si>
  <si>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</si>
  <si>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</si>
  <si>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</si>
  <si>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</si>
  <si>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</si>
  <si>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</si>
  <si>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</si>
  <si>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</si>
  <si>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</si>
  <si>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</si>
  <si>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</si>
  <si>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</si>
  <si>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</si>
  <si>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</si>
  <si>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</si>
  <si>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</si>
  <si>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</si>
  <si>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заходів, які сприяють покращенню інфраструктури та об`єктів житлово-комунального господарства територіальної громади</t>
  </si>
  <si>
    <t>Будівництво об`єктів житлово-комунальної сфери</t>
  </si>
  <si>
    <t>1.1. Нове будівництво пішохідного мостового переходу через річку Прут  від вулиці Лесі Українки до правого берега річки у селі Іванівці, Коломийського району, Івано - Франківської області</t>
  </si>
  <si>
    <t>1.2. Нове будівництво мостового переходу на автомобільній дорозі О090701 Корнич-Завалля км 2+814 через річку Прут в селі Корнич, Коломийського району, Івано-Франківської області</t>
  </si>
  <si>
    <t>УСЬОГО</t>
  </si>
  <si>
    <t>затрат</t>
  </si>
  <si>
    <t>Z1</t>
  </si>
  <si>
    <t>Обсяг видатків на: Нове будівництво пішохідного мостового переходу через річку Прут  від вулиці Лесі Українки до правого берега річки у селі Іванівці, Коломийського району, Івано - Франківської області</t>
  </si>
  <si>
    <t>грн.</t>
  </si>
  <si>
    <t>обсяг видатків на: 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</t>
  </si>
  <si>
    <t>продукту</t>
  </si>
  <si>
    <t>Кількість проектної документації, яку планується виготовити для нового будівництва пішохідного мостового переходу через річку Прут  від вулиці Лесі Українки до правого берега річки у селі Іванівці, Коломийського району, Івано - Франківської області</t>
  </si>
  <si>
    <t>шт.</t>
  </si>
  <si>
    <t>план робіт</t>
  </si>
  <si>
    <t>Кількість проектної документації, яку планується виготовити для нового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</t>
  </si>
  <si>
    <t>ефективності</t>
  </si>
  <si>
    <t>Середня вартість виготовлення 1 проектно-кошторисної документації для нового будівництва пішохідного мостового переходу через річку Прут від вулиці Лесі Українки до правого берега річки у селі Іванівці, Коломийського району, Івано - Франківської області</t>
  </si>
  <si>
    <t>розрахунок</t>
  </si>
  <si>
    <t>Середня вартість виготовлення 1 проектно-кошторисної документації для нового будівництва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</t>
  </si>
  <si>
    <t>якості</t>
  </si>
  <si>
    <t>Відсоток  виконання завдання по новому будівництві пішохідного мостового переходу через річку Прут від вулиці Лесі Українки до правого берега річки у селі Іванівці, Коломийського району, Івано - Франківської області</t>
  </si>
  <si>
    <t>відс.</t>
  </si>
  <si>
    <t>Відсоток  виконання завдання по новому будівництві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</t>
  </si>
  <si>
    <t>'Покращення інфраструктури території</t>
  </si>
  <si>
    <t>3100000</t>
  </si>
  <si>
    <t>Начальник УКГ</t>
  </si>
  <si>
    <t>Андрій РАДОВЕЦЬ</t>
  </si>
  <si>
    <t>31692820</t>
  </si>
  <si>
    <t>0953000000</t>
  </si>
  <si>
    <t>гривень</t>
  </si>
  <si>
    <t>бюджетної програми місцевого бюджету на 2024  рік</t>
  </si>
  <si>
    <t>3117310</t>
  </si>
  <si>
    <t>Будівництво об`єктів житлово-комунального господарства</t>
  </si>
  <si>
    <t>Управлiння комунального господарства Коломийської мiської ради</t>
  </si>
  <si>
    <t>3110000</t>
  </si>
  <si>
    <t>7310</t>
  </si>
  <si>
    <t>0443</t>
  </si>
  <si>
    <t>Наказ Управлiння комунального господарства Коломийської мiської ради</t>
  </si>
  <si>
    <t>1.Будівництво</t>
  </si>
  <si>
    <r>
      <t>затрат</t>
    </r>
    <r>
      <rPr>
        <b/>
        <sz val="10"/>
        <color theme="0"/>
        <rFont val="Times New Roman"/>
        <family val="1"/>
        <charset val="204"/>
      </rPr>
      <t xml:space="preserve"> .</t>
    </r>
  </si>
  <si>
    <t>Ольга ГАВДУНИК</t>
  </si>
  <si>
    <t>Управління фінансів і внутрішнього аудиту Коломийської міської ради</t>
  </si>
  <si>
    <t xml:space="preserve">Начальник управління фінансів і внутрішнього аудиту Коломийської міської ради    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</si>
  <si>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22.12.2023р. № 3295-50/2023  "Про бюджет Коломийської міської територіальної громади на 2024 рік (0953000000) код бюджету", рішення міської ради від 18.01.2024р. № 3360-52/2024 "Про уточнення бюджету Коломийської міської територіальної громади  (0953000000)",  рішення міської ради від 27.02.2024р. № 3402-53/2024 "Про уточнення бюджету Коломийської міської територіальної громади  на 2024 рік (0953000000) код бюджету",  рішення міської ради від 19.12.2024р. № 4062-58/2024 "Про уточнення бюджету Коломийської міської територіальної громади  на 2024 рік (0953000000) код бюджету"</t>
  </si>
  <si>
    <t>рішення міської ради від 19.12.2024р. №4062-58/2024</t>
  </si>
  <si>
    <t>від 23.12.2024</t>
  </si>
  <si>
    <t>70-О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</si>
</sst>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1" xfId="0" quotePrefix="1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9" fillId="2" borderId="3" xfId="0" applyNumberFormat="1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1" fillId="2" borderId="1" xfId="0" quotePrefix="1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12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97"/>
  <sheetViews>
    <sheetView tabSelected="1" zoomScaleNormal="100" zoomScaleSheetLayoutView="100" workbookViewId="0">
      <selection activeCell="AV23" sqref="AV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2" t="s">
        <v>34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>
      <c r="AO2" s="3" t="s">
        <v>0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>
      <c r="AO3" s="4" t="s">
        <v>101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>
      <c r="AO4" s="6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>
      <c r="AO5" s="8" t="s">
        <v>20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>
      <c r="AO7" s="128" t="s">
        <v>109</v>
      </c>
      <c r="AP7" s="5"/>
      <c r="AQ7" s="5"/>
      <c r="AR7" s="5"/>
      <c r="AS7" s="5"/>
      <c r="AT7" s="5"/>
      <c r="AU7" s="5"/>
      <c r="AV7" s="1" t="s">
        <v>61</v>
      </c>
      <c r="AW7" s="128" t="s">
        <v>110</v>
      </c>
      <c r="AX7" s="5"/>
      <c r="AY7" s="5"/>
      <c r="AZ7" s="5"/>
      <c r="BA7" s="5"/>
      <c r="BB7" s="5"/>
      <c r="BC7" s="5"/>
      <c r="BD7" s="5"/>
      <c r="BE7" s="5"/>
      <c r="BF7" s="5"/>
    </row>
    <row r="8" spans="1:77">
      <c r="AO8" s="10"/>
      <c r="AP8" s="10"/>
      <c r="AQ8" s="10"/>
      <c r="AR8" s="10"/>
      <c r="AS8" s="10"/>
      <c r="AT8" s="10"/>
      <c r="AU8" s="1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>
      <c r="A10" s="12" t="s">
        <v>21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77" ht="15.75" customHeight="1">
      <c r="A11" s="12" t="s">
        <v>94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77" ht="6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</row>
    <row r="13" spans="1:77" s="20" customFormat="1" ht="14.25" customHeight="1">
      <c r="A13" s="14" t="s">
        <v>51</v>
      </c>
      <c r="B13" s="15" t="s">
        <v>88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8" t="s">
        <v>97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19"/>
      <c r="AU13" s="15" t="s">
        <v>91</v>
      </c>
      <c r="AV13" s="16"/>
      <c r="AW13" s="16"/>
      <c r="AX13" s="16"/>
      <c r="AY13" s="16"/>
      <c r="AZ13" s="16"/>
      <c r="BA13" s="16"/>
      <c r="BB13" s="16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s="20" customFormat="1" ht="24" customHeight="1">
      <c r="A14" s="21"/>
      <c r="B14" s="22" t="s">
        <v>54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60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53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s="20" customFormat="1">
      <c r="BE15" s="24"/>
      <c r="BF15" s="24"/>
      <c r="BG15" s="24"/>
      <c r="BH15" s="24"/>
      <c r="BI15" s="24"/>
      <c r="BJ15" s="24"/>
      <c r="BK15" s="24"/>
      <c r="BL15" s="24"/>
    </row>
    <row r="16" spans="1:77" s="20" customFormat="1" ht="15" customHeight="1">
      <c r="A16" s="25" t="s">
        <v>4</v>
      </c>
      <c r="B16" s="15" t="s">
        <v>98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8" t="s">
        <v>97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19"/>
      <c r="AU16" s="15" t="s">
        <v>91</v>
      </c>
      <c r="AV16" s="16"/>
      <c r="AW16" s="16"/>
      <c r="AX16" s="16"/>
      <c r="AY16" s="16"/>
      <c r="AZ16" s="16"/>
      <c r="BA16" s="16"/>
      <c r="BB16" s="1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s="20" customFormat="1" ht="24" customHeight="1">
      <c r="A17" s="29"/>
      <c r="B17" s="22" t="s">
        <v>54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59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53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s="20" customFormat="1"/>
    <row r="19" spans="1:79" s="20" customFormat="1" ht="28.5" customHeight="1">
      <c r="A19" s="14" t="s">
        <v>52</v>
      </c>
      <c r="B19" s="15" t="s">
        <v>95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N19" s="15" t="s">
        <v>99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6"/>
      <c r="AA19" s="15" t="s">
        <v>100</v>
      </c>
      <c r="AB19" s="16"/>
      <c r="AC19" s="16"/>
      <c r="AD19" s="16"/>
      <c r="AE19" s="16"/>
      <c r="AF19" s="16"/>
      <c r="AG19" s="16"/>
      <c r="AH19" s="16"/>
      <c r="AI19" s="16"/>
      <c r="AJ19" s="26"/>
      <c r="AK19" s="32" t="s">
        <v>96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5" t="s">
        <v>92</v>
      </c>
      <c r="BF19" s="16"/>
      <c r="BG19" s="16"/>
      <c r="BH19" s="16"/>
      <c r="BI19" s="16"/>
      <c r="BJ19" s="16"/>
      <c r="BK19" s="16"/>
      <c r="BL19" s="1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s="20" customFormat="1" ht="25.5" customHeight="1">
      <c r="B20" s="22" t="s">
        <v>54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55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56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57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58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>
      <c r="A22" s="36" t="s">
        <v>49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950591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50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22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>
      <c r="A23" s="39" t="s">
        <v>62</v>
      </c>
      <c r="B23" s="39"/>
      <c r="C23" s="39"/>
      <c r="D23" s="39"/>
      <c r="E23" s="39"/>
      <c r="F23" s="39"/>
      <c r="G23" s="39"/>
      <c r="H23" s="39"/>
      <c r="I23" s="37">
        <v>950591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23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>
      <c r="A25" s="3" t="s">
        <v>36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41" customHeight="1">
      <c r="A26" s="44" t="s">
        <v>107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>
      <c r="A28" s="39" t="s">
        <v>35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>
      <c r="A29" s="46" t="s">
        <v>27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>
      <c r="A31" s="51" t="s">
        <v>32</v>
      </c>
      <c r="B31" s="51"/>
      <c r="C31" s="51"/>
      <c r="D31" s="51"/>
      <c r="E31" s="51"/>
      <c r="F31" s="51"/>
      <c r="G31" s="52" t="s">
        <v>7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48</v>
      </c>
    </row>
    <row r="32" spans="1:79" ht="12.75" customHeight="1">
      <c r="A32" s="51">
        <v>1</v>
      </c>
      <c r="B32" s="51"/>
      <c r="C32" s="51"/>
      <c r="D32" s="51"/>
      <c r="E32" s="51"/>
      <c r="F32" s="51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80" ht="12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80" ht="15.95" customHeight="1">
      <c r="A34" s="39" t="s">
        <v>37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80" ht="15.95" customHeight="1">
      <c r="A35" s="44" t="s">
        <v>87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80" ht="12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80" ht="15.75" customHeight="1">
      <c r="A37" s="39" t="s">
        <v>38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80" ht="27.75" customHeight="1">
      <c r="A38" s="46" t="s">
        <v>27</v>
      </c>
      <c r="B38" s="46"/>
      <c r="C38" s="46"/>
      <c r="D38" s="46"/>
      <c r="E38" s="46"/>
      <c r="F38" s="46"/>
      <c r="G38" s="47" t="s">
        <v>24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80" ht="15.75" hidden="1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80" ht="10.5" hidden="1" customHeight="1">
      <c r="A40" s="51" t="s">
        <v>6</v>
      </c>
      <c r="B40" s="51"/>
      <c r="C40" s="51"/>
      <c r="D40" s="51"/>
      <c r="E40" s="51"/>
      <c r="F40" s="51"/>
      <c r="G40" s="52" t="s">
        <v>7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11</v>
      </c>
    </row>
    <row r="41" spans="1:80" ht="12.75" customHeight="1">
      <c r="A41" s="51">
        <v>1</v>
      </c>
      <c r="B41" s="51"/>
      <c r="C41" s="51"/>
      <c r="D41" s="51"/>
      <c r="E41" s="51"/>
      <c r="F41" s="51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80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80" ht="15.75" customHeight="1">
      <c r="A43" s="39" t="s">
        <v>40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80" ht="15" customHeight="1">
      <c r="A44" s="62" t="s">
        <v>93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80" ht="15.95" customHeight="1">
      <c r="A45" s="50" t="s">
        <v>27</v>
      </c>
      <c r="B45" s="50"/>
      <c r="C45" s="50"/>
      <c r="D45" s="65" t="s">
        <v>25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80" ht="29.1" customHeight="1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  <c r="CB46" s="1">
        <f>6.2*10</f>
        <v>62</v>
      </c>
    </row>
    <row r="47" spans="1:80" ht="15.75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80" s="82" customFormat="1" ht="12.75" hidden="1" customHeight="1">
      <c r="A48" s="51" t="s">
        <v>6</v>
      </c>
      <c r="B48" s="51"/>
      <c r="C48" s="51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79" t="s">
        <v>10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13</v>
      </c>
    </row>
    <row r="49" spans="1:79" ht="19.5" customHeight="1">
      <c r="A49" s="51"/>
      <c r="B49" s="51"/>
      <c r="C49" s="51"/>
      <c r="D49" s="83" t="s">
        <v>102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>
        <v>0</v>
      </c>
      <c r="AD49" s="86"/>
      <c r="AE49" s="86"/>
      <c r="AF49" s="86"/>
      <c r="AG49" s="86"/>
      <c r="AH49" s="86"/>
      <c r="AI49" s="86"/>
      <c r="AJ49" s="86"/>
      <c r="AK49" s="87">
        <f>AK50+AK51</f>
        <v>950591</v>
      </c>
      <c r="AL49" s="87"/>
      <c r="AM49" s="87"/>
      <c r="AN49" s="87"/>
      <c r="AO49" s="87"/>
      <c r="AP49" s="87"/>
      <c r="AQ49" s="87"/>
      <c r="AR49" s="87"/>
      <c r="AS49" s="87">
        <f>AC49+AK49</f>
        <v>950591</v>
      </c>
      <c r="AT49" s="87"/>
      <c r="AU49" s="87"/>
      <c r="AV49" s="87"/>
      <c r="AW49" s="87"/>
      <c r="AX49" s="87"/>
      <c r="AY49" s="87"/>
      <c r="AZ49" s="87"/>
      <c r="BA49" s="88"/>
      <c r="BB49" s="88"/>
      <c r="BC49" s="88"/>
      <c r="BD49" s="88"/>
      <c r="BE49" s="88"/>
      <c r="BF49" s="88"/>
      <c r="BG49" s="88"/>
      <c r="BH49" s="88"/>
      <c r="CA49" s="1" t="s">
        <v>14</v>
      </c>
    </row>
    <row r="50" spans="1:79" ht="43.5" customHeight="1">
      <c r="A50" s="51">
        <v>1</v>
      </c>
      <c r="B50" s="51"/>
      <c r="C50" s="51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86">
        <v>0</v>
      </c>
      <c r="AD50" s="86"/>
      <c r="AE50" s="86"/>
      <c r="AF50" s="86"/>
      <c r="AG50" s="86"/>
      <c r="AH50" s="86"/>
      <c r="AI50" s="86"/>
      <c r="AJ50" s="86"/>
      <c r="AK50" s="86">
        <v>158355</v>
      </c>
      <c r="AL50" s="86"/>
      <c r="AM50" s="86"/>
      <c r="AN50" s="86"/>
      <c r="AO50" s="86"/>
      <c r="AP50" s="86"/>
      <c r="AQ50" s="86"/>
      <c r="AR50" s="86"/>
      <c r="AS50" s="86">
        <f>AC50+AK50</f>
        <v>158355</v>
      </c>
      <c r="AT50" s="86"/>
      <c r="AU50" s="86"/>
      <c r="AV50" s="86"/>
      <c r="AW50" s="86"/>
      <c r="AX50" s="86"/>
      <c r="AY50" s="86"/>
      <c r="AZ50" s="86"/>
      <c r="BA50" s="88"/>
      <c r="BB50" s="88"/>
      <c r="BC50" s="88"/>
      <c r="BD50" s="88"/>
      <c r="BE50" s="88"/>
      <c r="BF50" s="88"/>
      <c r="BG50" s="88"/>
      <c r="BH50" s="88"/>
      <c r="CA50" s="1" t="s">
        <v>14</v>
      </c>
    </row>
    <row r="51" spans="1:79" ht="45.75" customHeight="1">
      <c r="A51" s="51">
        <v>2</v>
      </c>
      <c r="B51" s="51"/>
      <c r="C51" s="51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86">
        <v>0</v>
      </c>
      <c r="AD51" s="86"/>
      <c r="AE51" s="86"/>
      <c r="AF51" s="86"/>
      <c r="AG51" s="86"/>
      <c r="AH51" s="86"/>
      <c r="AI51" s="86"/>
      <c r="AJ51" s="86"/>
      <c r="AK51" s="86">
        <v>792236</v>
      </c>
      <c r="AL51" s="86"/>
      <c r="AM51" s="86"/>
      <c r="AN51" s="86"/>
      <c r="AO51" s="86"/>
      <c r="AP51" s="86"/>
      <c r="AQ51" s="86"/>
      <c r="AR51" s="86"/>
      <c r="AS51" s="86">
        <f>AC51+AK51</f>
        <v>792236</v>
      </c>
      <c r="AT51" s="86"/>
      <c r="AU51" s="86"/>
      <c r="AV51" s="86"/>
      <c r="AW51" s="86"/>
      <c r="AX51" s="86"/>
      <c r="AY51" s="86"/>
      <c r="AZ51" s="86"/>
      <c r="BA51" s="88"/>
      <c r="BB51" s="88"/>
      <c r="BC51" s="88"/>
      <c r="BD51" s="88"/>
      <c r="BE51" s="88"/>
      <c r="BF51" s="88"/>
      <c r="BG51" s="88"/>
      <c r="BH51" s="88"/>
    </row>
    <row r="52" spans="1:79" s="82" customFormat="1">
      <c r="A52" s="89"/>
      <c r="B52" s="89"/>
      <c r="C52" s="89"/>
      <c r="D52" s="90" t="s">
        <v>68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87">
        <v>0</v>
      </c>
      <c r="AD52" s="87"/>
      <c r="AE52" s="87"/>
      <c r="AF52" s="87"/>
      <c r="AG52" s="87"/>
      <c r="AH52" s="87"/>
      <c r="AI52" s="87"/>
      <c r="AJ52" s="87"/>
      <c r="AK52" s="87">
        <f>AK51+AK50</f>
        <v>950591</v>
      </c>
      <c r="AL52" s="87"/>
      <c r="AM52" s="87"/>
      <c r="AN52" s="87"/>
      <c r="AO52" s="87"/>
      <c r="AP52" s="87"/>
      <c r="AQ52" s="87"/>
      <c r="AR52" s="87"/>
      <c r="AS52" s="87">
        <f>AC52+AK52</f>
        <v>950591</v>
      </c>
      <c r="AT52" s="87"/>
      <c r="AU52" s="87"/>
      <c r="AV52" s="87"/>
      <c r="AW52" s="87"/>
      <c r="AX52" s="87"/>
      <c r="AY52" s="87"/>
      <c r="AZ52" s="87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3" t="s">
        <v>41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79" ht="15" customHeight="1">
      <c r="A55" s="62" t="s">
        <v>93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</row>
    <row r="56" spans="1:79" ht="15.95" customHeight="1">
      <c r="A56" s="50" t="s">
        <v>27</v>
      </c>
      <c r="B56" s="50"/>
      <c r="C56" s="50"/>
      <c r="D56" s="65" t="s">
        <v>33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0" t="s">
        <v>28</v>
      </c>
      <c r="AC56" s="50"/>
      <c r="AD56" s="50"/>
      <c r="AE56" s="50"/>
      <c r="AF56" s="50"/>
      <c r="AG56" s="50"/>
      <c r="AH56" s="50"/>
      <c r="AI56" s="50"/>
      <c r="AJ56" s="50" t="s">
        <v>29</v>
      </c>
      <c r="AK56" s="50"/>
      <c r="AL56" s="50"/>
      <c r="AM56" s="50"/>
      <c r="AN56" s="50"/>
      <c r="AO56" s="50"/>
      <c r="AP56" s="50"/>
      <c r="AQ56" s="50"/>
      <c r="AR56" s="50" t="s">
        <v>26</v>
      </c>
      <c r="AS56" s="50"/>
      <c r="AT56" s="50"/>
      <c r="AU56" s="50"/>
      <c r="AV56" s="50"/>
      <c r="AW56" s="50"/>
      <c r="AX56" s="50"/>
      <c r="AY56" s="50"/>
    </row>
    <row r="57" spans="1:79" ht="29.1" customHeight="1">
      <c r="A57" s="50"/>
      <c r="B57" s="50"/>
      <c r="C57" s="50"/>
      <c r="D57" s="69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</row>
    <row r="58" spans="1:79" ht="15.75" customHeight="1">
      <c r="A58" s="50">
        <v>1</v>
      </c>
      <c r="B58" s="50"/>
      <c r="C58" s="50"/>
      <c r="D58" s="72">
        <v>2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50">
        <v>3</v>
      </c>
      <c r="AC58" s="50"/>
      <c r="AD58" s="50"/>
      <c r="AE58" s="50"/>
      <c r="AF58" s="50"/>
      <c r="AG58" s="50"/>
      <c r="AH58" s="50"/>
      <c r="AI58" s="50"/>
      <c r="AJ58" s="50">
        <v>4</v>
      </c>
      <c r="AK58" s="50"/>
      <c r="AL58" s="50"/>
      <c r="AM58" s="50"/>
      <c r="AN58" s="50"/>
      <c r="AO58" s="50"/>
      <c r="AP58" s="50"/>
      <c r="AQ58" s="50"/>
      <c r="AR58" s="50">
        <v>5</v>
      </c>
      <c r="AS58" s="50"/>
      <c r="AT58" s="50"/>
      <c r="AU58" s="50"/>
      <c r="AV58" s="50"/>
      <c r="AW58" s="50"/>
      <c r="AX58" s="50"/>
      <c r="AY58" s="50"/>
    </row>
    <row r="59" spans="1:79" ht="12.75" hidden="1" customHeight="1">
      <c r="A59" s="51" t="s">
        <v>6</v>
      </c>
      <c r="B59" s="51"/>
      <c r="C59" s="51"/>
      <c r="D59" s="52" t="s">
        <v>7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78" t="s">
        <v>8</v>
      </c>
      <c r="AC59" s="78"/>
      <c r="AD59" s="78"/>
      <c r="AE59" s="78"/>
      <c r="AF59" s="78"/>
      <c r="AG59" s="78"/>
      <c r="AH59" s="78"/>
      <c r="AI59" s="78"/>
      <c r="AJ59" s="78" t="s">
        <v>9</v>
      </c>
      <c r="AK59" s="78"/>
      <c r="AL59" s="78"/>
      <c r="AM59" s="78"/>
      <c r="AN59" s="78"/>
      <c r="AO59" s="78"/>
      <c r="AP59" s="78"/>
      <c r="AQ59" s="78"/>
      <c r="AR59" s="78" t="s">
        <v>10</v>
      </c>
      <c r="AS59" s="78"/>
      <c r="AT59" s="78"/>
      <c r="AU59" s="78"/>
      <c r="AV59" s="78"/>
      <c r="AW59" s="78"/>
      <c r="AX59" s="78"/>
      <c r="AY59" s="78"/>
      <c r="CA59" s="1" t="s">
        <v>15</v>
      </c>
    </row>
    <row r="60" spans="1:79" s="82" customFormat="1" ht="12.75" customHeight="1">
      <c r="A60" s="89"/>
      <c r="B60" s="89"/>
      <c r="C60" s="89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>
        <f>AB60+AJ60</f>
        <v>0</v>
      </c>
      <c r="AS60" s="87"/>
      <c r="AT60" s="87"/>
      <c r="AU60" s="87"/>
      <c r="AV60" s="87"/>
      <c r="AW60" s="87"/>
      <c r="AX60" s="87"/>
      <c r="AY60" s="87"/>
      <c r="CA60" s="82" t="s">
        <v>16</v>
      </c>
    </row>
    <row r="62" spans="1:79" ht="15.75" customHeight="1">
      <c r="A62" s="39" t="s">
        <v>42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</row>
    <row r="63" spans="1:79" ht="30" customHeight="1">
      <c r="A63" s="50" t="s">
        <v>27</v>
      </c>
      <c r="B63" s="50"/>
      <c r="C63" s="50"/>
      <c r="D63" s="50"/>
      <c r="E63" s="50"/>
      <c r="F63" s="50"/>
      <c r="G63" s="72" t="s">
        <v>43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 t="s">
        <v>2</v>
      </c>
      <c r="AA63" s="50"/>
      <c r="AB63" s="50"/>
      <c r="AC63" s="50"/>
      <c r="AD63" s="50"/>
      <c r="AE63" s="50" t="s">
        <v>1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72" t="s">
        <v>28</v>
      </c>
      <c r="AP63" s="73"/>
      <c r="AQ63" s="73"/>
      <c r="AR63" s="73"/>
      <c r="AS63" s="73"/>
      <c r="AT63" s="73"/>
      <c r="AU63" s="73"/>
      <c r="AV63" s="74"/>
      <c r="AW63" s="72" t="s">
        <v>29</v>
      </c>
      <c r="AX63" s="73"/>
      <c r="AY63" s="73"/>
      <c r="AZ63" s="73"/>
      <c r="BA63" s="73"/>
      <c r="BB63" s="73"/>
      <c r="BC63" s="73"/>
      <c r="BD63" s="74"/>
      <c r="BE63" s="72" t="s">
        <v>26</v>
      </c>
      <c r="BF63" s="73"/>
      <c r="BG63" s="73"/>
      <c r="BH63" s="73"/>
      <c r="BI63" s="73"/>
      <c r="BJ63" s="73"/>
      <c r="BK63" s="73"/>
      <c r="BL63" s="74"/>
    </row>
    <row r="64" spans="1:79" ht="15.75" customHeight="1">
      <c r="A64" s="50">
        <v>1</v>
      </c>
      <c r="B64" s="50"/>
      <c r="C64" s="50"/>
      <c r="D64" s="50"/>
      <c r="E64" s="50"/>
      <c r="F64" s="50"/>
      <c r="G64" s="72">
        <v>2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4"/>
      <c r="Z64" s="50">
        <v>3</v>
      </c>
      <c r="AA64" s="50"/>
      <c r="AB64" s="50"/>
      <c r="AC64" s="50"/>
      <c r="AD64" s="50"/>
      <c r="AE64" s="50">
        <v>4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50">
        <v>5</v>
      </c>
      <c r="AP64" s="50"/>
      <c r="AQ64" s="50"/>
      <c r="AR64" s="50"/>
      <c r="AS64" s="50"/>
      <c r="AT64" s="50"/>
      <c r="AU64" s="50"/>
      <c r="AV64" s="50"/>
      <c r="AW64" s="50">
        <v>6</v>
      </c>
      <c r="AX64" s="50"/>
      <c r="AY64" s="50"/>
      <c r="AZ64" s="50"/>
      <c r="BA64" s="50"/>
      <c r="BB64" s="50"/>
      <c r="BC64" s="50"/>
      <c r="BD64" s="50"/>
      <c r="BE64" s="50">
        <v>7</v>
      </c>
      <c r="BF64" s="50"/>
      <c r="BG64" s="50"/>
      <c r="BH64" s="50"/>
      <c r="BI64" s="50"/>
      <c r="BJ64" s="50"/>
      <c r="BK64" s="50"/>
      <c r="BL64" s="50"/>
    </row>
    <row r="65" spans="1:79" ht="12.75" hidden="1" customHeight="1">
      <c r="A65" s="51" t="s">
        <v>32</v>
      </c>
      <c r="B65" s="51"/>
      <c r="C65" s="51"/>
      <c r="D65" s="51"/>
      <c r="E65" s="51"/>
      <c r="F65" s="51"/>
      <c r="G65" s="52" t="s">
        <v>7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1" t="s">
        <v>19</v>
      </c>
      <c r="AA65" s="51"/>
      <c r="AB65" s="51"/>
      <c r="AC65" s="51"/>
      <c r="AD65" s="51"/>
      <c r="AE65" s="97" t="s">
        <v>31</v>
      </c>
      <c r="AF65" s="97"/>
      <c r="AG65" s="97"/>
      <c r="AH65" s="97"/>
      <c r="AI65" s="97"/>
      <c r="AJ65" s="97"/>
      <c r="AK65" s="97"/>
      <c r="AL65" s="97"/>
      <c r="AM65" s="97"/>
      <c r="AN65" s="52"/>
      <c r="AO65" s="78" t="s">
        <v>8</v>
      </c>
      <c r="AP65" s="78"/>
      <c r="AQ65" s="78"/>
      <c r="AR65" s="78"/>
      <c r="AS65" s="78"/>
      <c r="AT65" s="78"/>
      <c r="AU65" s="78"/>
      <c r="AV65" s="78"/>
      <c r="AW65" s="78" t="s">
        <v>30</v>
      </c>
      <c r="AX65" s="78"/>
      <c r="AY65" s="78"/>
      <c r="AZ65" s="78"/>
      <c r="BA65" s="78"/>
      <c r="BB65" s="78"/>
      <c r="BC65" s="78"/>
      <c r="BD65" s="78"/>
      <c r="BE65" s="78" t="s">
        <v>70</v>
      </c>
      <c r="BF65" s="78"/>
      <c r="BG65" s="78"/>
      <c r="BH65" s="78"/>
      <c r="BI65" s="78"/>
      <c r="BJ65" s="78"/>
      <c r="BK65" s="78"/>
      <c r="BL65" s="78"/>
      <c r="CA65" s="1" t="s">
        <v>17</v>
      </c>
    </row>
    <row r="66" spans="1:79" s="82" customFormat="1" ht="21.75" customHeight="1">
      <c r="A66" s="89">
        <v>0</v>
      </c>
      <c r="B66" s="89"/>
      <c r="C66" s="89"/>
      <c r="D66" s="89"/>
      <c r="E66" s="89"/>
      <c r="F66" s="89"/>
      <c r="G66" s="98" t="s">
        <v>102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94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CA66" s="82" t="s">
        <v>18</v>
      </c>
    </row>
    <row r="67" spans="1:79" s="82" customFormat="1" ht="58.5" customHeight="1">
      <c r="A67" s="89">
        <v>0</v>
      </c>
      <c r="B67" s="89"/>
      <c r="C67" s="89"/>
      <c r="D67" s="89"/>
      <c r="E67" s="89"/>
      <c r="F67" s="89"/>
      <c r="G67" s="94" t="s">
        <v>66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101"/>
      <c r="AA67" s="101"/>
      <c r="AB67" s="101"/>
      <c r="AC67" s="101"/>
      <c r="AD67" s="101"/>
      <c r="AE67" s="102"/>
      <c r="AF67" s="102"/>
      <c r="AG67" s="102"/>
      <c r="AH67" s="102"/>
      <c r="AI67" s="102"/>
      <c r="AJ67" s="102"/>
      <c r="AK67" s="102"/>
      <c r="AL67" s="102"/>
      <c r="AM67" s="102"/>
      <c r="AN67" s="94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CA67" s="82" t="s">
        <v>18</v>
      </c>
    </row>
    <row r="68" spans="1:79" s="82" customFormat="1" ht="12.75" customHeight="1">
      <c r="A68" s="89">
        <v>0</v>
      </c>
      <c r="B68" s="89"/>
      <c r="C68" s="89"/>
      <c r="D68" s="89"/>
      <c r="E68" s="89"/>
      <c r="F68" s="89"/>
      <c r="G68" s="103" t="s">
        <v>69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94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CA68" s="82" t="s">
        <v>18</v>
      </c>
    </row>
    <row r="69" spans="1:79" ht="58.5" customHeight="1">
      <c r="A69" s="51">
        <v>1</v>
      </c>
      <c r="B69" s="51"/>
      <c r="C69" s="51"/>
      <c r="D69" s="51"/>
      <c r="E69" s="51"/>
      <c r="F69" s="51"/>
      <c r="G69" s="55" t="s">
        <v>71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79" t="s">
        <v>72</v>
      </c>
      <c r="AA69" s="79"/>
      <c r="AB69" s="79"/>
      <c r="AC69" s="79"/>
      <c r="AD69" s="79"/>
      <c r="AE69" s="106" t="s">
        <v>108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86">
        <v>0</v>
      </c>
      <c r="AP69" s="86"/>
      <c r="AQ69" s="86"/>
      <c r="AR69" s="86"/>
      <c r="AS69" s="86"/>
      <c r="AT69" s="86"/>
      <c r="AU69" s="86"/>
      <c r="AV69" s="86"/>
      <c r="AW69" s="86">
        <v>158355</v>
      </c>
      <c r="AX69" s="86"/>
      <c r="AY69" s="86"/>
      <c r="AZ69" s="86"/>
      <c r="BA69" s="86"/>
      <c r="BB69" s="86"/>
      <c r="BC69" s="86"/>
      <c r="BD69" s="86"/>
      <c r="BE69" s="86">
        <v>158355</v>
      </c>
      <c r="BF69" s="86"/>
      <c r="BG69" s="86"/>
      <c r="BH69" s="86"/>
      <c r="BI69" s="86"/>
      <c r="BJ69" s="86"/>
      <c r="BK69" s="86"/>
      <c r="BL69" s="86"/>
    </row>
    <row r="70" spans="1:79" s="82" customFormat="1" ht="12.75" customHeight="1">
      <c r="A70" s="89">
        <v>0</v>
      </c>
      <c r="B70" s="89"/>
      <c r="C70" s="89"/>
      <c r="D70" s="89"/>
      <c r="E70" s="89"/>
      <c r="F70" s="89"/>
      <c r="G70" s="109" t="s">
        <v>74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1"/>
      <c r="AA70" s="101"/>
      <c r="AB70" s="101"/>
      <c r="AC70" s="101"/>
      <c r="AD70" s="101"/>
      <c r="AE70" s="109"/>
      <c r="AF70" s="110"/>
      <c r="AG70" s="110"/>
      <c r="AH70" s="110"/>
      <c r="AI70" s="110"/>
      <c r="AJ70" s="110"/>
      <c r="AK70" s="110"/>
      <c r="AL70" s="110"/>
      <c r="AM70" s="110"/>
      <c r="AN70" s="111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</row>
    <row r="71" spans="1:79" ht="63.75" customHeight="1">
      <c r="A71" s="51">
        <v>1</v>
      </c>
      <c r="B71" s="51"/>
      <c r="C71" s="51"/>
      <c r="D71" s="51"/>
      <c r="E71" s="51"/>
      <c r="F71" s="51"/>
      <c r="G71" s="55" t="s">
        <v>75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79" t="s">
        <v>76</v>
      </c>
      <c r="AA71" s="79"/>
      <c r="AB71" s="79"/>
      <c r="AC71" s="79"/>
      <c r="AD71" s="79"/>
      <c r="AE71" s="106" t="s">
        <v>77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86">
        <v>0</v>
      </c>
      <c r="AP71" s="86"/>
      <c r="AQ71" s="86"/>
      <c r="AR71" s="86"/>
      <c r="AS71" s="86"/>
      <c r="AT71" s="86"/>
      <c r="AU71" s="86"/>
      <c r="AV71" s="86"/>
      <c r="AW71" s="86">
        <v>1</v>
      </c>
      <c r="AX71" s="86"/>
      <c r="AY71" s="86"/>
      <c r="AZ71" s="86"/>
      <c r="BA71" s="86"/>
      <c r="BB71" s="86"/>
      <c r="BC71" s="86"/>
      <c r="BD71" s="86"/>
      <c r="BE71" s="86">
        <v>1</v>
      </c>
      <c r="BF71" s="86"/>
      <c r="BG71" s="86"/>
      <c r="BH71" s="86"/>
      <c r="BI71" s="86"/>
      <c r="BJ71" s="86"/>
      <c r="BK71" s="86"/>
      <c r="BL71" s="86"/>
    </row>
    <row r="72" spans="1:79" s="82" customFormat="1" ht="12.75" customHeight="1">
      <c r="A72" s="89">
        <v>0</v>
      </c>
      <c r="B72" s="89"/>
      <c r="C72" s="89"/>
      <c r="D72" s="89"/>
      <c r="E72" s="89"/>
      <c r="F72" s="89"/>
      <c r="G72" s="109" t="s">
        <v>79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01"/>
      <c r="AA72" s="101"/>
      <c r="AB72" s="101"/>
      <c r="AC72" s="101"/>
      <c r="AD72" s="101"/>
      <c r="AE72" s="109"/>
      <c r="AF72" s="110"/>
      <c r="AG72" s="110"/>
      <c r="AH72" s="110"/>
      <c r="AI72" s="110"/>
      <c r="AJ72" s="110"/>
      <c r="AK72" s="110"/>
      <c r="AL72" s="110"/>
      <c r="AM72" s="110"/>
      <c r="AN72" s="111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</row>
    <row r="73" spans="1:79" ht="70.5" customHeight="1">
      <c r="A73" s="51">
        <v>1</v>
      </c>
      <c r="B73" s="51"/>
      <c r="C73" s="51"/>
      <c r="D73" s="51"/>
      <c r="E73" s="51"/>
      <c r="F73" s="51"/>
      <c r="G73" s="55" t="s">
        <v>80</v>
      </c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7"/>
      <c r="Z73" s="79" t="s">
        <v>72</v>
      </c>
      <c r="AA73" s="79"/>
      <c r="AB73" s="79"/>
      <c r="AC73" s="79"/>
      <c r="AD73" s="79"/>
      <c r="AE73" s="106" t="s">
        <v>81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86">
        <v>0</v>
      </c>
      <c r="AP73" s="86"/>
      <c r="AQ73" s="86"/>
      <c r="AR73" s="86"/>
      <c r="AS73" s="86"/>
      <c r="AT73" s="86"/>
      <c r="AU73" s="86"/>
      <c r="AV73" s="86"/>
      <c r="AW73" s="86">
        <v>158355</v>
      </c>
      <c r="AX73" s="86"/>
      <c r="AY73" s="86"/>
      <c r="AZ73" s="86"/>
      <c r="BA73" s="86"/>
      <c r="BB73" s="86"/>
      <c r="BC73" s="86"/>
      <c r="BD73" s="86"/>
      <c r="BE73" s="86">
        <v>158355</v>
      </c>
      <c r="BF73" s="86"/>
      <c r="BG73" s="86"/>
      <c r="BH73" s="86"/>
      <c r="BI73" s="86"/>
      <c r="BJ73" s="86"/>
      <c r="BK73" s="86"/>
      <c r="BL73" s="86"/>
    </row>
    <row r="74" spans="1:79" s="82" customFormat="1" ht="12.75" customHeight="1">
      <c r="A74" s="89">
        <v>0</v>
      </c>
      <c r="B74" s="89"/>
      <c r="C74" s="89"/>
      <c r="D74" s="89"/>
      <c r="E74" s="89"/>
      <c r="F74" s="89"/>
      <c r="G74" s="109" t="s">
        <v>83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101"/>
      <c r="AA74" s="101"/>
      <c r="AB74" s="101"/>
      <c r="AC74" s="101"/>
      <c r="AD74" s="101"/>
      <c r="AE74" s="109"/>
      <c r="AF74" s="110"/>
      <c r="AG74" s="110"/>
      <c r="AH74" s="110"/>
      <c r="AI74" s="110"/>
      <c r="AJ74" s="110"/>
      <c r="AK74" s="110"/>
      <c r="AL74" s="110"/>
      <c r="AM74" s="110"/>
      <c r="AN74" s="111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</row>
    <row r="75" spans="1:79" ht="55.5" customHeight="1">
      <c r="A75" s="51">
        <v>1</v>
      </c>
      <c r="B75" s="51"/>
      <c r="C75" s="51"/>
      <c r="D75" s="51"/>
      <c r="E75" s="51"/>
      <c r="F75" s="51"/>
      <c r="G75" s="55" t="s">
        <v>84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79" t="s">
        <v>85</v>
      </c>
      <c r="AA75" s="79"/>
      <c r="AB75" s="79"/>
      <c r="AC75" s="79"/>
      <c r="AD75" s="79"/>
      <c r="AE75" s="106" t="s">
        <v>81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86">
        <v>0</v>
      </c>
      <c r="AP75" s="86"/>
      <c r="AQ75" s="86"/>
      <c r="AR75" s="86"/>
      <c r="AS75" s="86"/>
      <c r="AT75" s="86"/>
      <c r="AU75" s="86"/>
      <c r="AV75" s="86"/>
      <c r="AW75" s="86">
        <v>100</v>
      </c>
      <c r="AX75" s="86"/>
      <c r="AY75" s="86"/>
      <c r="AZ75" s="86"/>
      <c r="BA75" s="86"/>
      <c r="BB75" s="86"/>
      <c r="BC75" s="86"/>
      <c r="BD75" s="86"/>
      <c r="BE75" s="86">
        <v>100</v>
      </c>
      <c r="BF75" s="86"/>
      <c r="BG75" s="86"/>
      <c r="BH75" s="86"/>
      <c r="BI75" s="86"/>
      <c r="BJ75" s="86"/>
      <c r="BK75" s="86"/>
      <c r="BL75" s="86"/>
    </row>
    <row r="76" spans="1:79" s="82" customFormat="1" ht="58.5" customHeight="1">
      <c r="A76" s="89">
        <v>0</v>
      </c>
      <c r="B76" s="89"/>
      <c r="C76" s="89"/>
      <c r="D76" s="89"/>
      <c r="E76" s="89"/>
      <c r="F76" s="89"/>
      <c r="G76" s="94" t="s">
        <v>67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101"/>
      <c r="AA76" s="101"/>
      <c r="AB76" s="101"/>
      <c r="AC76" s="101"/>
      <c r="AD76" s="101"/>
      <c r="AE76" s="102"/>
      <c r="AF76" s="102"/>
      <c r="AG76" s="102"/>
      <c r="AH76" s="102"/>
      <c r="AI76" s="102"/>
      <c r="AJ76" s="102"/>
      <c r="AK76" s="102"/>
      <c r="AL76" s="102"/>
      <c r="AM76" s="102"/>
      <c r="AN76" s="94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CA76" s="82" t="s">
        <v>18</v>
      </c>
    </row>
    <row r="77" spans="1:79" s="82" customFormat="1" ht="12.75" customHeight="1">
      <c r="A77" s="89">
        <v>0</v>
      </c>
      <c r="B77" s="89"/>
      <c r="C77" s="89"/>
      <c r="D77" s="89"/>
      <c r="E77" s="89"/>
      <c r="F77" s="89"/>
      <c r="G77" s="103" t="s">
        <v>103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101"/>
      <c r="AA77" s="101"/>
      <c r="AB77" s="101"/>
      <c r="AC77" s="101"/>
      <c r="AD77" s="101"/>
      <c r="AE77" s="102"/>
      <c r="AF77" s="102"/>
      <c r="AG77" s="102"/>
      <c r="AH77" s="102"/>
      <c r="AI77" s="102"/>
      <c r="AJ77" s="102"/>
      <c r="AK77" s="102"/>
      <c r="AL77" s="102"/>
      <c r="AM77" s="102"/>
      <c r="AN77" s="94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CA77" s="82" t="s">
        <v>18</v>
      </c>
    </row>
    <row r="78" spans="1:79" ht="51" customHeight="1">
      <c r="A78" s="51">
        <v>2</v>
      </c>
      <c r="B78" s="51"/>
      <c r="C78" s="51"/>
      <c r="D78" s="51"/>
      <c r="E78" s="51"/>
      <c r="F78" s="51"/>
      <c r="G78" s="55" t="s">
        <v>73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7"/>
      <c r="Z78" s="79" t="s">
        <v>72</v>
      </c>
      <c r="AA78" s="79"/>
      <c r="AB78" s="79"/>
      <c r="AC78" s="79"/>
      <c r="AD78" s="79"/>
      <c r="AE78" s="106" t="s">
        <v>108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86">
        <v>0</v>
      </c>
      <c r="AP78" s="86"/>
      <c r="AQ78" s="86"/>
      <c r="AR78" s="86"/>
      <c r="AS78" s="86"/>
      <c r="AT78" s="86"/>
      <c r="AU78" s="86"/>
      <c r="AV78" s="86"/>
      <c r="AW78" s="86">
        <v>792236</v>
      </c>
      <c r="AX78" s="86"/>
      <c r="AY78" s="86"/>
      <c r="AZ78" s="86"/>
      <c r="BA78" s="86"/>
      <c r="BB78" s="86"/>
      <c r="BC78" s="86"/>
      <c r="BD78" s="86"/>
      <c r="BE78" s="86">
        <f>AW78</f>
        <v>792236</v>
      </c>
      <c r="BF78" s="86"/>
      <c r="BG78" s="86"/>
      <c r="BH78" s="86"/>
      <c r="BI78" s="86"/>
      <c r="BJ78" s="86"/>
      <c r="BK78" s="86"/>
      <c r="BL78" s="86"/>
    </row>
    <row r="79" spans="1:79" s="82" customFormat="1" ht="12.75" customHeight="1">
      <c r="A79" s="89">
        <v>0</v>
      </c>
      <c r="B79" s="89"/>
      <c r="C79" s="89"/>
      <c r="D79" s="89"/>
      <c r="E79" s="89"/>
      <c r="F79" s="89"/>
      <c r="G79" s="109" t="s">
        <v>74</v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1"/>
      <c r="Z79" s="101"/>
      <c r="AA79" s="101"/>
      <c r="AB79" s="101"/>
      <c r="AC79" s="101"/>
      <c r="AD79" s="101"/>
      <c r="AE79" s="109"/>
      <c r="AF79" s="110"/>
      <c r="AG79" s="110"/>
      <c r="AH79" s="110"/>
      <c r="AI79" s="110"/>
      <c r="AJ79" s="110"/>
      <c r="AK79" s="110"/>
      <c r="AL79" s="110"/>
      <c r="AM79" s="110"/>
      <c r="AN79" s="111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</row>
    <row r="80" spans="1:79" ht="51" customHeight="1">
      <c r="A80" s="51">
        <v>2</v>
      </c>
      <c r="B80" s="51"/>
      <c r="C80" s="51"/>
      <c r="D80" s="51"/>
      <c r="E80" s="51"/>
      <c r="F80" s="51"/>
      <c r="G80" s="55" t="s">
        <v>78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  <c r="Z80" s="79" t="s">
        <v>76</v>
      </c>
      <c r="AA80" s="79"/>
      <c r="AB80" s="79"/>
      <c r="AC80" s="79"/>
      <c r="AD80" s="79"/>
      <c r="AE80" s="106" t="s">
        <v>77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86">
        <v>0</v>
      </c>
      <c r="AP80" s="86"/>
      <c r="AQ80" s="86"/>
      <c r="AR80" s="86"/>
      <c r="AS80" s="86"/>
      <c r="AT80" s="86"/>
      <c r="AU80" s="86"/>
      <c r="AV80" s="86"/>
      <c r="AW80" s="86">
        <v>1</v>
      </c>
      <c r="AX80" s="86"/>
      <c r="AY80" s="86"/>
      <c r="AZ80" s="86"/>
      <c r="BA80" s="86"/>
      <c r="BB80" s="86"/>
      <c r="BC80" s="86"/>
      <c r="BD80" s="86"/>
      <c r="BE80" s="86">
        <v>1</v>
      </c>
      <c r="BF80" s="86"/>
      <c r="BG80" s="86"/>
      <c r="BH80" s="86"/>
      <c r="BI80" s="86"/>
      <c r="BJ80" s="86"/>
      <c r="BK80" s="86"/>
      <c r="BL80" s="86"/>
    </row>
    <row r="81" spans="1:64" s="82" customFormat="1" ht="12.75" customHeight="1">
      <c r="A81" s="89">
        <v>0</v>
      </c>
      <c r="B81" s="89"/>
      <c r="C81" s="89"/>
      <c r="D81" s="89"/>
      <c r="E81" s="89"/>
      <c r="F81" s="89"/>
      <c r="G81" s="109" t="s">
        <v>79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101"/>
      <c r="AA81" s="101"/>
      <c r="AB81" s="101"/>
      <c r="AC81" s="101"/>
      <c r="AD81" s="101"/>
      <c r="AE81" s="109"/>
      <c r="AF81" s="110"/>
      <c r="AG81" s="110"/>
      <c r="AH81" s="110"/>
      <c r="AI81" s="110"/>
      <c r="AJ81" s="110"/>
      <c r="AK81" s="110"/>
      <c r="AL81" s="110"/>
      <c r="AM81" s="110"/>
      <c r="AN81" s="111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</row>
    <row r="82" spans="1:64" ht="63.75" customHeight="1">
      <c r="A82" s="51">
        <v>2</v>
      </c>
      <c r="B82" s="51"/>
      <c r="C82" s="51"/>
      <c r="D82" s="51"/>
      <c r="E82" s="51"/>
      <c r="F82" s="51"/>
      <c r="G82" s="55" t="s">
        <v>82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7"/>
      <c r="Z82" s="79" t="s">
        <v>72</v>
      </c>
      <c r="AA82" s="79"/>
      <c r="AB82" s="79"/>
      <c r="AC82" s="79"/>
      <c r="AD82" s="79"/>
      <c r="AE82" s="106" t="s">
        <v>81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86">
        <v>0</v>
      </c>
      <c r="AP82" s="86"/>
      <c r="AQ82" s="86"/>
      <c r="AR82" s="86"/>
      <c r="AS82" s="86"/>
      <c r="AT82" s="86"/>
      <c r="AU82" s="86"/>
      <c r="AV82" s="86"/>
      <c r="AW82" s="86">
        <f>AW78</f>
        <v>792236</v>
      </c>
      <c r="AX82" s="86"/>
      <c r="AY82" s="86"/>
      <c r="AZ82" s="86"/>
      <c r="BA82" s="86"/>
      <c r="BB82" s="86"/>
      <c r="BC82" s="86"/>
      <c r="BD82" s="86"/>
      <c r="BE82" s="86">
        <f>BE78</f>
        <v>792236</v>
      </c>
      <c r="BF82" s="86"/>
      <c r="BG82" s="86"/>
      <c r="BH82" s="86"/>
      <c r="BI82" s="86"/>
      <c r="BJ82" s="86"/>
      <c r="BK82" s="86"/>
      <c r="BL82" s="86"/>
    </row>
    <row r="83" spans="1:64" s="82" customFormat="1" ht="12.75" customHeight="1">
      <c r="A83" s="89">
        <v>0</v>
      </c>
      <c r="B83" s="89"/>
      <c r="C83" s="89"/>
      <c r="D83" s="89"/>
      <c r="E83" s="89"/>
      <c r="F83" s="89"/>
      <c r="G83" s="109" t="s">
        <v>83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101"/>
      <c r="AA83" s="101"/>
      <c r="AB83" s="101"/>
      <c r="AC83" s="101"/>
      <c r="AD83" s="101"/>
      <c r="AE83" s="109"/>
      <c r="AF83" s="110"/>
      <c r="AG83" s="110"/>
      <c r="AH83" s="110"/>
      <c r="AI83" s="110"/>
      <c r="AJ83" s="110"/>
      <c r="AK83" s="110"/>
      <c r="AL83" s="110"/>
      <c r="AM83" s="110"/>
      <c r="AN83" s="111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</row>
    <row r="84" spans="1:64" ht="51" customHeight="1">
      <c r="A84" s="51">
        <v>2</v>
      </c>
      <c r="B84" s="51"/>
      <c r="C84" s="51"/>
      <c r="D84" s="51"/>
      <c r="E84" s="51"/>
      <c r="F84" s="51"/>
      <c r="G84" s="55" t="s">
        <v>86</v>
      </c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7"/>
      <c r="Z84" s="79" t="s">
        <v>85</v>
      </c>
      <c r="AA84" s="79"/>
      <c r="AB84" s="79"/>
      <c r="AC84" s="79"/>
      <c r="AD84" s="79"/>
      <c r="AE84" s="106" t="s">
        <v>81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86">
        <v>0</v>
      </c>
      <c r="AP84" s="86"/>
      <c r="AQ84" s="86"/>
      <c r="AR84" s="86"/>
      <c r="AS84" s="86"/>
      <c r="AT84" s="86"/>
      <c r="AU84" s="86"/>
      <c r="AV84" s="86"/>
      <c r="AW84" s="86">
        <v>100</v>
      </c>
      <c r="AX84" s="86"/>
      <c r="AY84" s="86"/>
      <c r="AZ84" s="86"/>
      <c r="BA84" s="86"/>
      <c r="BB84" s="86"/>
      <c r="BC84" s="86"/>
      <c r="BD84" s="86"/>
      <c r="BE84" s="86">
        <v>100</v>
      </c>
      <c r="BF84" s="86"/>
      <c r="BG84" s="86"/>
      <c r="BH84" s="86"/>
      <c r="BI84" s="86"/>
      <c r="BJ84" s="86"/>
      <c r="BK84" s="86"/>
      <c r="BL84" s="86"/>
    </row>
    <row r="85" spans="1:64"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</row>
    <row r="87" spans="1:64" ht="16.5" customHeight="1">
      <c r="A87" s="113" t="s">
        <v>89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6"/>
      <c r="AO87" s="117" t="s">
        <v>90</v>
      </c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</row>
    <row r="88" spans="1:64">
      <c r="W88" s="119" t="s">
        <v>5</v>
      </c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O88" s="119" t="s">
        <v>63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64" ht="15.75" customHeight="1">
      <c r="A89" s="120" t="s">
        <v>3</v>
      </c>
      <c r="B89" s="120"/>
      <c r="C89" s="120"/>
      <c r="D89" s="120"/>
      <c r="E89" s="120"/>
      <c r="F89" s="120"/>
    </row>
    <row r="90" spans="1:64" ht="20.25" customHeight="1">
      <c r="A90" s="121" t="s">
        <v>105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</row>
    <row r="91" spans="1:64">
      <c r="A91" s="123" t="s">
        <v>46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</row>
    <row r="92" spans="1:64" ht="10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</row>
    <row r="93" spans="1:64" ht="15.75" customHeight="1">
      <c r="A93" s="124" t="s">
        <v>106</v>
      </c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6"/>
      <c r="AO93" s="117" t="s">
        <v>104</v>
      </c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</row>
    <row r="94" spans="1:64">
      <c r="W94" s="119" t="s">
        <v>5</v>
      </c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O94" s="119" t="s">
        <v>63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</row>
    <row r="95" spans="1:64">
      <c r="A95" s="125"/>
      <c r="B95" s="125"/>
      <c r="C95" s="125"/>
      <c r="D95" s="125"/>
      <c r="E95" s="125"/>
      <c r="F95" s="125"/>
      <c r="G95" s="125"/>
      <c r="H95" s="125"/>
    </row>
    <row r="96" spans="1:64">
      <c r="A96" s="119" t="s">
        <v>44</v>
      </c>
      <c r="B96" s="119"/>
      <c r="C96" s="119"/>
      <c r="D96" s="119"/>
      <c r="E96" s="119"/>
      <c r="F96" s="119"/>
      <c r="G96" s="119"/>
      <c r="H96" s="119"/>
      <c r="I96" s="126"/>
      <c r="J96" s="126"/>
      <c r="K96" s="126"/>
      <c r="L96" s="126"/>
      <c r="M96" s="126"/>
      <c r="N96" s="126"/>
      <c r="O96" s="126"/>
      <c r="P96" s="126"/>
      <c r="Q96" s="126"/>
    </row>
    <row r="97" spans="1:1">
      <c r="A97" s="127" t="s">
        <v>45</v>
      </c>
    </row>
  </sheetData>
  <mergeCells count="29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7:V87"/>
    <mergeCell ref="W87:AM87"/>
    <mergeCell ref="AO87:BG87"/>
    <mergeCell ref="W88:AM88"/>
    <mergeCell ref="AO88:BG88"/>
    <mergeCell ref="A89:F89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95:H95"/>
    <mergeCell ref="A96:H96"/>
    <mergeCell ref="A90:AS90"/>
    <mergeCell ref="A91:AS91"/>
    <mergeCell ref="A93:X93"/>
    <mergeCell ref="Y93:AM93"/>
    <mergeCell ref="AO93:BG93"/>
    <mergeCell ref="W94:AM94"/>
    <mergeCell ref="AO94:BG94"/>
  </mergeCells>
  <conditionalFormatting sqref="G77 G69 G71 G73 G75">
    <cfRule type="cellIs" dxfId="19" priority="20" stopIfTrue="1" operator="equal">
      <formula>$G68</formula>
    </cfRule>
  </conditionalFormatting>
  <conditionalFormatting sqref="D52:I52 D51">
    <cfRule type="cellIs" dxfId="18" priority="19" stopIfTrue="1" operator="equal">
      <formula>$D50</formula>
    </cfRule>
  </conditionalFormatting>
  <conditionalFormatting sqref="A66:F84">
    <cfRule type="cellIs" dxfId="17" priority="18" stopIfTrue="1" operator="equal">
      <formula>0</formula>
    </cfRule>
  </conditionalFormatting>
  <conditionalFormatting sqref="D50">
    <cfRule type="cellIs" dxfId="16" priority="17" stopIfTrue="1" operator="equal">
      <formula>$D48</formula>
    </cfRule>
  </conditionalFormatting>
  <conditionalFormatting sqref="D49">
    <cfRule type="cellIs" dxfId="15" priority="16" stopIfTrue="1" operator="equal">
      <formula>$D47</formula>
    </cfRule>
  </conditionalFormatting>
  <conditionalFormatting sqref="G68:L68">
    <cfRule type="cellIs" dxfId="14" priority="15" stopIfTrue="1" operator="equal">
      <formula>$G65</formula>
    </cfRule>
  </conditionalFormatting>
  <conditionalFormatting sqref="G67:L67">
    <cfRule type="cellIs" dxfId="13" priority="14" stopIfTrue="1" operator="equal">
      <formula>$G64</formula>
    </cfRule>
  </conditionalFormatting>
  <conditionalFormatting sqref="G66:L66">
    <cfRule type="cellIs" dxfId="12" priority="13" stopIfTrue="1" operator="equal">
      <formula>$G63</formula>
    </cfRule>
  </conditionalFormatting>
  <conditionalFormatting sqref="G77:L77 G78 G84">
    <cfRule type="cellIs" dxfId="11" priority="12" stopIfTrue="1" operator="equal">
      <formula>$G68</formula>
    </cfRule>
  </conditionalFormatting>
  <conditionalFormatting sqref="G76:L76">
    <cfRule type="cellIs" dxfId="10" priority="11" stopIfTrue="1" operator="equal">
      <formula>$G67</formula>
    </cfRule>
  </conditionalFormatting>
  <conditionalFormatting sqref="G76">
    <cfRule type="cellIs" dxfId="9" priority="10" stopIfTrue="1" operator="equal">
      <formula>$G69</formula>
    </cfRule>
  </conditionalFormatting>
  <conditionalFormatting sqref="G74:L74">
    <cfRule type="cellIs" dxfId="8" priority="9" stopIfTrue="1" operator="equal">
      <formula>$G82</formula>
    </cfRule>
  </conditionalFormatting>
  <conditionalFormatting sqref="G80">
    <cfRule type="cellIs" dxfId="7" priority="8" stopIfTrue="1" operator="equal">
      <formula>$G71</formula>
    </cfRule>
  </conditionalFormatting>
  <conditionalFormatting sqref="G83">
    <cfRule type="cellIs" dxfId="6" priority="7" stopIfTrue="1" operator="equal">
      <formula>#REF!</formula>
    </cfRule>
  </conditionalFormatting>
  <conditionalFormatting sqref="G70:L70">
    <cfRule type="cellIs" dxfId="5" priority="6" stopIfTrue="1" operator="equal">
      <formula>$G78</formula>
    </cfRule>
  </conditionalFormatting>
  <conditionalFormatting sqref="G79:L79">
    <cfRule type="cellIs" dxfId="4" priority="5" stopIfTrue="1" operator="equal">
      <formula>$G82</formula>
    </cfRule>
  </conditionalFormatting>
  <conditionalFormatting sqref="G79">
    <cfRule type="cellIs" dxfId="3" priority="4" stopIfTrue="1" operator="equal">
      <formula>$G75</formula>
    </cfRule>
  </conditionalFormatting>
  <conditionalFormatting sqref="G81:L81 G83:L83">
    <cfRule type="cellIs" dxfId="2" priority="3" stopIfTrue="1" operator="equal">
      <formula>$G73</formula>
    </cfRule>
  </conditionalFormatting>
  <conditionalFormatting sqref="G72:L72">
    <cfRule type="cellIs" dxfId="1" priority="2" stopIfTrue="1" operator="equal">
      <formula>$G80</formula>
    </cfRule>
  </conditionalFormatting>
  <conditionalFormatting sqref="G82">
    <cfRule type="cellIs" dxfId="0" priority="1" stopIfTrue="1" operator="equal">
      <formula>$G73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КПК3117310 (3)</vt:lpstr>
      <vt:lpstr>'КПК3117310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2024-12-19T16:09:09Z</cp:lastPrinted>
  <dcterms:created xsi:type="dcterms:W3CDTF">2016-08-15T09:54:21Z</dcterms:created>
  <dcterms:modified xsi:type="dcterms:W3CDTF">2024-12-24T10:21:04Z</dcterms:modified>
</cp:coreProperties>
</file>