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91 (08.02.)" sheetId="3" r:id="rId1"/>
  </sheets>
  <definedNames>
    <definedName name="_xlnm.Print_Area" localSheetId="0">'КПК3117691 (08.02.)'!$A$1:$BM$143</definedName>
  </definedNames>
  <calcPr calcId="125725"/>
</workbook>
</file>

<file path=xl/calcChain.xml><?xml version="1.0" encoding="utf-8"?>
<calcChain xmlns="http://schemas.openxmlformats.org/spreadsheetml/2006/main">
  <c r="AR69" i="3"/>
  <c r="AR68"/>
  <c r="AR67"/>
  <c r="AS58"/>
  <c r="AS57"/>
  <c r="AS56"/>
  <c r="AS55"/>
  <c r="AS54"/>
  <c r="AK53"/>
  <c r="AK59" s="1"/>
  <c r="AS59" s="1"/>
  <c r="AS52"/>
  <c r="AS51"/>
  <c r="AK51"/>
  <c r="AC51"/>
  <c r="AS53" l="1"/>
</calcChain>
</file>

<file path=xl/sharedStrings.xml><?xml version="1.0" encoding="utf-8"?>
<sst xmlns="http://schemas.openxmlformats.org/spreadsheetml/2006/main" count="281" uniqueCount="158">
  <si>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</si>
  <si>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</si>
  <si>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</si>
  <si>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</si>
  <si>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</si>
  <si>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</si>
  <si>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</si>
  <si>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</si>
  <si>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</si>
  <si>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</si>
  <si>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</si>
  <si>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</si>
  <si>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</si>
  <si>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</si>
  <si>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</si>
  <si>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</si>
  <si>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</si>
  <si>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</si>
  <si>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</si>
  <si>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</si>
  <si>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</si>
  <si>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</si>
  <si>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</si>
  <si>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</si>
  <si>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</si>
  <si>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</si>
  <si>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</si>
  <si>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</si>
  <si>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</si>
  <si>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</si>
  <si>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</si>
  <si>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</si>
  <si>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</si>
  <si>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</si>
  <si>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</si>
  <si>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</si>
  <si>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</si>
  <si>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</si>
  <si>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</si>
  <si>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</si>
  <si>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</si>
  <si>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</si>
  <si>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</si>
  <si>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</si>
  <si>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</si>
  <si>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</si>
  <si>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</si>
  <si>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</si>
  <si>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</si>
  <si>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</si>
  <si>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</si>
  <si>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</si>
  <si>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</si>
  <si>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</si>
  <si>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</si>
  <si>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</si>
  <si>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</si>
  <si>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</si>
  <si>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</si>
  <si>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</si>
  <si>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</si>
  <si>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</si>
  <si>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</si>
  <si>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</si>
  <si>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благоустрою, належного санітарного стану, забезпечення нормативного рівня умов проживання населення в урбанізованому середовищ</t>
  </si>
  <si>
    <t xml:space="preserve"> Покращення інфраструктури міського та приміського пасажирського транспорту Коломийської міської територіальної громади на 2022-2025 роки</t>
  </si>
  <si>
    <t>Встановлення інформаційного табло прогнозування часу фактичного прибуття громадського транспорту</t>
  </si>
  <si>
    <t>УСЬОГО</t>
  </si>
  <si>
    <t>«Благоустрій Коломийської міської територіальної громади
на 2021 - 2025 роки»"</t>
  </si>
  <si>
    <t>Пасажирський автомобільний транспорт Коломийської міської територіальної громади на  2022-2025 роки</t>
  </si>
  <si>
    <t>затрат</t>
  </si>
  <si>
    <t>Z1</t>
  </si>
  <si>
    <t>обсяг видатків на встановлення інформаційного табло прогнозування часу фактичного прибуття громадського транспорту</t>
  </si>
  <si>
    <t>грн.</t>
  </si>
  <si>
    <t>план видатків</t>
  </si>
  <si>
    <t>Кошторис видатків</t>
  </si>
  <si>
    <t>обсяг видатків на розроблення паспортів автобусних маршрутів</t>
  </si>
  <si>
    <t>обсяг видатків на Розміщення оголошення у ЗМІ проведення конкурсів з пасажирських перевезень на автобусних маршрутах загального користування</t>
  </si>
  <si>
    <t>кошторис</t>
  </si>
  <si>
    <t>обсяг видатків на послуги з підтримки та супроводження GPS-обладнання системи моніторингу DozoR</t>
  </si>
  <si>
    <t>обсяг видатків на поточний ремонт  в`їздних знаків</t>
  </si>
  <si>
    <t>продукту</t>
  </si>
  <si>
    <t>кількість інформаційних табло, які планується встановити</t>
  </si>
  <si>
    <t>од.</t>
  </si>
  <si>
    <t>план робіт</t>
  </si>
  <si>
    <t>кількість інформаційних стендів, які планується встановити</t>
  </si>
  <si>
    <t>кількість автобусних маршрутів</t>
  </si>
  <si>
    <t>кількість  оголошення у ЗМІ проведення конкурсів з пасажирських перевезень на автобусних маршрутах загального користування які планується розмістити</t>
  </si>
  <si>
    <t>шт.</t>
  </si>
  <si>
    <t>Кількість послуг  з підтримки та супроводження GPS-обладнання системи моніторингу DozoR, які планується отримати</t>
  </si>
  <si>
    <t>ефективності</t>
  </si>
  <si>
    <t>розрахунок</t>
  </si>
  <si>
    <t>середня вартість встановлення 1 інформаційного стенду</t>
  </si>
  <si>
    <t>середня вартість розроблення 1 паспорту автобусного маршруту</t>
  </si>
  <si>
    <t>середня вартість розміщення 1 оголошення у ЗМІ</t>
  </si>
  <si>
    <t>середня вартість 1 послуги з підтримки та супроводження GPS-обладнання системи моніторингу DozoR</t>
  </si>
  <si>
    <t>середня вартість ремонту  1  в`їздного знаку</t>
  </si>
  <si>
    <t>якості</t>
  </si>
  <si>
    <t>відсоток виконання завдання повстановлення інформаційного табло прогнозування часу фактичного прибуття громадського транспорту</t>
  </si>
  <si>
    <t>відс.</t>
  </si>
  <si>
    <t>відсоток виконання завдання по встановленні інформаційних стендів</t>
  </si>
  <si>
    <t>відсоток виконання заходів по розробленні паспортів автобусних маршрутів</t>
  </si>
  <si>
    <t>відсоток виконання завдань із Розміщення оголошення у ЗМІ проведення конкурсів з пасажирських перевезень на автобусних маршрутах загального користування</t>
  </si>
  <si>
    <t>відсоток виконання завдання по підтримці та супроводженню GPS-обладнання системи моніторингу DozoR</t>
  </si>
  <si>
    <t>відсоток виконання заходів по ремонті  в`їздних знаків</t>
  </si>
  <si>
    <t>підвищення рівня благоустрою міста, забезпечення розвитку інфраструктури території, Забезпечити безперешкодний доступ людей з обмеженими можливостями до громадських місць,ефективне задоволення потреб в безпечному і якісному перевезенні пасажирів і використання соціальних, ресурсозберігаючих, природоохоронних і мобілізаційних вимог в умовах ринкових відносин</t>
  </si>
  <si>
    <t>3100000</t>
  </si>
  <si>
    <t>Управління комунального господарства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</si>
  <si>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</si>
  <si>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</si>
  <si>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</si>
  <si>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</si>
  <si>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</si>
  <si>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</si>
  <si>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</si>
  <si>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</si>
  <si>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Управлiння комунального господарства Коломийської мiської ради</t>
  </si>
  <si>
    <t>3110000</t>
  </si>
  <si>
    <t>7691</t>
  </si>
  <si>
    <t>0490</t>
  </si>
  <si>
    <t>Наказ</t>
  </si>
  <si>
    <t>Покращення благоустрою міста, забезпечення його естетичного вигляду</t>
  </si>
  <si>
    <t>Забезпечити покращення інфраструктури міського та приміського пасажирського транспорту</t>
  </si>
  <si>
    <t xml:space="preserve"> 1.Покращення благоустрою Коломийської міської територіальної громади, забезпечення її естетичного вигляду </t>
  </si>
  <si>
    <t>2.Покращення інфраструктури міського та приміського пасажирського транспорту Коломийської міської територіальної громади на 2022-2025 роки</t>
  </si>
  <si>
    <t>1.1.</t>
  </si>
  <si>
    <t>2.1.</t>
  </si>
  <si>
    <t>2.2.</t>
  </si>
  <si>
    <t>2.3.</t>
  </si>
  <si>
    <t>2.4.</t>
  </si>
  <si>
    <t>2.5.</t>
  </si>
  <si>
    <t xml:space="preserve">1.Покращення благоустрою Коломийської міської територіальної громади, забезпечення її естетичного вигляду </t>
  </si>
  <si>
    <t>кількість  в`їздних знаків, які планується відремонтувати</t>
  </si>
  <si>
    <t>Управління фінансів і внутрішнього аудиту Коломийської міської ради</t>
  </si>
  <si>
    <t>Ольга ГАВДУНИК</t>
  </si>
  <si>
    <t>середня вартість встановлення 1 інформаційного табло прогнозування часу фактичного прибуття громадського транспорту</t>
  </si>
  <si>
    <t>Конституція України, Бюджетний кодекс України, Закон України «Про місцеве самоврядування в Україні», Закон України «Про Національну програму інформатизації»,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13.12.2019 року №3228-39/2019 "Про затвердження Положення про цільовий фонд соціально-економічного розвитку", рішення  міської ради від16.11.2022 року № 2293-37/2022 "Про затвердження програми «Благоустрій Коломийської міської територіальної громади на 2021-2025 роки в новій редакції»,  рішення  міської ради від 16.11.2023р.  № 3189-49/2023 «Про внесення змін до програми  «Благоустрій Коломийськоміської територіальної громади на 2021-2025 роки», рішення  міської ради  від 26.01.2023р №2486-40/2023 «Про затвердження програми«Пасажирський автомобільний транспорт Коломийської міської територіальної громади на  2022-2025 роки»»,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</t>
  </si>
  <si>
    <t>Встановлення інформаційних стендів на автобусних зупинках</t>
  </si>
  <si>
    <t>Поточний ремонт в`їздних знаків</t>
  </si>
  <si>
    <t>Розробилення паспортів автобусних маршрутів</t>
  </si>
  <si>
    <t>Розміщення оголошення у ЗМІ проведення конкурсів з пасажирських перевезень на автобусних маршрутах загального користування</t>
  </si>
  <si>
    <t xml:space="preserve"> Забезпечення підтримки та супроводження GPS-обладнання системи моніторингу DozoR</t>
  </si>
  <si>
    <t>Проточний ремонт в`їздних знаків</t>
  </si>
  <si>
    <t>обсяг видатків на Встановлення інфрмаційних стендів для графіків руху на автобусних маршрутах загального користування</t>
  </si>
  <si>
    <t>Розроблення паспортів автобусних маршрутів</t>
  </si>
  <si>
    <t>Розмісщення оголошення у ЗМІ проведення конкурсів з пасажирських перевезень на автобусних маршрутах загального користування</t>
  </si>
  <si>
    <t>Начальник управління фінансів і внутрішнього аудиту Коломийської міської ради</t>
  </si>
  <si>
    <t>затрат.</t>
  </si>
  <si>
    <t>продукту ..</t>
  </si>
  <si>
    <t>ефективності *</t>
  </si>
  <si>
    <t>якості …..</t>
  </si>
  <si>
    <t>затрат..</t>
  </si>
  <si>
    <t>затрат --</t>
  </si>
  <si>
    <t>продукту -</t>
  </si>
  <si>
    <t>ефективності /</t>
  </si>
  <si>
    <t>якості ,..</t>
  </si>
  <si>
    <t>від 08.02.2024</t>
  </si>
  <si>
    <t xml:space="preserve"> 3-О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</si>
</sst>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1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ont="1" applyFill="1"/>
    <xf numFmtId="0" fontId="0" fillId="2" borderId="0" xfId="0" applyFont="1" applyFill="1" applyBorder="1" applyAlignment="1"/>
    <xf numFmtId="0" fontId="0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7" fillId="2" borderId="1" xfId="0" quotePrefix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3"/>
  <sheetViews>
    <sheetView tabSelected="1" topLeftCell="A5" zoomScaleNormal="100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34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120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77" ht="32.1" customHeight="1">
      <c r="AO4" s="5" t="s">
        <v>107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6" t="s">
        <v>20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125" t="s">
        <v>156</v>
      </c>
      <c r="AP7" s="124"/>
      <c r="AQ7" s="124"/>
      <c r="AR7" s="124"/>
      <c r="AS7" s="124"/>
      <c r="AT7" s="124"/>
      <c r="AU7" s="124"/>
      <c r="AV7" s="1" t="s">
        <v>61</v>
      </c>
      <c r="AW7" s="123" t="s">
        <v>157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>
      <c r="AO8" s="8"/>
      <c r="AP8" s="8"/>
      <c r="AQ8" s="8"/>
      <c r="AR8" s="8"/>
      <c r="AS8" s="8"/>
      <c r="AT8" s="8"/>
      <c r="AU8" s="8"/>
      <c r="AW8" s="9"/>
      <c r="AX8" s="9"/>
      <c r="AY8" s="9"/>
      <c r="AZ8" s="9"/>
      <c r="BA8" s="9"/>
      <c r="BB8" s="9"/>
      <c r="BC8" s="9"/>
      <c r="BD8" s="9"/>
      <c r="BE8" s="9"/>
      <c r="BF8" s="9"/>
    </row>
    <row r="10" spans="1:77" ht="15.75" customHeight="1">
      <c r="A10" s="10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77" ht="15.75" customHeight="1">
      <c r="A11" s="10" t="s">
        <v>113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77" ht="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s="118" customFormat="1" ht="14.25" customHeight="1">
      <c r="A13" s="12" t="s">
        <v>51</v>
      </c>
      <c r="B13" s="13" t="s">
        <v>106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 t="s">
        <v>116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7"/>
      <c r="AU13" s="13" t="s">
        <v>110</v>
      </c>
      <c r="AV13" s="14"/>
      <c r="AW13" s="14"/>
      <c r="AX13" s="14"/>
      <c r="AY13" s="14"/>
      <c r="AZ13" s="14"/>
      <c r="BA13" s="14"/>
      <c r="BB13" s="14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118" customFormat="1" ht="24" customHeight="1">
      <c r="A14" s="18"/>
      <c r="B14" s="19" t="s">
        <v>54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60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8"/>
      <c r="AU14" s="19" t="s">
        <v>53</v>
      </c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s="118" customFormat="1">
      <c r="BE15" s="119"/>
      <c r="BF15" s="119"/>
      <c r="BG15" s="119"/>
      <c r="BH15" s="119"/>
      <c r="BI15" s="119"/>
      <c r="BJ15" s="119"/>
      <c r="BK15" s="119"/>
      <c r="BL15" s="119"/>
    </row>
    <row r="16" spans="1:77" s="118" customFormat="1" ht="15" customHeight="1">
      <c r="A16" s="21" t="s">
        <v>4</v>
      </c>
      <c r="B16" s="13" t="s">
        <v>117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 t="s">
        <v>116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7"/>
      <c r="AU16" s="13" t="s">
        <v>110</v>
      </c>
      <c r="AV16" s="14"/>
      <c r="AW16" s="14"/>
      <c r="AX16" s="14"/>
      <c r="AY16" s="14"/>
      <c r="AZ16" s="14"/>
      <c r="BA16" s="14"/>
      <c r="BB16" s="14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119"/>
      <c r="BN16" s="119"/>
      <c r="BO16" s="119"/>
      <c r="BP16" s="22"/>
      <c r="BQ16" s="22"/>
      <c r="BR16" s="22"/>
      <c r="BS16" s="22"/>
      <c r="BT16" s="22"/>
      <c r="BU16" s="22"/>
      <c r="BV16" s="22"/>
      <c r="BW16" s="22"/>
    </row>
    <row r="17" spans="1:79" s="118" customFormat="1" ht="24" customHeight="1">
      <c r="A17" s="24"/>
      <c r="B17" s="19" t="s">
        <v>54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59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9" t="s">
        <v>53</v>
      </c>
      <c r="AV17" s="19"/>
      <c r="AW17" s="19"/>
      <c r="AX17" s="19"/>
      <c r="AY17" s="19"/>
      <c r="AZ17" s="19"/>
      <c r="BA17" s="19"/>
      <c r="BB17" s="19"/>
      <c r="BC17" s="25"/>
      <c r="BD17" s="25"/>
      <c r="BE17" s="25"/>
      <c r="BF17" s="25"/>
      <c r="BG17" s="25"/>
      <c r="BH17" s="25"/>
      <c r="BI17" s="25"/>
      <c r="BJ17" s="25"/>
      <c r="BK17" s="26"/>
      <c r="BL17" s="25"/>
      <c r="BM17" s="119"/>
      <c r="BN17" s="119"/>
      <c r="BO17" s="119"/>
      <c r="BP17" s="25"/>
      <c r="BQ17" s="25"/>
      <c r="BR17" s="25"/>
      <c r="BS17" s="25"/>
      <c r="BT17" s="25"/>
      <c r="BU17" s="25"/>
      <c r="BV17" s="25"/>
      <c r="BW17" s="25"/>
    </row>
    <row r="18" spans="1:79" s="118" customFormat="1"/>
    <row r="19" spans="1:79" s="118" customFormat="1" ht="114" customHeight="1">
      <c r="A19" s="12" t="s">
        <v>52</v>
      </c>
      <c r="B19" s="13" t="s">
        <v>114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N19" s="13" t="s">
        <v>118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2"/>
      <c r="AA19" s="13" t="s">
        <v>119</v>
      </c>
      <c r="AB19" s="14"/>
      <c r="AC19" s="14"/>
      <c r="AD19" s="14"/>
      <c r="AE19" s="14"/>
      <c r="AF19" s="14"/>
      <c r="AG19" s="14"/>
      <c r="AH19" s="14"/>
      <c r="AI19" s="14"/>
      <c r="AJ19" s="22"/>
      <c r="AK19" s="27" t="s">
        <v>115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2"/>
      <c r="BE19" s="13" t="s">
        <v>111</v>
      </c>
      <c r="BF19" s="14"/>
      <c r="BG19" s="14"/>
      <c r="BH19" s="14"/>
      <c r="BI19" s="14"/>
      <c r="BJ19" s="14"/>
      <c r="BK19" s="14"/>
      <c r="BL19" s="14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s="118" customFormat="1" ht="25.5" customHeight="1">
      <c r="B20" s="19" t="s">
        <v>54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55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5"/>
      <c r="AA20" s="28" t="s">
        <v>56</v>
      </c>
      <c r="AB20" s="28"/>
      <c r="AC20" s="28"/>
      <c r="AD20" s="28"/>
      <c r="AE20" s="28"/>
      <c r="AF20" s="28"/>
      <c r="AG20" s="28"/>
      <c r="AH20" s="28"/>
      <c r="AI20" s="28"/>
      <c r="AJ20" s="25"/>
      <c r="AK20" s="29" t="s">
        <v>57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5"/>
      <c r="BE20" s="19" t="s">
        <v>58</v>
      </c>
      <c r="BF20" s="19"/>
      <c r="BG20" s="19"/>
      <c r="BH20" s="19"/>
      <c r="BI20" s="19"/>
      <c r="BJ20" s="19"/>
      <c r="BK20" s="19"/>
      <c r="BL20" s="1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24.95" customHeight="1">
      <c r="A22" s="31" t="s">
        <v>49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850000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50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22</v>
      </c>
      <c r="BE22" s="34"/>
      <c r="BF22" s="34"/>
      <c r="BG22" s="34"/>
      <c r="BH22" s="34"/>
      <c r="BI22" s="34"/>
      <c r="BJ22" s="34"/>
      <c r="BK22" s="34"/>
      <c r="BL22" s="34"/>
    </row>
    <row r="23" spans="1:79" ht="24.95" customHeight="1">
      <c r="A23" s="34" t="s">
        <v>62</v>
      </c>
      <c r="B23" s="34"/>
      <c r="C23" s="34"/>
      <c r="D23" s="34"/>
      <c r="E23" s="34"/>
      <c r="F23" s="34"/>
      <c r="G23" s="34"/>
      <c r="H23" s="34"/>
      <c r="I23" s="32">
        <v>850000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23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spans="1:79" ht="12.75" customHeight="1">
      <c r="A24" s="38"/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spans="1:79" ht="15.75" customHeight="1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56" customHeight="1">
      <c r="A26" s="39" t="s">
        <v>136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ht="21.75" customHeight="1">
      <c r="A29" s="41" t="s">
        <v>27</v>
      </c>
      <c r="B29" s="41"/>
      <c r="C29" s="41"/>
      <c r="D29" s="41"/>
      <c r="E29" s="41"/>
      <c r="F29" s="41"/>
      <c r="G29" s="42" t="s">
        <v>39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79" ht="15.75" hidden="1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hidden="1" customHeight="1">
      <c r="A31" s="46" t="s">
        <v>32</v>
      </c>
      <c r="B31" s="46"/>
      <c r="C31" s="46"/>
      <c r="D31" s="46"/>
      <c r="E31" s="46"/>
      <c r="F31" s="46"/>
      <c r="G31" s="47" t="s">
        <v>7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48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47</v>
      </c>
    </row>
    <row r="33" spans="1:79" ht="12.75" customHeight="1">
      <c r="A33" s="46">
        <v>2</v>
      </c>
      <c r="B33" s="46"/>
      <c r="C33" s="46"/>
      <c r="D33" s="46"/>
      <c r="E33" s="46"/>
      <c r="F33" s="46"/>
      <c r="G33" s="50" t="s">
        <v>65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5.95" customHeight="1">
      <c r="A35" s="34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79" ht="47.25" customHeight="1">
      <c r="A36" s="39" t="s">
        <v>105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</row>
    <row r="37" spans="1:79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5.75" customHeight="1">
      <c r="A38" s="34" t="s">
        <v>38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79" ht="18.75" customHeight="1">
      <c r="A39" s="41" t="s">
        <v>27</v>
      </c>
      <c r="B39" s="41"/>
      <c r="C39" s="41"/>
      <c r="D39" s="41"/>
      <c r="E39" s="41"/>
      <c r="F39" s="41"/>
      <c r="G39" s="42" t="s">
        <v>24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5.75" hidden="1">
      <c r="A40" s="45">
        <v>1</v>
      </c>
      <c r="B40" s="45"/>
      <c r="C40" s="45"/>
      <c r="D40" s="45"/>
      <c r="E40" s="45"/>
      <c r="F40" s="45"/>
      <c r="G40" s="42">
        <v>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79" ht="10.5" hidden="1" customHeight="1">
      <c r="A41" s="46" t="s">
        <v>6</v>
      </c>
      <c r="B41" s="46"/>
      <c r="C41" s="46"/>
      <c r="D41" s="46"/>
      <c r="E41" s="46"/>
      <c r="F41" s="46"/>
      <c r="G41" s="47" t="s">
        <v>7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11</v>
      </c>
    </row>
    <row r="42" spans="1:79" ht="12.75" customHeight="1">
      <c r="A42" s="46">
        <v>1</v>
      </c>
      <c r="B42" s="46"/>
      <c r="C42" s="46"/>
      <c r="D42" s="46"/>
      <c r="E42" s="46"/>
      <c r="F42" s="46"/>
      <c r="G42" s="50" t="s">
        <v>121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  <c r="CA42" s="1" t="s">
        <v>12</v>
      </c>
    </row>
    <row r="43" spans="1:79" ht="12.75" customHeight="1">
      <c r="A43" s="46">
        <v>2</v>
      </c>
      <c r="B43" s="46"/>
      <c r="C43" s="46"/>
      <c r="D43" s="46"/>
      <c r="E43" s="46"/>
      <c r="F43" s="46"/>
      <c r="G43" s="50" t="s">
        <v>122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79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79" ht="15.75" customHeight="1">
      <c r="A45" s="34" t="s">
        <v>40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6" spans="1:79" ht="15" customHeight="1">
      <c r="A46" s="57" t="s">
        <v>112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8"/>
      <c r="BB46" s="58"/>
      <c r="BC46" s="58"/>
      <c r="BD46" s="58"/>
      <c r="BE46" s="58"/>
      <c r="BF46" s="58"/>
      <c r="BG46" s="58"/>
      <c r="BH46" s="58"/>
      <c r="BI46" s="59"/>
      <c r="BJ46" s="59"/>
      <c r="BK46" s="59"/>
      <c r="BL46" s="59"/>
    </row>
    <row r="47" spans="1:79" ht="15.95" customHeight="1">
      <c r="A47" s="45" t="s">
        <v>27</v>
      </c>
      <c r="B47" s="45"/>
      <c r="C47" s="45"/>
      <c r="D47" s="60" t="s">
        <v>25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5" t="s">
        <v>28</v>
      </c>
      <c r="AD47" s="45"/>
      <c r="AE47" s="45"/>
      <c r="AF47" s="45"/>
      <c r="AG47" s="45"/>
      <c r="AH47" s="45"/>
      <c r="AI47" s="45"/>
      <c r="AJ47" s="45"/>
      <c r="AK47" s="45" t="s">
        <v>29</v>
      </c>
      <c r="AL47" s="45"/>
      <c r="AM47" s="45"/>
      <c r="AN47" s="45"/>
      <c r="AO47" s="45"/>
      <c r="AP47" s="45"/>
      <c r="AQ47" s="45"/>
      <c r="AR47" s="45"/>
      <c r="AS47" s="45" t="s">
        <v>26</v>
      </c>
      <c r="AT47" s="45"/>
      <c r="AU47" s="45"/>
      <c r="AV47" s="45"/>
      <c r="AW47" s="45"/>
      <c r="AX47" s="45"/>
      <c r="AY47" s="45"/>
      <c r="AZ47" s="45"/>
      <c r="BA47" s="63"/>
      <c r="BB47" s="63"/>
      <c r="BC47" s="63"/>
      <c r="BD47" s="63"/>
      <c r="BE47" s="63"/>
      <c r="BF47" s="63"/>
      <c r="BG47" s="63"/>
      <c r="BH47" s="63"/>
    </row>
    <row r="48" spans="1:79" ht="29.1" customHeight="1">
      <c r="A48" s="45"/>
      <c r="B48" s="45"/>
      <c r="C48" s="45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63"/>
      <c r="BB48" s="63"/>
      <c r="BC48" s="63"/>
      <c r="BD48" s="63"/>
      <c r="BE48" s="63"/>
      <c r="BF48" s="63"/>
      <c r="BG48" s="63"/>
      <c r="BH48" s="63"/>
    </row>
    <row r="49" spans="1:79" ht="15.75">
      <c r="A49" s="45">
        <v>1</v>
      </c>
      <c r="B49" s="45"/>
      <c r="C49" s="45"/>
      <c r="D49" s="67">
        <v>2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45">
        <v>3</v>
      </c>
      <c r="AD49" s="45"/>
      <c r="AE49" s="45"/>
      <c r="AF49" s="45"/>
      <c r="AG49" s="45"/>
      <c r="AH49" s="45"/>
      <c r="AI49" s="45"/>
      <c r="AJ49" s="45"/>
      <c r="AK49" s="45">
        <v>4</v>
      </c>
      <c r="AL49" s="45"/>
      <c r="AM49" s="45"/>
      <c r="AN49" s="45"/>
      <c r="AO49" s="45"/>
      <c r="AP49" s="45"/>
      <c r="AQ49" s="45"/>
      <c r="AR49" s="45"/>
      <c r="AS49" s="45">
        <v>5</v>
      </c>
      <c r="AT49" s="45"/>
      <c r="AU49" s="45"/>
      <c r="AV49" s="45"/>
      <c r="AW49" s="45"/>
      <c r="AX49" s="45"/>
      <c r="AY49" s="45"/>
      <c r="AZ49" s="45"/>
      <c r="BA49" s="63"/>
      <c r="BB49" s="63"/>
      <c r="BC49" s="63"/>
      <c r="BD49" s="63"/>
      <c r="BE49" s="63"/>
      <c r="BF49" s="63"/>
      <c r="BG49" s="63"/>
      <c r="BH49" s="63"/>
    </row>
    <row r="50" spans="1:79" s="77" customFormat="1" ht="12.75" hidden="1" customHeight="1">
      <c r="A50" s="46" t="s">
        <v>6</v>
      </c>
      <c r="B50" s="46"/>
      <c r="C50" s="46"/>
      <c r="D50" s="70" t="s">
        <v>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74" t="s">
        <v>10</v>
      </c>
      <c r="AT50" s="73"/>
      <c r="AU50" s="73"/>
      <c r="AV50" s="73"/>
      <c r="AW50" s="73"/>
      <c r="AX50" s="73"/>
      <c r="AY50" s="73"/>
      <c r="AZ50" s="73"/>
      <c r="BA50" s="75"/>
      <c r="BB50" s="76"/>
      <c r="BC50" s="76"/>
      <c r="BD50" s="76"/>
      <c r="BE50" s="76"/>
      <c r="BF50" s="76"/>
      <c r="BG50" s="76"/>
      <c r="BH50" s="76"/>
      <c r="CA50" s="77" t="s">
        <v>13</v>
      </c>
    </row>
    <row r="51" spans="1:79" ht="31.5" customHeight="1">
      <c r="A51" s="46"/>
      <c r="B51" s="46"/>
      <c r="C51" s="46"/>
      <c r="D51" s="78" t="s">
        <v>123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>
        <f>AC52</f>
        <v>0</v>
      </c>
      <c r="AD51" s="81"/>
      <c r="AE51" s="81"/>
      <c r="AF51" s="81"/>
      <c r="AG51" s="81"/>
      <c r="AH51" s="81"/>
      <c r="AI51" s="81"/>
      <c r="AJ51" s="81"/>
      <c r="AK51" s="81">
        <f>AK52</f>
        <v>420500</v>
      </c>
      <c r="AL51" s="81"/>
      <c r="AM51" s="81"/>
      <c r="AN51" s="81"/>
      <c r="AO51" s="81"/>
      <c r="AP51" s="81"/>
      <c r="AQ51" s="81"/>
      <c r="AR51" s="81"/>
      <c r="AS51" s="81">
        <f>AS52</f>
        <v>420500</v>
      </c>
      <c r="AT51" s="81"/>
      <c r="AU51" s="81"/>
      <c r="AV51" s="81"/>
      <c r="AW51" s="81"/>
      <c r="AX51" s="81"/>
      <c r="AY51" s="81"/>
      <c r="AZ51" s="81"/>
      <c r="BA51" s="82"/>
      <c r="BB51" s="82"/>
      <c r="BC51" s="82"/>
      <c r="BD51" s="82"/>
      <c r="BE51" s="82"/>
      <c r="BF51" s="82"/>
      <c r="BG51" s="82"/>
      <c r="BH51" s="82"/>
      <c r="CA51" s="1" t="s">
        <v>14</v>
      </c>
    </row>
    <row r="52" spans="1:79" ht="22.5" customHeight="1">
      <c r="A52" s="83" t="s">
        <v>125</v>
      </c>
      <c r="B52" s="83"/>
      <c r="C52" s="83"/>
      <c r="D52" s="50" t="s">
        <v>138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84">
        <v>0</v>
      </c>
      <c r="AD52" s="84"/>
      <c r="AE52" s="84"/>
      <c r="AF52" s="84"/>
      <c r="AG52" s="84"/>
      <c r="AH52" s="84"/>
      <c r="AI52" s="84"/>
      <c r="AJ52" s="84"/>
      <c r="AK52" s="84">
        <v>420500</v>
      </c>
      <c r="AL52" s="84"/>
      <c r="AM52" s="84"/>
      <c r="AN52" s="84"/>
      <c r="AO52" s="84"/>
      <c r="AP52" s="84"/>
      <c r="AQ52" s="84"/>
      <c r="AR52" s="84"/>
      <c r="AS52" s="84">
        <f t="shared" ref="AS52:AS59" si="0">AC52+AK52</f>
        <v>420500</v>
      </c>
      <c r="AT52" s="84"/>
      <c r="AU52" s="84"/>
      <c r="AV52" s="84"/>
      <c r="AW52" s="84"/>
      <c r="AX52" s="84"/>
      <c r="AY52" s="84"/>
      <c r="AZ52" s="84"/>
      <c r="BA52" s="82"/>
      <c r="BB52" s="82"/>
      <c r="BC52" s="82"/>
      <c r="BD52" s="82"/>
      <c r="BE52" s="82"/>
      <c r="BF52" s="82"/>
      <c r="BG52" s="82"/>
      <c r="BH52" s="82"/>
    </row>
    <row r="53" spans="1:79" ht="31.5" customHeight="1">
      <c r="A53" s="83"/>
      <c r="B53" s="83"/>
      <c r="C53" s="83"/>
      <c r="D53" s="78" t="s">
        <v>124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>
        <v>0</v>
      </c>
      <c r="AD53" s="81"/>
      <c r="AE53" s="81"/>
      <c r="AF53" s="81"/>
      <c r="AG53" s="81"/>
      <c r="AH53" s="81"/>
      <c r="AI53" s="81"/>
      <c r="AJ53" s="81"/>
      <c r="AK53" s="81">
        <f>SUM(AK54:AR58)</f>
        <v>429500</v>
      </c>
      <c r="AL53" s="81"/>
      <c r="AM53" s="81"/>
      <c r="AN53" s="81"/>
      <c r="AO53" s="81"/>
      <c r="AP53" s="81"/>
      <c r="AQ53" s="81"/>
      <c r="AR53" s="81"/>
      <c r="AS53" s="81">
        <f t="shared" si="0"/>
        <v>429500</v>
      </c>
      <c r="AT53" s="81"/>
      <c r="AU53" s="81"/>
      <c r="AV53" s="81"/>
      <c r="AW53" s="81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  <c r="CA53" s="1" t="s">
        <v>14</v>
      </c>
    </row>
    <row r="54" spans="1:79" ht="33.75" customHeight="1">
      <c r="A54" s="83" t="s">
        <v>126</v>
      </c>
      <c r="B54" s="83"/>
      <c r="C54" s="83"/>
      <c r="D54" s="50" t="s">
        <v>66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84">
        <v>0</v>
      </c>
      <c r="AD54" s="84"/>
      <c r="AE54" s="84"/>
      <c r="AF54" s="84"/>
      <c r="AG54" s="84"/>
      <c r="AH54" s="84"/>
      <c r="AI54" s="84"/>
      <c r="AJ54" s="84"/>
      <c r="AK54" s="84">
        <v>220000</v>
      </c>
      <c r="AL54" s="84"/>
      <c r="AM54" s="84"/>
      <c r="AN54" s="84"/>
      <c r="AO54" s="84"/>
      <c r="AP54" s="84"/>
      <c r="AQ54" s="84"/>
      <c r="AR54" s="84"/>
      <c r="AS54" s="84">
        <f t="shared" si="0"/>
        <v>220000</v>
      </c>
      <c r="AT54" s="84"/>
      <c r="AU54" s="84"/>
      <c r="AV54" s="84"/>
      <c r="AW54" s="84"/>
      <c r="AX54" s="84"/>
      <c r="AY54" s="84"/>
      <c r="AZ54" s="84"/>
      <c r="BA54" s="82"/>
      <c r="BB54" s="82"/>
      <c r="BC54" s="82"/>
      <c r="BD54" s="82"/>
      <c r="BE54" s="82"/>
      <c r="BF54" s="82"/>
      <c r="BG54" s="82"/>
      <c r="BH54" s="82"/>
      <c r="CA54" s="1" t="s">
        <v>14</v>
      </c>
    </row>
    <row r="55" spans="1:79" ht="12.75" customHeight="1">
      <c r="A55" s="83" t="s">
        <v>127</v>
      </c>
      <c r="B55" s="83"/>
      <c r="C55" s="83"/>
      <c r="D55" s="50" t="s">
        <v>137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84">
        <v>0</v>
      </c>
      <c r="AD55" s="84"/>
      <c r="AE55" s="84"/>
      <c r="AF55" s="84"/>
      <c r="AG55" s="84"/>
      <c r="AH55" s="84"/>
      <c r="AI55" s="84"/>
      <c r="AJ55" s="84"/>
      <c r="AK55" s="84">
        <v>99500</v>
      </c>
      <c r="AL55" s="84"/>
      <c r="AM55" s="84"/>
      <c r="AN55" s="84"/>
      <c r="AO55" s="84"/>
      <c r="AP55" s="84"/>
      <c r="AQ55" s="84"/>
      <c r="AR55" s="84"/>
      <c r="AS55" s="84">
        <f t="shared" si="0"/>
        <v>99500</v>
      </c>
      <c r="AT55" s="84"/>
      <c r="AU55" s="84"/>
      <c r="AV55" s="84"/>
      <c r="AW55" s="84"/>
      <c r="AX55" s="84"/>
      <c r="AY55" s="84"/>
      <c r="AZ55" s="84"/>
      <c r="BA55" s="82"/>
      <c r="BB55" s="82"/>
      <c r="BC55" s="82"/>
      <c r="BD55" s="82"/>
      <c r="BE55" s="82"/>
      <c r="BF55" s="82"/>
      <c r="BG55" s="82"/>
      <c r="BH55" s="82"/>
    </row>
    <row r="56" spans="1:79" ht="18.75" customHeight="1">
      <c r="A56" s="83" t="s">
        <v>128</v>
      </c>
      <c r="B56" s="83"/>
      <c r="C56" s="83"/>
      <c r="D56" s="50" t="s">
        <v>139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84">
        <v>0</v>
      </c>
      <c r="AD56" s="84"/>
      <c r="AE56" s="84"/>
      <c r="AF56" s="84"/>
      <c r="AG56" s="84"/>
      <c r="AH56" s="84"/>
      <c r="AI56" s="84"/>
      <c r="AJ56" s="84"/>
      <c r="AK56" s="84">
        <v>30000</v>
      </c>
      <c r="AL56" s="84"/>
      <c r="AM56" s="84"/>
      <c r="AN56" s="84"/>
      <c r="AO56" s="84"/>
      <c r="AP56" s="84"/>
      <c r="AQ56" s="84"/>
      <c r="AR56" s="84"/>
      <c r="AS56" s="84">
        <f t="shared" si="0"/>
        <v>30000</v>
      </c>
      <c r="AT56" s="84"/>
      <c r="AU56" s="84"/>
      <c r="AV56" s="84"/>
      <c r="AW56" s="84"/>
      <c r="AX56" s="84"/>
      <c r="AY56" s="84"/>
      <c r="AZ56" s="84"/>
      <c r="BA56" s="82"/>
      <c r="BB56" s="82"/>
      <c r="BC56" s="82"/>
      <c r="BD56" s="82"/>
      <c r="BE56" s="82"/>
      <c r="BF56" s="82"/>
      <c r="BG56" s="82"/>
      <c r="BH56" s="82"/>
    </row>
    <row r="57" spans="1:79" ht="33.75" customHeight="1">
      <c r="A57" s="83" t="s">
        <v>129</v>
      </c>
      <c r="B57" s="83"/>
      <c r="C57" s="83"/>
      <c r="D57" s="50" t="s">
        <v>140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84">
        <v>0</v>
      </c>
      <c r="AD57" s="84"/>
      <c r="AE57" s="84"/>
      <c r="AF57" s="84"/>
      <c r="AG57" s="84"/>
      <c r="AH57" s="84"/>
      <c r="AI57" s="84"/>
      <c r="AJ57" s="84"/>
      <c r="AK57" s="84">
        <v>20000</v>
      </c>
      <c r="AL57" s="84"/>
      <c r="AM57" s="84"/>
      <c r="AN57" s="84"/>
      <c r="AO57" s="84"/>
      <c r="AP57" s="84"/>
      <c r="AQ57" s="84"/>
      <c r="AR57" s="84"/>
      <c r="AS57" s="84">
        <f t="shared" si="0"/>
        <v>20000</v>
      </c>
      <c r="AT57" s="84"/>
      <c r="AU57" s="84"/>
      <c r="AV57" s="84"/>
      <c r="AW57" s="84"/>
      <c r="AX57" s="84"/>
      <c r="AY57" s="84"/>
      <c r="AZ57" s="84"/>
      <c r="BA57" s="82"/>
      <c r="BB57" s="82"/>
      <c r="BC57" s="82"/>
      <c r="BD57" s="82"/>
      <c r="BE57" s="82"/>
      <c r="BF57" s="82"/>
      <c r="BG57" s="82"/>
      <c r="BH57" s="82"/>
    </row>
    <row r="58" spans="1:79" ht="32.25" customHeight="1">
      <c r="A58" s="83" t="s">
        <v>130</v>
      </c>
      <c r="B58" s="83"/>
      <c r="C58" s="83"/>
      <c r="D58" s="50" t="s">
        <v>141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84">
        <v>0</v>
      </c>
      <c r="AD58" s="84"/>
      <c r="AE58" s="84"/>
      <c r="AF58" s="84"/>
      <c r="AG58" s="84"/>
      <c r="AH58" s="84"/>
      <c r="AI58" s="84"/>
      <c r="AJ58" s="84"/>
      <c r="AK58" s="84">
        <v>60000</v>
      </c>
      <c r="AL58" s="84"/>
      <c r="AM58" s="84"/>
      <c r="AN58" s="84"/>
      <c r="AO58" s="84"/>
      <c r="AP58" s="84"/>
      <c r="AQ58" s="84"/>
      <c r="AR58" s="84"/>
      <c r="AS58" s="84">
        <f t="shared" si="0"/>
        <v>60000</v>
      </c>
      <c r="AT58" s="84"/>
      <c r="AU58" s="84"/>
      <c r="AV58" s="84"/>
      <c r="AW58" s="84"/>
      <c r="AX58" s="84"/>
      <c r="AY58" s="84"/>
      <c r="AZ58" s="84"/>
      <c r="BA58" s="82"/>
      <c r="BB58" s="82"/>
      <c r="BC58" s="82"/>
      <c r="BD58" s="82"/>
      <c r="BE58" s="82"/>
      <c r="BF58" s="82"/>
      <c r="BG58" s="82"/>
      <c r="BH58" s="82"/>
    </row>
    <row r="59" spans="1:79" s="77" customFormat="1">
      <c r="A59" s="85"/>
      <c r="B59" s="85"/>
      <c r="C59" s="85"/>
      <c r="D59" s="78" t="s">
        <v>67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81">
        <v>0</v>
      </c>
      <c r="AD59" s="81"/>
      <c r="AE59" s="81"/>
      <c r="AF59" s="81"/>
      <c r="AG59" s="81"/>
      <c r="AH59" s="81"/>
      <c r="AI59" s="81"/>
      <c r="AJ59" s="81"/>
      <c r="AK59" s="81">
        <f>AK53+AK51</f>
        <v>850000</v>
      </c>
      <c r="AL59" s="81"/>
      <c r="AM59" s="81"/>
      <c r="AN59" s="81"/>
      <c r="AO59" s="81"/>
      <c r="AP59" s="81"/>
      <c r="AQ59" s="81"/>
      <c r="AR59" s="81"/>
      <c r="AS59" s="81">
        <f t="shared" si="0"/>
        <v>850000</v>
      </c>
      <c r="AT59" s="81"/>
      <c r="AU59" s="81"/>
      <c r="AV59" s="81"/>
      <c r="AW59" s="81"/>
      <c r="AX59" s="81"/>
      <c r="AY59" s="81"/>
      <c r="AZ59" s="81"/>
      <c r="BA59" s="86"/>
      <c r="BB59" s="86"/>
      <c r="BC59" s="86"/>
      <c r="BD59" s="86"/>
      <c r="BE59" s="86"/>
      <c r="BF59" s="86"/>
      <c r="BG59" s="86"/>
      <c r="BH59" s="86"/>
    </row>
    <row r="61" spans="1:79" ht="15.75" customHeight="1">
      <c r="A61" s="3" t="s"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79" ht="15" customHeight="1">
      <c r="A62" s="57" t="s">
        <v>112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15.95" customHeight="1">
      <c r="A63" s="45" t="s">
        <v>27</v>
      </c>
      <c r="B63" s="45"/>
      <c r="C63" s="45"/>
      <c r="D63" s="60" t="s">
        <v>33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45" t="s">
        <v>28</v>
      </c>
      <c r="AC63" s="45"/>
      <c r="AD63" s="45"/>
      <c r="AE63" s="45"/>
      <c r="AF63" s="45"/>
      <c r="AG63" s="45"/>
      <c r="AH63" s="45"/>
      <c r="AI63" s="45"/>
      <c r="AJ63" s="45" t="s">
        <v>29</v>
      </c>
      <c r="AK63" s="45"/>
      <c r="AL63" s="45"/>
      <c r="AM63" s="45"/>
      <c r="AN63" s="45"/>
      <c r="AO63" s="45"/>
      <c r="AP63" s="45"/>
      <c r="AQ63" s="45"/>
      <c r="AR63" s="45" t="s">
        <v>26</v>
      </c>
      <c r="AS63" s="45"/>
      <c r="AT63" s="45"/>
      <c r="AU63" s="45"/>
      <c r="AV63" s="45"/>
      <c r="AW63" s="45"/>
      <c r="AX63" s="45"/>
      <c r="AY63" s="45"/>
    </row>
    <row r="64" spans="1:79" ht="29.1" customHeight="1">
      <c r="A64" s="45"/>
      <c r="B64" s="45"/>
      <c r="C64" s="45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79" ht="15.75" customHeight="1">
      <c r="A65" s="45">
        <v>1</v>
      </c>
      <c r="B65" s="45"/>
      <c r="C65" s="45"/>
      <c r="D65" s="67">
        <v>2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9"/>
      <c r="AB65" s="45">
        <v>3</v>
      </c>
      <c r="AC65" s="45"/>
      <c r="AD65" s="45"/>
      <c r="AE65" s="45"/>
      <c r="AF65" s="45"/>
      <c r="AG65" s="45"/>
      <c r="AH65" s="45"/>
      <c r="AI65" s="45"/>
      <c r="AJ65" s="45">
        <v>4</v>
      </c>
      <c r="AK65" s="45"/>
      <c r="AL65" s="45"/>
      <c r="AM65" s="45"/>
      <c r="AN65" s="45"/>
      <c r="AO65" s="45"/>
      <c r="AP65" s="45"/>
      <c r="AQ65" s="45"/>
      <c r="AR65" s="45">
        <v>5</v>
      </c>
      <c r="AS65" s="45"/>
      <c r="AT65" s="45"/>
      <c r="AU65" s="45"/>
      <c r="AV65" s="45"/>
      <c r="AW65" s="45"/>
      <c r="AX65" s="45"/>
      <c r="AY65" s="45"/>
    </row>
    <row r="66" spans="1:79" ht="12.75" hidden="1" customHeight="1">
      <c r="A66" s="46" t="s">
        <v>6</v>
      </c>
      <c r="B66" s="46"/>
      <c r="C66" s="46"/>
      <c r="D66" s="47" t="s">
        <v>7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9"/>
      <c r="AB66" s="73" t="s">
        <v>8</v>
      </c>
      <c r="AC66" s="73"/>
      <c r="AD66" s="73"/>
      <c r="AE66" s="73"/>
      <c r="AF66" s="73"/>
      <c r="AG66" s="73"/>
      <c r="AH66" s="73"/>
      <c r="AI66" s="73"/>
      <c r="AJ66" s="73" t="s">
        <v>9</v>
      </c>
      <c r="AK66" s="73"/>
      <c r="AL66" s="73"/>
      <c r="AM66" s="73"/>
      <c r="AN66" s="73"/>
      <c r="AO66" s="73"/>
      <c r="AP66" s="73"/>
      <c r="AQ66" s="73"/>
      <c r="AR66" s="73" t="s">
        <v>10</v>
      </c>
      <c r="AS66" s="73"/>
      <c r="AT66" s="73"/>
      <c r="AU66" s="73"/>
      <c r="AV66" s="73"/>
      <c r="AW66" s="73"/>
      <c r="AX66" s="73"/>
      <c r="AY66" s="73"/>
      <c r="CA66" s="1" t="s">
        <v>15</v>
      </c>
    </row>
    <row r="67" spans="1:79" ht="30" customHeight="1">
      <c r="A67" s="46">
        <v>1</v>
      </c>
      <c r="B67" s="46"/>
      <c r="C67" s="46"/>
      <c r="D67" s="50" t="s">
        <v>68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2"/>
      <c r="AB67" s="84">
        <v>0</v>
      </c>
      <c r="AC67" s="84"/>
      <c r="AD67" s="84"/>
      <c r="AE67" s="84"/>
      <c r="AF67" s="84"/>
      <c r="AG67" s="84"/>
      <c r="AH67" s="84"/>
      <c r="AI67" s="84"/>
      <c r="AJ67" s="84">
        <v>420500</v>
      </c>
      <c r="AK67" s="84"/>
      <c r="AL67" s="84"/>
      <c r="AM67" s="84"/>
      <c r="AN67" s="84"/>
      <c r="AO67" s="84"/>
      <c r="AP67" s="84"/>
      <c r="AQ67" s="84"/>
      <c r="AR67" s="84">
        <f>AB67+AJ67</f>
        <v>420500</v>
      </c>
      <c r="AS67" s="84"/>
      <c r="AT67" s="84"/>
      <c r="AU67" s="84"/>
      <c r="AV67" s="84"/>
      <c r="AW67" s="84"/>
      <c r="AX67" s="84"/>
      <c r="AY67" s="84"/>
      <c r="CA67" s="1" t="s">
        <v>16</v>
      </c>
    </row>
    <row r="68" spans="1:79" ht="27" customHeight="1">
      <c r="A68" s="46">
        <v>2</v>
      </c>
      <c r="B68" s="46"/>
      <c r="C68" s="46"/>
      <c r="D68" s="50" t="s">
        <v>69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2"/>
      <c r="AB68" s="84">
        <v>0</v>
      </c>
      <c r="AC68" s="84"/>
      <c r="AD68" s="84"/>
      <c r="AE68" s="84"/>
      <c r="AF68" s="84"/>
      <c r="AG68" s="84"/>
      <c r="AH68" s="84"/>
      <c r="AI68" s="84"/>
      <c r="AJ68" s="84">
        <v>429500</v>
      </c>
      <c r="AK68" s="84"/>
      <c r="AL68" s="84"/>
      <c r="AM68" s="84"/>
      <c r="AN68" s="84"/>
      <c r="AO68" s="84"/>
      <c r="AP68" s="84"/>
      <c r="AQ68" s="84"/>
      <c r="AR68" s="84">
        <f>AB68+AJ68</f>
        <v>429500</v>
      </c>
      <c r="AS68" s="84"/>
      <c r="AT68" s="84"/>
      <c r="AU68" s="84"/>
      <c r="AV68" s="84"/>
      <c r="AW68" s="84"/>
      <c r="AX68" s="84"/>
      <c r="AY68" s="84"/>
    </row>
    <row r="69" spans="1:79" s="77" customFormat="1" ht="12.75" customHeight="1">
      <c r="A69" s="85"/>
      <c r="B69" s="85"/>
      <c r="C69" s="85"/>
      <c r="D69" s="78" t="s">
        <v>26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80"/>
      <c r="AB69" s="81">
        <v>0</v>
      </c>
      <c r="AC69" s="81"/>
      <c r="AD69" s="81"/>
      <c r="AE69" s="81"/>
      <c r="AF69" s="81"/>
      <c r="AG69" s="81"/>
      <c r="AH69" s="81"/>
      <c r="AI69" s="81"/>
      <c r="AJ69" s="81">
        <v>850000</v>
      </c>
      <c r="AK69" s="81"/>
      <c r="AL69" s="81"/>
      <c r="AM69" s="81"/>
      <c r="AN69" s="81"/>
      <c r="AO69" s="81"/>
      <c r="AP69" s="81"/>
      <c r="AQ69" s="81"/>
      <c r="AR69" s="81">
        <f>AB69+AJ69</f>
        <v>850000</v>
      </c>
      <c r="AS69" s="81"/>
      <c r="AT69" s="81"/>
      <c r="AU69" s="81"/>
      <c r="AV69" s="81"/>
      <c r="AW69" s="81"/>
      <c r="AX69" s="81"/>
      <c r="AY69" s="81"/>
    </row>
    <row r="71" spans="1:79" ht="15.75" customHeight="1">
      <c r="A71" s="34" t="s">
        <v>42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79" ht="30" customHeight="1">
      <c r="A72" s="45" t="s">
        <v>27</v>
      </c>
      <c r="B72" s="45"/>
      <c r="C72" s="45"/>
      <c r="D72" s="45"/>
      <c r="E72" s="45"/>
      <c r="F72" s="45"/>
      <c r="G72" s="67" t="s">
        <v>43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45" t="s">
        <v>2</v>
      </c>
      <c r="AA72" s="45"/>
      <c r="AB72" s="45"/>
      <c r="AC72" s="45"/>
      <c r="AD72" s="45"/>
      <c r="AE72" s="45" t="s">
        <v>1</v>
      </c>
      <c r="AF72" s="45"/>
      <c r="AG72" s="45"/>
      <c r="AH72" s="45"/>
      <c r="AI72" s="45"/>
      <c r="AJ72" s="45"/>
      <c r="AK72" s="45"/>
      <c r="AL72" s="45"/>
      <c r="AM72" s="45"/>
      <c r="AN72" s="45"/>
      <c r="AO72" s="67" t="s">
        <v>28</v>
      </c>
      <c r="AP72" s="68"/>
      <c r="AQ72" s="68"/>
      <c r="AR72" s="68"/>
      <c r="AS72" s="68"/>
      <c r="AT72" s="68"/>
      <c r="AU72" s="68"/>
      <c r="AV72" s="69"/>
      <c r="AW72" s="67" t="s">
        <v>29</v>
      </c>
      <c r="AX72" s="68"/>
      <c r="AY72" s="68"/>
      <c r="AZ72" s="68"/>
      <c r="BA72" s="68"/>
      <c r="BB72" s="68"/>
      <c r="BC72" s="68"/>
      <c r="BD72" s="69"/>
      <c r="BE72" s="67" t="s">
        <v>26</v>
      </c>
      <c r="BF72" s="68"/>
      <c r="BG72" s="68"/>
      <c r="BH72" s="68"/>
      <c r="BI72" s="68"/>
      <c r="BJ72" s="68"/>
      <c r="BK72" s="68"/>
      <c r="BL72" s="69"/>
    </row>
    <row r="73" spans="1:79" ht="15.75" customHeight="1">
      <c r="A73" s="45">
        <v>1</v>
      </c>
      <c r="B73" s="45"/>
      <c r="C73" s="45"/>
      <c r="D73" s="45"/>
      <c r="E73" s="45"/>
      <c r="F73" s="45"/>
      <c r="G73" s="67">
        <v>2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45">
        <v>3</v>
      </c>
      <c r="AA73" s="45"/>
      <c r="AB73" s="45"/>
      <c r="AC73" s="45"/>
      <c r="AD73" s="45"/>
      <c r="AE73" s="45">
        <v>4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5">
        <v>5</v>
      </c>
      <c r="AP73" s="45"/>
      <c r="AQ73" s="45"/>
      <c r="AR73" s="45"/>
      <c r="AS73" s="45"/>
      <c r="AT73" s="45"/>
      <c r="AU73" s="45"/>
      <c r="AV73" s="45"/>
      <c r="AW73" s="45">
        <v>6</v>
      </c>
      <c r="AX73" s="45"/>
      <c r="AY73" s="45"/>
      <c r="AZ73" s="45"/>
      <c r="BA73" s="45"/>
      <c r="BB73" s="45"/>
      <c r="BC73" s="45"/>
      <c r="BD73" s="45"/>
      <c r="BE73" s="45">
        <v>7</v>
      </c>
      <c r="BF73" s="45"/>
      <c r="BG73" s="45"/>
      <c r="BH73" s="45"/>
      <c r="BI73" s="45"/>
      <c r="BJ73" s="45"/>
      <c r="BK73" s="45"/>
      <c r="BL73" s="45"/>
    </row>
    <row r="74" spans="1:79" ht="12.75" hidden="1" customHeight="1">
      <c r="A74" s="46" t="s">
        <v>32</v>
      </c>
      <c r="B74" s="46"/>
      <c r="C74" s="46"/>
      <c r="D74" s="46"/>
      <c r="E74" s="46"/>
      <c r="F74" s="46"/>
      <c r="G74" s="47" t="s">
        <v>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6" t="s">
        <v>19</v>
      </c>
      <c r="AA74" s="46"/>
      <c r="AB74" s="46"/>
      <c r="AC74" s="46"/>
      <c r="AD74" s="46"/>
      <c r="AE74" s="87" t="s">
        <v>31</v>
      </c>
      <c r="AF74" s="87"/>
      <c r="AG74" s="87"/>
      <c r="AH74" s="87"/>
      <c r="AI74" s="87"/>
      <c r="AJ74" s="87"/>
      <c r="AK74" s="87"/>
      <c r="AL74" s="87"/>
      <c r="AM74" s="87"/>
      <c r="AN74" s="47"/>
      <c r="AO74" s="73" t="s">
        <v>8</v>
      </c>
      <c r="AP74" s="73"/>
      <c r="AQ74" s="73"/>
      <c r="AR74" s="73"/>
      <c r="AS74" s="73"/>
      <c r="AT74" s="73"/>
      <c r="AU74" s="73"/>
      <c r="AV74" s="73"/>
      <c r="AW74" s="73" t="s">
        <v>30</v>
      </c>
      <c r="AX74" s="73"/>
      <c r="AY74" s="73"/>
      <c r="AZ74" s="73"/>
      <c r="BA74" s="73"/>
      <c r="BB74" s="73"/>
      <c r="BC74" s="73"/>
      <c r="BD74" s="73"/>
      <c r="BE74" s="73" t="s">
        <v>71</v>
      </c>
      <c r="BF74" s="73"/>
      <c r="BG74" s="73"/>
      <c r="BH74" s="73"/>
      <c r="BI74" s="73"/>
      <c r="BJ74" s="73"/>
      <c r="BK74" s="73"/>
      <c r="BL74" s="73"/>
      <c r="CA74" s="1" t="s">
        <v>17</v>
      </c>
    </row>
    <row r="75" spans="1:79" s="77" customFormat="1" ht="36.75" customHeight="1">
      <c r="A75" s="85">
        <v>0</v>
      </c>
      <c r="B75" s="85"/>
      <c r="C75" s="85"/>
      <c r="D75" s="85"/>
      <c r="E75" s="85"/>
      <c r="F75" s="85"/>
      <c r="G75" s="88" t="s">
        <v>131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91"/>
      <c r="AA75" s="91"/>
      <c r="AB75" s="91"/>
      <c r="AC75" s="91"/>
      <c r="AD75" s="91"/>
      <c r="AE75" s="92"/>
      <c r="AF75" s="92"/>
      <c r="AG75" s="92"/>
      <c r="AH75" s="92"/>
      <c r="AI75" s="92"/>
      <c r="AJ75" s="92"/>
      <c r="AK75" s="92"/>
      <c r="AL75" s="92"/>
      <c r="AM75" s="92"/>
      <c r="AN75" s="88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CA75" s="77" t="s">
        <v>18</v>
      </c>
    </row>
    <row r="76" spans="1:79" s="77" customFormat="1" ht="12.75" customHeight="1">
      <c r="A76" s="85" t="s">
        <v>125</v>
      </c>
      <c r="B76" s="85"/>
      <c r="C76" s="85"/>
      <c r="D76" s="85"/>
      <c r="E76" s="85"/>
      <c r="F76" s="85"/>
      <c r="G76" s="93" t="s">
        <v>142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91"/>
      <c r="AA76" s="91"/>
      <c r="AB76" s="91"/>
      <c r="AC76" s="91"/>
      <c r="AD76" s="91"/>
      <c r="AE76" s="96"/>
      <c r="AF76" s="97"/>
      <c r="AG76" s="97"/>
      <c r="AH76" s="97"/>
      <c r="AI76" s="97"/>
      <c r="AJ76" s="97"/>
      <c r="AK76" s="97"/>
      <c r="AL76" s="97"/>
      <c r="AM76" s="97"/>
      <c r="AN76" s="98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79" s="77" customFormat="1" ht="12.75" customHeight="1">
      <c r="A77" s="85">
        <v>0</v>
      </c>
      <c r="B77" s="85"/>
      <c r="C77" s="85"/>
      <c r="D77" s="85"/>
      <c r="E77" s="85"/>
      <c r="F77" s="85"/>
      <c r="G77" s="93" t="s">
        <v>70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91"/>
      <c r="AA77" s="91"/>
      <c r="AB77" s="91"/>
      <c r="AC77" s="91"/>
      <c r="AD77" s="91"/>
      <c r="AE77" s="96"/>
      <c r="AF77" s="97"/>
      <c r="AG77" s="97"/>
      <c r="AH77" s="97"/>
      <c r="AI77" s="97"/>
      <c r="AJ77" s="97"/>
      <c r="AK77" s="97"/>
      <c r="AL77" s="97"/>
      <c r="AM77" s="97"/>
      <c r="AN77" s="98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79" ht="18" customHeight="1">
      <c r="A78" s="46" t="s">
        <v>125</v>
      </c>
      <c r="B78" s="46"/>
      <c r="C78" s="46"/>
      <c r="D78" s="46"/>
      <c r="E78" s="46"/>
      <c r="F78" s="46"/>
      <c r="G78" s="50" t="s">
        <v>80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74" t="s">
        <v>73</v>
      </c>
      <c r="AA78" s="74"/>
      <c r="AB78" s="74"/>
      <c r="AC78" s="74"/>
      <c r="AD78" s="74"/>
      <c r="AE78" s="99" t="s">
        <v>75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84">
        <v>0</v>
      </c>
      <c r="AP78" s="84"/>
      <c r="AQ78" s="84"/>
      <c r="AR78" s="84"/>
      <c r="AS78" s="84"/>
      <c r="AT78" s="84"/>
      <c r="AU78" s="84"/>
      <c r="AV78" s="84"/>
      <c r="AW78" s="84">
        <v>420500</v>
      </c>
      <c r="AX78" s="84"/>
      <c r="AY78" s="84"/>
      <c r="AZ78" s="84"/>
      <c r="BA78" s="84"/>
      <c r="BB78" s="84"/>
      <c r="BC78" s="84"/>
      <c r="BD78" s="84"/>
      <c r="BE78" s="84">
        <v>420500</v>
      </c>
      <c r="BF78" s="84"/>
      <c r="BG78" s="84"/>
      <c r="BH78" s="84"/>
      <c r="BI78" s="84"/>
      <c r="BJ78" s="84"/>
      <c r="BK78" s="84"/>
      <c r="BL78" s="84"/>
    </row>
    <row r="79" spans="1:79" s="77" customFormat="1" ht="12.75" customHeight="1">
      <c r="A79" s="46">
        <v>0</v>
      </c>
      <c r="B79" s="46"/>
      <c r="C79" s="46"/>
      <c r="D79" s="46"/>
      <c r="E79" s="46"/>
      <c r="F79" s="46"/>
      <c r="G79" s="96" t="s">
        <v>81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91"/>
      <c r="AA79" s="91"/>
      <c r="AB79" s="91"/>
      <c r="AC79" s="91"/>
      <c r="AD79" s="91"/>
      <c r="AE79" s="96"/>
      <c r="AF79" s="97"/>
      <c r="AG79" s="97"/>
      <c r="AH79" s="97"/>
      <c r="AI79" s="97"/>
      <c r="AJ79" s="97"/>
      <c r="AK79" s="97"/>
      <c r="AL79" s="97"/>
      <c r="AM79" s="97"/>
      <c r="AN79" s="98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79" ht="22.5" customHeight="1">
      <c r="A80" s="46" t="s">
        <v>125</v>
      </c>
      <c r="B80" s="46"/>
      <c r="C80" s="46"/>
      <c r="D80" s="46"/>
      <c r="E80" s="46"/>
      <c r="F80" s="46"/>
      <c r="G80" s="50" t="s">
        <v>132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74" t="s">
        <v>83</v>
      </c>
      <c r="AA80" s="74"/>
      <c r="AB80" s="74"/>
      <c r="AC80" s="74"/>
      <c r="AD80" s="74"/>
      <c r="AE80" s="99" t="s">
        <v>84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84">
        <v>0</v>
      </c>
      <c r="AP80" s="84"/>
      <c r="AQ80" s="84"/>
      <c r="AR80" s="84"/>
      <c r="AS80" s="84"/>
      <c r="AT80" s="84"/>
      <c r="AU80" s="84"/>
      <c r="AV80" s="84"/>
      <c r="AW80" s="84">
        <v>2</v>
      </c>
      <c r="AX80" s="84"/>
      <c r="AY80" s="84"/>
      <c r="AZ80" s="84"/>
      <c r="BA80" s="84"/>
      <c r="BB80" s="84"/>
      <c r="BC80" s="84"/>
      <c r="BD80" s="84"/>
      <c r="BE80" s="84">
        <v>2</v>
      </c>
      <c r="BF80" s="84"/>
      <c r="BG80" s="84"/>
      <c r="BH80" s="84"/>
      <c r="BI80" s="84"/>
      <c r="BJ80" s="84"/>
      <c r="BK80" s="84"/>
      <c r="BL80" s="84"/>
    </row>
    <row r="81" spans="1:79" s="77" customFormat="1" ht="12.75" customHeight="1">
      <c r="A81" s="46">
        <v>0</v>
      </c>
      <c r="B81" s="46"/>
      <c r="C81" s="46"/>
      <c r="D81" s="46"/>
      <c r="E81" s="46"/>
      <c r="F81" s="46"/>
      <c r="G81" s="96" t="s">
        <v>90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91"/>
      <c r="AA81" s="91"/>
      <c r="AB81" s="91"/>
      <c r="AC81" s="91"/>
      <c r="AD81" s="91"/>
      <c r="AE81" s="96"/>
      <c r="AF81" s="97"/>
      <c r="AG81" s="97"/>
      <c r="AH81" s="97"/>
      <c r="AI81" s="97"/>
      <c r="AJ81" s="97"/>
      <c r="AK81" s="97"/>
      <c r="AL81" s="97"/>
      <c r="AM81" s="97"/>
      <c r="AN81" s="98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79" ht="20.25" customHeight="1">
      <c r="A82" s="46" t="s">
        <v>125</v>
      </c>
      <c r="B82" s="46"/>
      <c r="C82" s="46"/>
      <c r="D82" s="46"/>
      <c r="E82" s="46"/>
      <c r="F82" s="46"/>
      <c r="G82" s="50" t="s">
        <v>96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74" t="s">
        <v>73</v>
      </c>
      <c r="AA82" s="74"/>
      <c r="AB82" s="74"/>
      <c r="AC82" s="74"/>
      <c r="AD82" s="74"/>
      <c r="AE82" s="99" t="s">
        <v>91</v>
      </c>
      <c r="AF82" s="100"/>
      <c r="AG82" s="100"/>
      <c r="AH82" s="100"/>
      <c r="AI82" s="100"/>
      <c r="AJ82" s="100"/>
      <c r="AK82" s="100"/>
      <c r="AL82" s="100"/>
      <c r="AM82" s="100"/>
      <c r="AN82" s="101"/>
      <c r="AO82" s="84">
        <v>0</v>
      </c>
      <c r="AP82" s="84"/>
      <c r="AQ82" s="84"/>
      <c r="AR82" s="84"/>
      <c r="AS82" s="84"/>
      <c r="AT82" s="84"/>
      <c r="AU82" s="84"/>
      <c r="AV82" s="84"/>
      <c r="AW82" s="84">
        <v>210250</v>
      </c>
      <c r="AX82" s="84"/>
      <c r="AY82" s="84"/>
      <c r="AZ82" s="84"/>
      <c r="BA82" s="84"/>
      <c r="BB82" s="84"/>
      <c r="BC82" s="84"/>
      <c r="BD82" s="84"/>
      <c r="BE82" s="84">
        <v>210250</v>
      </c>
      <c r="BF82" s="84"/>
      <c r="BG82" s="84"/>
      <c r="BH82" s="84"/>
      <c r="BI82" s="84"/>
      <c r="BJ82" s="84"/>
      <c r="BK82" s="84"/>
      <c r="BL82" s="84"/>
    </row>
    <row r="83" spans="1:79" s="77" customFormat="1" ht="12.75" customHeight="1">
      <c r="A83" s="46">
        <v>0</v>
      </c>
      <c r="B83" s="46"/>
      <c r="C83" s="46"/>
      <c r="D83" s="46"/>
      <c r="E83" s="46"/>
      <c r="F83" s="46"/>
      <c r="G83" s="96" t="s">
        <v>97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91"/>
      <c r="AA83" s="91"/>
      <c r="AB83" s="91"/>
      <c r="AC83" s="91"/>
      <c r="AD83" s="91"/>
      <c r="AE83" s="96"/>
      <c r="AF83" s="97"/>
      <c r="AG83" s="97"/>
      <c r="AH83" s="97"/>
      <c r="AI83" s="97"/>
      <c r="AJ83" s="97"/>
      <c r="AK83" s="97"/>
      <c r="AL83" s="97"/>
      <c r="AM83" s="97"/>
      <c r="AN83" s="98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79" ht="22.5" customHeight="1">
      <c r="A84" s="46" t="s">
        <v>125</v>
      </c>
      <c r="B84" s="46"/>
      <c r="C84" s="46"/>
      <c r="D84" s="46"/>
      <c r="E84" s="46"/>
      <c r="F84" s="46"/>
      <c r="G84" s="50" t="s">
        <v>104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74" t="s">
        <v>99</v>
      </c>
      <c r="AA84" s="74"/>
      <c r="AB84" s="74"/>
      <c r="AC84" s="74"/>
      <c r="AD84" s="74"/>
      <c r="AE84" s="99" t="s">
        <v>91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84">
        <v>0</v>
      </c>
      <c r="AP84" s="84"/>
      <c r="AQ84" s="84"/>
      <c r="AR84" s="84"/>
      <c r="AS84" s="84"/>
      <c r="AT84" s="84"/>
      <c r="AU84" s="84"/>
      <c r="AV84" s="84"/>
      <c r="AW84" s="84">
        <v>100</v>
      </c>
      <c r="AX84" s="84"/>
      <c r="AY84" s="84"/>
      <c r="AZ84" s="84"/>
      <c r="BA84" s="84"/>
      <c r="BB84" s="84"/>
      <c r="BC84" s="84"/>
      <c r="BD84" s="84"/>
      <c r="BE84" s="84">
        <v>100</v>
      </c>
      <c r="BF84" s="84"/>
      <c r="BG84" s="84"/>
      <c r="BH84" s="84"/>
      <c r="BI84" s="84"/>
      <c r="BJ84" s="84"/>
      <c r="BK84" s="84"/>
      <c r="BL84" s="84"/>
    </row>
    <row r="85" spans="1:79" s="77" customFormat="1" ht="42.75" customHeight="1">
      <c r="A85" s="85">
        <v>0</v>
      </c>
      <c r="B85" s="85"/>
      <c r="C85" s="85"/>
      <c r="D85" s="85"/>
      <c r="E85" s="85"/>
      <c r="F85" s="85"/>
      <c r="G85" s="88" t="s">
        <v>124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91"/>
      <c r="AA85" s="91"/>
      <c r="AB85" s="91"/>
      <c r="AC85" s="91"/>
      <c r="AD85" s="91"/>
      <c r="AE85" s="92"/>
      <c r="AF85" s="92"/>
      <c r="AG85" s="92"/>
      <c r="AH85" s="92"/>
      <c r="AI85" s="92"/>
      <c r="AJ85" s="92"/>
      <c r="AK85" s="92"/>
      <c r="AL85" s="92"/>
      <c r="AM85" s="92"/>
      <c r="AN85" s="88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CA85" s="77" t="s">
        <v>18</v>
      </c>
    </row>
    <row r="86" spans="1:79" s="77" customFormat="1" ht="34.5" customHeight="1">
      <c r="A86" s="85" t="s">
        <v>126</v>
      </c>
      <c r="B86" s="85"/>
      <c r="C86" s="85"/>
      <c r="D86" s="85"/>
      <c r="E86" s="85"/>
      <c r="F86" s="85"/>
      <c r="G86" s="88" t="s">
        <v>66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91"/>
      <c r="AA86" s="91"/>
      <c r="AB86" s="91"/>
      <c r="AC86" s="91"/>
      <c r="AD86" s="91"/>
      <c r="AE86" s="92"/>
      <c r="AF86" s="92"/>
      <c r="AG86" s="92"/>
      <c r="AH86" s="92"/>
      <c r="AI86" s="92"/>
      <c r="AJ86" s="92"/>
      <c r="AK86" s="92"/>
      <c r="AL86" s="92"/>
      <c r="AM86" s="92"/>
      <c r="AN86" s="88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CA86" s="77" t="s">
        <v>18</v>
      </c>
    </row>
    <row r="87" spans="1:79" s="77" customFormat="1" ht="12.75" customHeight="1">
      <c r="A87" s="85">
        <v>0</v>
      </c>
      <c r="B87" s="85"/>
      <c r="C87" s="85"/>
      <c r="D87" s="85"/>
      <c r="E87" s="85"/>
      <c r="F87" s="85"/>
      <c r="G87" s="93" t="s">
        <v>70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91"/>
      <c r="AA87" s="91"/>
      <c r="AB87" s="91"/>
      <c r="AC87" s="91"/>
      <c r="AD87" s="91"/>
      <c r="AE87" s="92"/>
      <c r="AF87" s="92"/>
      <c r="AG87" s="92"/>
      <c r="AH87" s="92"/>
      <c r="AI87" s="92"/>
      <c r="AJ87" s="92"/>
      <c r="AK87" s="92"/>
      <c r="AL87" s="92"/>
      <c r="AM87" s="92"/>
      <c r="AN87" s="88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CA87" s="77" t="s">
        <v>18</v>
      </c>
    </row>
    <row r="88" spans="1:79" ht="38.25" customHeight="1">
      <c r="A88" s="46" t="s">
        <v>126</v>
      </c>
      <c r="B88" s="46"/>
      <c r="C88" s="46"/>
      <c r="D88" s="46"/>
      <c r="E88" s="46"/>
      <c r="F88" s="46"/>
      <c r="G88" s="50" t="s">
        <v>72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74" t="s">
        <v>73</v>
      </c>
      <c r="AA88" s="74"/>
      <c r="AB88" s="74"/>
      <c r="AC88" s="74"/>
      <c r="AD88" s="74"/>
      <c r="AE88" s="74" t="s">
        <v>74</v>
      </c>
      <c r="AF88" s="74"/>
      <c r="AG88" s="74"/>
      <c r="AH88" s="74"/>
      <c r="AI88" s="74"/>
      <c r="AJ88" s="74"/>
      <c r="AK88" s="74"/>
      <c r="AL88" s="74"/>
      <c r="AM88" s="74"/>
      <c r="AN88" s="102"/>
      <c r="AO88" s="84">
        <v>0</v>
      </c>
      <c r="AP88" s="84"/>
      <c r="AQ88" s="84"/>
      <c r="AR88" s="84"/>
      <c r="AS88" s="84"/>
      <c r="AT88" s="84"/>
      <c r="AU88" s="84"/>
      <c r="AV88" s="84"/>
      <c r="AW88" s="84">
        <v>220000</v>
      </c>
      <c r="AX88" s="84"/>
      <c r="AY88" s="84"/>
      <c r="AZ88" s="84"/>
      <c r="BA88" s="84"/>
      <c r="BB88" s="84"/>
      <c r="BC88" s="84"/>
      <c r="BD88" s="84"/>
      <c r="BE88" s="84">
        <v>220000</v>
      </c>
      <c r="BF88" s="84"/>
      <c r="BG88" s="84"/>
      <c r="BH88" s="84"/>
      <c r="BI88" s="84"/>
      <c r="BJ88" s="84"/>
      <c r="BK88" s="84"/>
      <c r="BL88" s="84"/>
    </row>
    <row r="89" spans="1:79" s="77" customFormat="1" ht="12.75" customHeight="1">
      <c r="A89" s="85">
        <v>0</v>
      </c>
      <c r="B89" s="85"/>
      <c r="C89" s="85"/>
      <c r="D89" s="85"/>
      <c r="E89" s="85"/>
      <c r="F89" s="85"/>
      <c r="G89" s="96" t="s">
        <v>81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Z89" s="91"/>
      <c r="AA89" s="91"/>
      <c r="AB89" s="91"/>
      <c r="AC89" s="91"/>
      <c r="AD89" s="91"/>
      <c r="AE89" s="96"/>
      <c r="AF89" s="97"/>
      <c r="AG89" s="97"/>
      <c r="AH89" s="97"/>
      <c r="AI89" s="97"/>
      <c r="AJ89" s="97"/>
      <c r="AK89" s="97"/>
      <c r="AL89" s="97"/>
      <c r="AM89" s="97"/>
      <c r="AN89" s="98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</row>
    <row r="90" spans="1:79" ht="12.75" customHeight="1">
      <c r="A90" s="46">
        <v>1</v>
      </c>
      <c r="B90" s="46"/>
      <c r="C90" s="46"/>
      <c r="D90" s="46"/>
      <c r="E90" s="46"/>
      <c r="F90" s="46"/>
      <c r="G90" s="50" t="s">
        <v>82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74" t="s">
        <v>83</v>
      </c>
      <c r="AA90" s="74"/>
      <c r="AB90" s="74"/>
      <c r="AC90" s="74"/>
      <c r="AD90" s="74"/>
      <c r="AE90" s="99" t="s">
        <v>84</v>
      </c>
      <c r="AF90" s="100"/>
      <c r="AG90" s="100"/>
      <c r="AH90" s="100"/>
      <c r="AI90" s="100"/>
      <c r="AJ90" s="100"/>
      <c r="AK90" s="100"/>
      <c r="AL90" s="100"/>
      <c r="AM90" s="100"/>
      <c r="AN90" s="101"/>
      <c r="AO90" s="84">
        <v>0</v>
      </c>
      <c r="AP90" s="84"/>
      <c r="AQ90" s="84"/>
      <c r="AR90" s="84"/>
      <c r="AS90" s="84"/>
      <c r="AT90" s="84"/>
      <c r="AU90" s="84"/>
      <c r="AV90" s="84"/>
      <c r="AW90" s="84">
        <v>2</v>
      </c>
      <c r="AX90" s="84"/>
      <c r="AY90" s="84"/>
      <c r="AZ90" s="84"/>
      <c r="BA90" s="84"/>
      <c r="BB90" s="84"/>
      <c r="BC90" s="84"/>
      <c r="BD90" s="84"/>
      <c r="BE90" s="84">
        <v>2</v>
      </c>
      <c r="BF90" s="84"/>
      <c r="BG90" s="84"/>
      <c r="BH90" s="84"/>
      <c r="BI90" s="84"/>
      <c r="BJ90" s="84"/>
      <c r="BK90" s="84"/>
      <c r="BL90" s="84"/>
    </row>
    <row r="91" spans="1:79" s="77" customFormat="1" ht="12.75" customHeight="1">
      <c r="A91" s="85">
        <v>0</v>
      </c>
      <c r="B91" s="85"/>
      <c r="C91" s="85"/>
      <c r="D91" s="85"/>
      <c r="E91" s="85"/>
      <c r="F91" s="85"/>
      <c r="G91" s="96" t="s">
        <v>90</v>
      </c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8"/>
      <c r="Z91" s="91"/>
      <c r="AA91" s="91"/>
      <c r="AB91" s="91"/>
      <c r="AC91" s="91"/>
      <c r="AD91" s="91"/>
      <c r="AE91" s="96"/>
      <c r="AF91" s="97"/>
      <c r="AG91" s="97"/>
      <c r="AH91" s="97"/>
      <c r="AI91" s="97"/>
      <c r="AJ91" s="97"/>
      <c r="AK91" s="97"/>
      <c r="AL91" s="97"/>
      <c r="AM91" s="97"/>
      <c r="AN91" s="98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79" ht="39.75" customHeight="1">
      <c r="A92" s="46">
        <v>1</v>
      </c>
      <c r="B92" s="46"/>
      <c r="C92" s="46"/>
      <c r="D92" s="46"/>
      <c r="E92" s="46"/>
      <c r="F92" s="46"/>
      <c r="G92" s="50" t="s">
        <v>135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74" t="s">
        <v>73</v>
      </c>
      <c r="AA92" s="74"/>
      <c r="AB92" s="74"/>
      <c r="AC92" s="74"/>
      <c r="AD92" s="74"/>
      <c r="AE92" s="99" t="s">
        <v>91</v>
      </c>
      <c r="AF92" s="100"/>
      <c r="AG92" s="100"/>
      <c r="AH92" s="100"/>
      <c r="AI92" s="100"/>
      <c r="AJ92" s="100"/>
      <c r="AK92" s="100"/>
      <c r="AL92" s="100"/>
      <c r="AM92" s="100"/>
      <c r="AN92" s="101"/>
      <c r="AO92" s="84">
        <v>0</v>
      </c>
      <c r="AP92" s="84"/>
      <c r="AQ92" s="84"/>
      <c r="AR92" s="84"/>
      <c r="AS92" s="84"/>
      <c r="AT92" s="84"/>
      <c r="AU92" s="84"/>
      <c r="AV92" s="84"/>
      <c r="AW92" s="84">
        <v>110000</v>
      </c>
      <c r="AX92" s="84"/>
      <c r="AY92" s="84"/>
      <c r="AZ92" s="84"/>
      <c r="BA92" s="84"/>
      <c r="BB92" s="84"/>
      <c r="BC92" s="84"/>
      <c r="BD92" s="84"/>
      <c r="BE92" s="84">
        <v>110000</v>
      </c>
      <c r="BF92" s="84"/>
      <c r="BG92" s="84"/>
      <c r="BH92" s="84"/>
      <c r="BI92" s="84"/>
      <c r="BJ92" s="84"/>
      <c r="BK92" s="84"/>
      <c r="BL92" s="84"/>
    </row>
    <row r="93" spans="1:79" s="77" customFormat="1" ht="12.75" customHeight="1">
      <c r="A93" s="85">
        <v>0</v>
      </c>
      <c r="B93" s="85"/>
      <c r="C93" s="85"/>
      <c r="D93" s="85"/>
      <c r="E93" s="85"/>
      <c r="F93" s="85"/>
      <c r="G93" s="96" t="s">
        <v>97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8"/>
      <c r="Z93" s="91"/>
      <c r="AA93" s="91"/>
      <c r="AB93" s="91"/>
      <c r="AC93" s="91"/>
      <c r="AD93" s="91"/>
      <c r="AE93" s="96"/>
      <c r="AF93" s="97"/>
      <c r="AG93" s="97"/>
      <c r="AH93" s="97"/>
      <c r="AI93" s="97"/>
      <c r="AJ93" s="97"/>
      <c r="AK93" s="97"/>
      <c r="AL93" s="97"/>
      <c r="AM93" s="97"/>
      <c r="AN93" s="98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79" ht="41.25" customHeight="1">
      <c r="A94" s="46">
        <v>1</v>
      </c>
      <c r="B94" s="46"/>
      <c r="C94" s="46"/>
      <c r="D94" s="46"/>
      <c r="E94" s="46"/>
      <c r="F94" s="46"/>
      <c r="G94" s="50" t="s">
        <v>98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74" t="s">
        <v>99</v>
      </c>
      <c r="AA94" s="74"/>
      <c r="AB94" s="74"/>
      <c r="AC94" s="74"/>
      <c r="AD94" s="74"/>
      <c r="AE94" s="99" t="s">
        <v>91</v>
      </c>
      <c r="AF94" s="100"/>
      <c r="AG94" s="100"/>
      <c r="AH94" s="100"/>
      <c r="AI94" s="100"/>
      <c r="AJ94" s="100"/>
      <c r="AK94" s="100"/>
      <c r="AL94" s="100"/>
      <c r="AM94" s="100"/>
      <c r="AN94" s="101"/>
      <c r="AO94" s="84">
        <v>0</v>
      </c>
      <c r="AP94" s="84"/>
      <c r="AQ94" s="84"/>
      <c r="AR94" s="84"/>
      <c r="AS94" s="84"/>
      <c r="AT94" s="84"/>
      <c r="AU94" s="84"/>
      <c r="AV94" s="84"/>
      <c r="AW94" s="84">
        <v>100</v>
      </c>
      <c r="AX94" s="84"/>
      <c r="AY94" s="84"/>
      <c r="AZ94" s="84"/>
      <c r="BA94" s="84"/>
      <c r="BB94" s="84"/>
      <c r="BC94" s="84"/>
      <c r="BD94" s="84"/>
      <c r="BE94" s="84">
        <v>100</v>
      </c>
      <c r="BF94" s="84"/>
      <c r="BG94" s="84"/>
      <c r="BH94" s="84"/>
      <c r="BI94" s="84"/>
      <c r="BJ94" s="84"/>
      <c r="BK94" s="84"/>
      <c r="BL94" s="84"/>
    </row>
    <row r="95" spans="1:79" s="77" customFormat="1" ht="18" customHeight="1">
      <c r="A95" s="85" t="s">
        <v>127</v>
      </c>
      <c r="B95" s="85"/>
      <c r="C95" s="85"/>
      <c r="D95" s="85"/>
      <c r="E95" s="85"/>
      <c r="F95" s="85"/>
      <c r="G95" s="88" t="s">
        <v>137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91"/>
      <c r="AA95" s="91"/>
      <c r="AB95" s="91"/>
      <c r="AC95" s="91"/>
      <c r="AD95" s="91"/>
      <c r="AE95" s="92"/>
      <c r="AF95" s="92"/>
      <c r="AG95" s="92"/>
      <c r="AH95" s="92"/>
      <c r="AI95" s="92"/>
      <c r="AJ95" s="92"/>
      <c r="AK95" s="92"/>
      <c r="AL95" s="92"/>
      <c r="AM95" s="92"/>
      <c r="AN95" s="88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CA95" s="77" t="s">
        <v>18</v>
      </c>
    </row>
    <row r="96" spans="1:79" s="77" customFormat="1" ht="12.75" customHeight="1">
      <c r="A96" s="85">
        <v>0</v>
      </c>
      <c r="B96" s="85"/>
      <c r="C96" s="85"/>
      <c r="D96" s="85"/>
      <c r="E96" s="85"/>
      <c r="F96" s="85"/>
      <c r="G96" s="93" t="s">
        <v>147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91"/>
      <c r="AA96" s="91"/>
      <c r="AB96" s="91"/>
      <c r="AC96" s="91"/>
      <c r="AD96" s="91"/>
      <c r="AE96" s="92"/>
      <c r="AF96" s="92"/>
      <c r="AG96" s="92"/>
      <c r="AH96" s="92"/>
      <c r="AI96" s="92"/>
      <c r="AJ96" s="92"/>
      <c r="AK96" s="92"/>
      <c r="AL96" s="92"/>
      <c r="AM96" s="92"/>
      <c r="AN96" s="88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CA96" s="77" t="s">
        <v>18</v>
      </c>
    </row>
    <row r="97" spans="1:79" ht="31.5" customHeight="1">
      <c r="A97" s="46" t="s">
        <v>127</v>
      </c>
      <c r="B97" s="46"/>
      <c r="C97" s="46"/>
      <c r="D97" s="46"/>
      <c r="E97" s="46"/>
      <c r="F97" s="46"/>
      <c r="G97" s="50" t="s">
        <v>143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74" t="s">
        <v>73</v>
      </c>
      <c r="AA97" s="74"/>
      <c r="AB97" s="74"/>
      <c r="AC97" s="74"/>
      <c r="AD97" s="74"/>
      <c r="AE97" s="99" t="s">
        <v>75</v>
      </c>
      <c r="AF97" s="100"/>
      <c r="AG97" s="100"/>
      <c r="AH97" s="100"/>
      <c r="AI97" s="100"/>
      <c r="AJ97" s="100"/>
      <c r="AK97" s="100"/>
      <c r="AL97" s="100"/>
      <c r="AM97" s="100"/>
      <c r="AN97" s="101"/>
      <c r="AO97" s="84">
        <v>0</v>
      </c>
      <c r="AP97" s="84"/>
      <c r="AQ97" s="84"/>
      <c r="AR97" s="84"/>
      <c r="AS97" s="84"/>
      <c r="AT97" s="84"/>
      <c r="AU97" s="84"/>
      <c r="AV97" s="84"/>
      <c r="AW97" s="84">
        <v>99500</v>
      </c>
      <c r="AX97" s="84"/>
      <c r="AY97" s="84"/>
      <c r="AZ97" s="84"/>
      <c r="BA97" s="84"/>
      <c r="BB97" s="84"/>
      <c r="BC97" s="84"/>
      <c r="BD97" s="84"/>
      <c r="BE97" s="84">
        <v>99500</v>
      </c>
      <c r="BF97" s="84"/>
      <c r="BG97" s="84"/>
      <c r="BH97" s="84"/>
      <c r="BI97" s="84"/>
      <c r="BJ97" s="84"/>
      <c r="BK97" s="84"/>
      <c r="BL97" s="84"/>
    </row>
    <row r="98" spans="1:79" s="77" customFormat="1" ht="12.75" customHeight="1">
      <c r="A98" s="85">
        <v>0</v>
      </c>
      <c r="B98" s="85"/>
      <c r="C98" s="85"/>
      <c r="D98" s="85"/>
      <c r="E98" s="85"/>
      <c r="F98" s="85"/>
      <c r="G98" s="96" t="s">
        <v>81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8"/>
      <c r="Z98" s="91"/>
      <c r="AA98" s="91"/>
      <c r="AB98" s="91"/>
      <c r="AC98" s="91"/>
      <c r="AD98" s="91"/>
      <c r="AE98" s="96"/>
      <c r="AF98" s="97"/>
      <c r="AG98" s="97"/>
      <c r="AH98" s="97"/>
      <c r="AI98" s="97"/>
      <c r="AJ98" s="97"/>
      <c r="AK98" s="97"/>
      <c r="AL98" s="97"/>
      <c r="AM98" s="97"/>
      <c r="AN98" s="98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79" ht="15.75" customHeight="1">
      <c r="A99" s="46" t="s">
        <v>127</v>
      </c>
      <c r="B99" s="46"/>
      <c r="C99" s="46"/>
      <c r="D99" s="46"/>
      <c r="E99" s="46"/>
      <c r="F99" s="46"/>
      <c r="G99" s="50" t="s">
        <v>85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74" t="s">
        <v>83</v>
      </c>
      <c r="AA99" s="74"/>
      <c r="AB99" s="74"/>
      <c r="AC99" s="74"/>
      <c r="AD99" s="74"/>
      <c r="AE99" s="99" t="s">
        <v>84</v>
      </c>
      <c r="AF99" s="100"/>
      <c r="AG99" s="100"/>
      <c r="AH99" s="100"/>
      <c r="AI99" s="100"/>
      <c r="AJ99" s="100"/>
      <c r="AK99" s="100"/>
      <c r="AL99" s="100"/>
      <c r="AM99" s="100"/>
      <c r="AN99" s="101"/>
      <c r="AO99" s="84">
        <v>0</v>
      </c>
      <c r="AP99" s="84"/>
      <c r="AQ99" s="84"/>
      <c r="AR99" s="84"/>
      <c r="AS99" s="84"/>
      <c r="AT99" s="84"/>
      <c r="AU99" s="84"/>
      <c r="AV99" s="84"/>
      <c r="AW99" s="84">
        <v>5</v>
      </c>
      <c r="AX99" s="84"/>
      <c r="AY99" s="84"/>
      <c r="AZ99" s="84"/>
      <c r="BA99" s="84"/>
      <c r="BB99" s="84"/>
      <c r="BC99" s="84"/>
      <c r="BD99" s="84"/>
      <c r="BE99" s="84">
        <v>5</v>
      </c>
      <c r="BF99" s="84"/>
      <c r="BG99" s="84"/>
      <c r="BH99" s="84"/>
      <c r="BI99" s="84"/>
      <c r="BJ99" s="84"/>
      <c r="BK99" s="84"/>
      <c r="BL99" s="84"/>
    </row>
    <row r="100" spans="1:79" s="77" customFormat="1" ht="12.75" customHeight="1">
      <c r="A100" s="85">
        <v>0</v>
      </c>
      <c r="B100" s="85"/>
      <c r="C100" s="85"/>
      <c r="D100" s="85"/>
      <c r="E100" s="85"/>
      <c r="F100" s="85"/>
      <c r="G100" s="96" t="s">
        <v>90</v>
      </c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8"/>
      <c r="Z100" s="91"/>
      <c r="AA100" s="91"/>
      <c r="AB100" s="91"/>
      <c r="AC100" s="91"/>
      <c r="AD100" s="91"/>
      <c r="AE100" s="96"/>
      <c r="AF100" s="97"/>
      <c r="AG100" s="97"/>
      <c r="AH100" s="97"/>
      <c r="AI100" s="97"/>
      <c r="AJ100" s="97"/>
      <c r="AK100" s="97"/>
      <c r="AL100" s="97"/>
      <c r="AM100" s="97"/>
      <c r="AN100" s="98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79" ht="19.5" customHeight="1">
      <c r="A101" s="46" t="s">
        <v>127</v>
      </c>
      <c r="B101" s="46"/>
      <c r="C101" s="46"/>
      <c r="D101" s="46"/>
      <c r="E101" s="46"/>
      <c r="F101" s="46"/>
      <c r="G101" s="50" t="s">
        <v>92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74" t="s">
        <v>73</v>
      </c>
      <c r="AA101" s="74"/>
      <c r="AB101" s="74"/>
      <c r="AC101" s="74"/>
      <c r="AD101" s="74"/>
      <c r="AE101" s="99" t="s">
        <v>91</v>
      </c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84">
        <v>0</v>
      </c>
      <c r="AP101" s="84"/>
      <c r="AQ101" s="84"/>
      <c r="AR101" s="84"/>
      <c r="AS101" s="84"/>
      <c r="AT101" s="84"/>
      <c r="AU101" s="84"/>
      <c r="AV101" s="84"/>
      <c r="AW101" s="84">
        <v>19900</v>
      </c>
      <c r="AX101" s="84"/>
      <c r="AY101" s="84"/>
      <c r="AZ101" s="84"/>
      <c r="BA101" s="84"/>
      <c r="BB101" s="84"/>
      <c r="BC101" s="84"/>
      <c r="BD101" s="84"/>
      <c r="BE101" s="84">
        <v>19900</v>
      </c>
      <c r="BF101" s="84"/>
      <c r="BG101" s="84"/>
      <c r="BH101" s="84"/>
      <c r="BI101" s="84"/>
      <c r="BJ101" s="84"/>
      <c r="BK101" s="84"/>
      <c r="BL101" s="84"/>
    </row>
    <row r="102" spans="1:79" s="77" customFormat="1" ht="12.75" customHeight="1">
      <c r="A102" s="85">
        <v>0</v>
      </c>
      <c r="B102" s="85"/>
      <c r="C102" s="85"/>
      <c r="D102" s="85"/>
      <c r="E102" s="85"/>
      <c r="F102" s="85"/>
      <c r="G102" s="96" t="s">
        <v>97</v>
      </c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8"/>
      <c r="Z102" s="91"/>
      <c r="AA102" s="91"/>
      <c r="AB102" s="91"/>
      <c r="AC102" s="91"/>
      <c r="AD102" s="91"/>
      <c r="AE102" s="96"/>
      <c r="AF102" s="97"/>
      <c r="AG102" s="97"/>
      <c r="AH102" s="97"/>
      <c r="AI102" s="97"/>
      <c r="AJ102" s="97"/>
      <c r="AK102" s="97"/>
      <c r="AL102" s="97"/>
      <c r="AM102" s="97"/>
      <c r="AN102" s="98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79" ht="27" customHeight="1">
      <c r="A103" s="46" t="s">
        <v>127</v>
      </c>
      <c r="B103" s="46"/>
      <c r="C103" s="46"/>
      <c r="D103" s="46"/>
      <c r="E103" s="46"/>
      <c r="F103" s="46"/>
      <c r="G103" s="50" t="s">
        <v>100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74" t="s">
        <v>99</v>
      </c>
      <c r="AA103" s="74"/>
      <c r="AB103" s="74"/>
      <c r="AC103" s="74"/>
      <c r="AD103" s="74"/>
      <c r="AE103" s="99" t="s">
        <v>91</v>
      </c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84">
        <v>0</v>
      </c>
      <c r="AP103" s="84"/>
      <c r="AQ103" s="84"/>
      <c r="AR103" s="84"/>
      <c r="AS103" s="84"/>
      <c r="AT103" s="84"/>
      <c r="AU103" s="84"/>
      <c r="AV103" s="84"/>
      <c r="AW103" s="84">
        <v>100</v>
      </c>
      <c r="AX103" s="84"/>
      <c r="AY103" s="84"/>
      <c r="AZ103" s="84"/>
      <c r="BA103" s="84"/>
      <c r="BB103" s="84"/>
      <c r="BC103" s="84"/>
      <c r="BD103" s="84"/>
      <c r="BE103" s="84">
        <v>100</v>
      </c>
      <c r="BF103" s="84"/>
      <c r="BG103" s="84"/>
      <c r="BH103" s="84"/>
      <c r="BI103" s="84"/>
      <c r="BJ103" s="84"/>
      <c r="BK103" s="84"/>
      <c r="BL103" s="84"/>
    </row>
    <row r="104" spans="1:79" s="77" customFormat="1" ht="17.25" customHeight="1">
      <c r="A104" s="85" t="s">
        <v>128</v>
      </c>
      <c r="B104" s="85"/>
      <c r="C104" s="85"/>
      <c r="D104" s="85"/>
      <c r="E104" s="85"/>
      <c r="F104" s="85"/>
      <c r="G104" s="88" t="s">
        <v>144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90"/>
      <c r="Z104" s="91"/>
      <c r="AA104" s="91"/>
      <c r="AB104" s="91"/>
      <c r="AC104" s="91"/>
      <c r="AD104" s="91"/>
      <c r="AE104" s="92"/>
      <c r="AF104" s="92"/>
      <c r="AG104" s="92"/>
      <c r="AH104" s="92"/>
      <c r="AI104" s="92"/>
      <c r="AJ104" s="92"/>
      <c r="AK104" s="92"/>
      <c r="AL104" s="92"/>
      <c r="AM104" s="92"/>
      <c r="AN104" s="88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CA104" s="77" t="s">
        <v>18</v>
      </c>
    </row>
    <row r="105" spans="1:79" s="77" customFormat="1" ht="12.75" customHeight="1">
      <c r="A105" s="85">
        <v>0</v>
      </c>
      <c r="B105" s="85"/>
      <c r="C105" s="85"/>
      <c r="D105" s="85"/>
      <c r="E105" s="85"/>
      <c r="F105" s="85"/>
      <c r="G105" s="93" t="s">
        <v>70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91"/>
      <c r="AA105" s="91"/>
      <c r="AB105" s="91"/>
      <c r="AC105" s="91"/>
      <c r="AD105" s="91"/>
      <c r="AE105" s="92"/>
      <c r="AF105" s="92"/>
      <c r="AG105" s="92"/>
      <c r="AH105" s="92"/>
      <c r="AI105" s="92"/>
      <c r="AJ105" s="92"/>
      <c r="AK105" s="92"/>
      <c r="AL105" s="92"/>
      <c r="AM105" s="92"/>
      <c r="AN105" s="88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CA105" s="77" t="s">
        <v>18</v>
      </c>
    </row>
    <row r="106" spans="1:79" ht="15.75" customHeight="1">
      <c r="A106" s="46" t="s">
        <v>128</v>
      </c>
      <c r="B106" s="46"/>
      <c r="C106" s="46"/>
      <c r="D106" s="46"/>
      <c r="E106" s="46"/>
      <c r="F106" s="46"/>
      <c r="G106" s="50" t="s">
        <v>76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74" t="s">
        <v>73</v>
      </c>
      <c r="AA106" s="74"/>
      <c r="AB106" s="74"/>
      <c r="AC106" s="74"/>
      <c r="AD106" s="74"/>
      <c r="AE106" s="99" t="s">
        <v>75</v>
      </c>
      <c r="AF106" s="100"/>
      <c r="AG106" s="100"/>
      <c r="AH106" s="100"/>
      <c r="AI106" s="100"/>
      <c r="AJ106" s="100"/>
      <c r="AK106" s="100"/>
      <c r="AL106" s="100"/>
      <c r="AM106" s="100"/>
      <c r="AN106" s="101"/>
      <c r="AO106" s="84">
        <v>0</v>
      </c>
      <c r="AP106" s="84"/>
      <c r="AQ106" s="84"/>
      <c r="AR106" s="84"/>
      <c r="AS106" s="84"/>
      <c r="AT106" s="84"/>
      <c r="AU106" s="84"/>
      <c r="AV106" s="84"/>
      <c r="AW106" s="84">
        <v>30000</v>
      </c>
      <c r="AX106" s="84"/>
      <c r="AY106" s="84"/>
      <c r="AZ106" s="84"/>
      <c r="BA106" s="84"/>
      <c r="BB106" s="84"/>
      <c r="BC106" s="84"/>
      <c r="BD106" s="84"/>
      <c r="BE106" s="84">
        <v>30000</v>
      </c>
      <c r="BF106" s="84"/>
      <c r="BG106" s="84"/>
      <c r="BH106" s="84"/>
      <c r="BI106" s="84"/>
      <c r="BJ106" s="84"/>
      <c r="BK106" s="84"/>
      <c r="BL106" s="84"/>
    </row>
    <row r="107" spans="1:79" s="77" customFormat="1" ht="12.75" customHeight="1">
      <c r="A107" s="85">
        <v>0</v>
      </c>
      <c r="B107" s="85"/>
      <c r="C107" s="85"/>
      <c r="D107" s="85"/>
      <c r="E107" s="85"/>
      <c r="F107" s="85"/>
      <c r="G107" s="96" t="s">
        <v>148</v>
      </c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8"/>
      <c r="Z107" s="91"/>
      <c r="AA107" s="91"/>
      <c r="AB107" s="91"/>
      <c r="AC107" s="91"/>
      <c r="AD107" s="91"/>
      <c r="AE107" s="96"/>
      <c r="AF107" s="97"/>
      <c r="AG107" s="97"/>
      <c r="AH107" s="97"/>
      <c r="AI107" s="97"/>
      <c r="AJ107" s="97"/>
      <c r="AK107" s="97"/>
      <c r="AL107" s="97"/>
      <c r="AM107" s="97"/>
      <c r="AN107" s="98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79" ht="12.75" customHeight="1">
      <c r="A108" s="46" t="s">
        <v>128</v>
      </c>
      <c r="B108" s="46"/>
      <c r="C108" s="46"/>
      <c r="D108" s="46"/>
      <c r="E108" s="46"/>
      <c r="F108" s="46"/>
      <c r="G108" s="50" t="s">
        <v>86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74" t="s">
        <v>83</v>
      </c>
      <c r="AA108" s="74"/>
      <c r="AB108" s="74"/>
      <c r="AC108" s="74"/>
      <c r="AD108" s="74"/>
      <c r="AE108" s="99" t="s">
        <v>84</v>
      </c>
      <c r="AF108" s="100"/>
      <c r="AG108" s="100"/>
      <c r="AH108" s="100"/>
      <c r="AI108" s="100"/>
      <c r="AJ108" s="100"/>
      <c r="AK108" s="100"/>
      <c r="AL108" s="100"/>
      <c r="AM108" s="100"/>
      <c r="AN108" s="101"/>
      <c r="AO108" s="84">
        <v>0</v>
      </c>
      <c r="AP108" s="84"/>
      <c r="AQ108" s="84"/>
      <c r="AR108" s="84"/>
      <c r="AS108" s="84"/>
      <c r="AT108" s="84"/>
      <c r="AU108" s="84"/>
      <c r="AV108" s="84"/>
      <c r="AW108" s="84">
        <v>15</v>
      </c>
      <c r="AX108" s="84"/>
      <c r="AY108" s="84"/>
      <c r="AZ108" s="84"/>
      <c r="BA108" s="84"/>
      <c r="BB108" s="84"/>
      <c r="BC108" s="84"/>
      <c r="BD108" s="84"/>
      <c r="BE108" s="84">
        <v>15</v>
      </c>
      <c r="BF108" s="84"/>
      <c r="BG108" s="84"/>
      <c r="BH108" s="84"/>
      <c r="BI108" s="84"/>
      <c r="BJ108" s="84"/>
      <c r="BK108" s="84"/>
      <c r="BL108" s="84"/>
    </row>
    <row r="109" spans="1:79" s="77" customFormat="1" ht="12.75" customHeight="1">
      <c r="A109" s="85">
        <v>0</v>
      </c>
      <c r="B109" s="85"/>
      <c r="C109" s="85"/>
      <c r="D109" s="85"/>
      <c r="E109" s="85"/>
      <c r="F109" s="85"/>
      <c r="G109" s="96" t="s">
        <v>149</v>
      </c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8"/>
      <c r="Z109" s="91"/>
      <c r="AA109" s="91"/>
      <c r="AB109" s="91"/>
      <c r="AC109" s="91"/>
      <c r="AD109" s="91"/>
      <c r="AE109" s="96"/>
      <c r="AF109" s="97"/>
      <c r="AG109" s="97"/>
      <c r="AH109" s="97"/>
      <c r="AI109" s="97"/>
      <c r="AJ109" s="97"/>
      <c r="AK109" s="97"/>
      <c r="AL109" s="97"/>
      <c r="AM109" s="97"/>
      <c r="AN109" s="98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79" ht="18.75" customHeight="1">
      <c r="A110" s="46" t="s">
        <v>128</v>
      </c>
      <c r="B110" s="46"/>
      <c r="C110" s="46"/>
      <c r="D110" s="46"/>
      <c r="E110" s="46"/>
      <c r="F110" s="46"/>
      <c r="G110" s="50" t="s">
        <v>93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74" t="s">
        <v>73</v>
      </c>
      <c r="AA110" s="74"/>
      <c r="AB110" s="74"/>
      <c r="AC110" s="74"/>
      <c r="AD110" s="74"/>
      <c r="AE110" s="99" t="s">
        <v>91</v>
      </c>
      <c r="AF110" s="100"/>
      <c r="AG110" s="100"/>
      <c r="AH110" s="100"/>
      <c r="AI110" s="100"/>
      <c r="AJ110" s="100"/>
      <c r="AK110" s="100"/>
      <c r="AL110" s="100"/>
      <c r="AM110" s="100"/>
      <c r="AN110" s="101"/>
      <c r="AO110" s="84">
        <v>0</v>
      </c>
      <c r="AP110" s="84"/>
      <c r="AQ110" s="84"/>
      <c r="AR110" s="84"/>
      <c r="AS110" s="84"/>
      <c r="AT110" s="84"/>
      <c r="AU110" s="84"/>
      <c r="AV110" s="84"/>
      <c r="AW110" s="84">
        <v>2000</v>
      </c>
      <c r="AX110" s="84"/>
      <c r="AY110" s="84"/>
      <c r="AZ110" s="84"/>
      <c r="BA110" s="84"/>
      <c r="BB110" s="84"/>
      <c r="BC110" s="84"/>
      <c r="BD110" s="84"/>
      <c r="BE110" s="84">
        <v>2000</v>
      </c>
      <c r="BF110" s="84"/>
      <c r="BG110" s="84"/>
      <c r="BH110" s="84"/>
      <c r="BI110" s="84"/>
      <c r="BJ110" s="84"/>
      <c r="BK110" s="84"/>
      <c r="BL110" s="84"/>
    </row>
    <row r="111" spans="1:79" s="77" customFormat="1" ht="12.75" customHeight="1">
      <c r="A111" s="85">
        <v>0</v>
      </c>
      <c r="B111" s="85"/>
      <c r="C111" s="85"/>
      <c r="D111" s="85"/>
      <c r="E111" s="85"/>
      <c r="F111" s="85"/>
      <c r="G111" s="96" t="s">
        <v>150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8"/>
      <c r="Z111" s="91"/>
      <c r="AA111" s="91"/>
      <c r="AB111" s="91"/>
      <c r="AC111" s="91"/>
      <c r="AD111" s="91"/>
      <c r="AE111" s="96"/>
      <c r="AF111" s="97"/>
      <c r="AG111" s="97"/>
      <c r="AH111" s="97"/>
      <c r="AI111" s="97"/>
      <c r="AJ111" s="97"/>
      <c r="AK111" s="97"/>
      <c r="AL111" s="97"/>
      <c r="AM111" s="97"/>
      <c r="AN111" s="98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</row>
    <row r="112" spans="1:79" ht="25.5" customHeight="1">
      <c r="A112" s="46" t="s">
        <v>128</v>
      </c>
      <c r="B112" s="46"/>
      <c r="C112" s="46"/>
      <c r="D112" s="46"/>
      <c r="E112" s="46"/>
      <c r="F112" s="46"/>
      <c r="G112" s="50" t="s">
        <v>101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2"/>
      <c r="Z112" s="74" t="s">
        <v>99</v>
      </c>
      <c r="AA112" s="74"/>
      <c r="AB112" s="74"/>
      <c r="AC112" s="74"/>
      <c r="AD112" s="74"/>
      <c r="AE112" s="99" t="s">
        <v>91</v>
      </c>
      <c r="AF112" s="100"/>
      <c r="AG112" s="100"/>
      <c r="AH112" s="100"/>
      <c r="AI112" s="100"/>
      <c r="AJ112" s="100"/>
      <c r="AK112" s="100"/>
      <c r="AL112" s="100"/>
      <c r="AM112" s="100"/>
      <c r="AN112" s="101"/>
      <c r="AO112" s="84">
        <v>0</v>
      </c>
      <c r="AP112" s="84"/>
      <c r="AQ112" s="84"/>
      <c r="AR112" s="84"/>
      <c r="AS112" s="84"/>
      <c r="AT112" s="84"/>
      <c r="AU112" s="84"/>
      <c r="AV112" s="84"/>
      <c r="AW112" s="84">
        <v>100</v>
      </c>
      <c r="AX112" s="84"/>
      <c r="AY112" s="84"/>
      <c r="AZ112" s="84"/>
      <c r="BA112" s="84"/>
      <c r="BB112" s="84"/>
      <c r="BC112" s="84"/>
      <c r="BD112" s="84"/>
      <c r="BE112" s="84">
        <v>100</v>
      </c>
      <c r="BF112" s="84"/>
      <c r="BG112" s="84"/>
      <c r="BH112" s="84"/>
      <c r="BI112" s="84"/>
      <c r="BJ112" s="84"/>
      <c r="BK112" s="84"/>
      <c r="BL112" s="84"/>
    </row>
    <row r="113" spans="1:79" s="77" customFormat="1" ht="47.25" customHeight="1">
      <c r="A113" s="85" t="s">
        <v>129</v>
      </c>
      <c r="B113" s="85"/>
      <c r="C113" s="85"/>
      <c r="D113" s="85"/>
      <c r="E113" s="85"/>
      <c r="F113" s="85"/>
      <c r="G113" s="88" t="s">
        <v>145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  <c r="Z113" s="91"/>
      <c r="AA113" s="91"/>
      <c r="AB113" s="91"/>
      <c r="AC113" s="91"/>
      <c r="AD113" s="91"/>
      <c r="AE113" s="92"/>
      <c r="AF113" s="92"/>
      <c r="AG113" s="92"/>
      <c r="AH113" s="92"/>
      <c r="AI113" s="92"/>
      <c r="AJ113" s="92"/>
      <c r="AK113" s="92"/>
      <c r="AL113" s="92"/>
      <c r="AM113" s="92"/>
      <c r="AN113" s="88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CA113" s="77" t="s">
        <v>18</v>
      </c>
    </row>
    <row r="114" spans="1:79" s="77" customFormat="1" ht="12.75" customHeight="1">
      <c r="A114" s="85">
        <v>0</v>
      </c>
      <c r="B114" s="85"/>
      <c r="C114" s="85"/>
      <c r="D114" s="85"/>
      <c r="E114" s="85"/>
      <c r="F114" s="85"/>
      <c r="G114" s="93" t="s">
        <v>151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5"/>
      <c r="Z114" s="91"/>
      <c r="AA114" s="91"/>
      <c r="AB114" s="91"/>
      <c r="AC114" s="91"/>
      <c r="AD114" s="91"/>
      <c r="AE114" s="92"/>
      <c r="AF114" s="92"/>
      <c r="AG114" s="92"/>
      <c r="AH114" s="92"/>
      <c r="AI114" s="92"/>
      <c r="AJ114" s="92"/>
      <c r="AK114" s="92"/>
      <c r="AL114" s="92"/>
      <c r="AM114" s="92"/>
      <c r="AN114" s="88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CA114" s="77" t="s">
        <v>18</v>
      </c>
    </row>
    <row r="115" spans="1:79" ht="38.25" customHeight="1">
      <c r="A115" s="46" t="s">
        <v>129</v>
      </c>
      <c r="B115" s="46"/>
      <c r="C115" s="46"/>
      <c r="D115" s="46"/>
      <c r="E115" s="46"/>
      <c r="F115" s="46"/>
      <c r="G115" s="50" t="s">
        <v>77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74" t="s">
        <v>73</v>
      </c>
      <c r="AA115" s="74"/>
      <c r="AB115" s="74"/>
      <c r="AC115" s="74"/>
      <c r="AD115" s="74"/>
      <c r="AE115" s="99" t="s">
        <v>78</v>
      </c>
      <c r="AF115" s="100"/>
      <c r="AG115" s="100"/>
      <c r="AH115" s="100"/>
      <c r="AI115" s="100"/>
      <c r="AJ115" s="100"/>
      <c r="AK115" s="100"/>
      <c r="AL115" s="100"/>
      <c r="AM115" s="100"/>
      <c r="AN115" s="101"/>
      <c r="AO115" s="84">
        <v>0</v>
      </c>
      <c r="AP115" s="84"/>
      <c r="AQ115" s="84"/>
      <c r="AR115" s="84"/>
      <c r="AS115" s="84"/>
      <c r="AT115" s="84"/>
      <c r="AU115" s="84"/>
      <c r="AV115" s="84"/>
      <c r="AW115" s="84">
        <v>20000</v>
      </c>
      <c r="AX115" s="84"/>
      <c r="AY115" s="84"/>
      <c r="AZ115" s="84"/>
      <c r="BA115" s="84"/>
      <c r="BB115" s="84"/>
      <c r="BC115" s="84"/>
      <c r="BD115" s="84"/>
      <c r="BE115" s="84">
        <v>20000</v>
      </c>
      <c r="BF115" s="84"/>
      <c r="BG115" s="84"/>
      <c r="BH115" s="84"/>
      <c r="BI115" s="84"/>
      <c r="BJ115" s="84"/>
      <c r="BK115" s="84"/>
      <c r="BL115" s="84"/>
    </row>
    <row r="116" spans="1:79" s="77" customFormat="1" ht="12.75" customHeight="1">
      <c r="A116" s="85">
        <v>0</v>
      </c>
      <c r="B116" s="85"/>
      <c r="C116" s="85"/>
      <c r="D116" s="85"/>
      <c r="E116" s="85"/>
      <c r="F116" s="85"/>
      <c r="G116" s="96" t="s">
        <v>81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8"/>
      <c r="Z116" s="91"/>
      <c r="AA116" s="91"/>
      <c r="AB116" s="91"/>
      <c r="AC116" s="91"/>
      <c r="AD116" s="91"/>
      <c r="AE116" s="96"/>
      <c r="AF116" s="97"/>
      <c r="AG116" s="97"/>
      <c r="AH116" s="97"/>
      <c r="AI116" s="97"/>
      <c r="AJ116" s="97"/>
      <c r="AK116" s="97"/>
      <c r="AL116" s="97"/>
      <c r="AM116" s="97"/>
      <c r="AN116" s="98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</row>
    <row r="117" spans="1:79" ht="38.25" customHeight="1">
      <c r="A117" s="46" t="s">
        <v>129</v>
      </c>
      <c r="B117" s="46"/>
      <c r="C117" s="46"/>
      <c r="D117" s="46"/>
      <c r="E117" s="46"/>
      <c r="F117" s="46"/>
      <c r="G117" s="50" t="s">
        <v>87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74" t="s">
        <v>88</v>
      </c>
      <c r="AA117" s="74"/>
      <c r="AB117" s="74"/>
      <c r="AC117" s="74"/>
      <c r="AD117" s="74"/>
      <c r="AE117" s="99" t="s">
        <v>84</v>
      </c>
      <c r="AF117" s="100"/>
      <c r="AG117" s="100"/>
      <c r="AH117" s="100"/>
      <c r="AI117" s="100"/>
      <c r="AJ117" s="100"/>
      <c r="AK117" s="100"/>
      <c r="AL117" s="100"/>
      <c r="AM117" s="100"/>
      <c r="AN117" s="101"/>
      <c r="AO117" s="84">
        <v>0</v>
      </c>
      <c r="AP117" s="84"/>
      <c r="AQ117" s="84"/>
      <c r="AR117" s="84"/>
      <c r="AS117" s="84"/>
      <c r="AT117" s="84"/>
      <c r="AU117" s="84"/>
      <c r="AV117" s="84"/>
      <c r="AW117" s="84">
        <v>2</v>
      </c>
      <c r="AX117" s="84"/>
      <c r="AY117" s="84"/>
      <c r="AZ117" s="84"/>
      <c r="BA117" s="84"/>
      <c r="BB117" s="84"/>
      <c r="BC117" s="84"/>
      <c r="BD117" s="84"/>
      <c r="BE117" s="84">
        <v>2</v>
      </c>
      <c r="BF117" s="84"/>
      <c r="BG117" s="84"/>
      <c r="BH117" s="84"/>
      <c r="BI117" s="84"/>
      <c r="BJ117" s="84"/>
      <c r="BK117" s="84"/>
      <c r="BL117" s="84"/>
    </row>
    <row r="118" spans="1:79" s="77" customFormat="1" ht="12.75" customHeight="1">
      <c r="A118" s="85">
        <v>0</v>
      </c>
      <c r="B118" s="85"/>
      <c r="C118" s="85"/>
      <c r="D118" s="85"/>
      <c r="E118" s="85"/>
      <c r="F118" s="85"/>
      <c r="G118" s="96" t="s">
        <v>90</v>
      </c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8"/>
      <c r="Z118" s="91"/>
      <c r="AA118" s="91"/>
      <c r="AB118" s="91"/>
      <c r="AC118" s="91"/>
      <c r="AD118" s="91"/>
      <c r="AE118" s="96"/>
      <c r="AF118" s="97"/>
      <c r="AG118" s="97"/>
      <c r="AH118" s="97"/>
      <c r="AI118" s="97"/>
      <c r="AJ118" s="97"/>
      <c r="AK118" s="97"/>
      <c r="AL118" s="97"/>
      <c r="AM118" s="97"/>
      <c r="AN118" s="98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12.75" customHeight="1">
      <c r="A119" s="46" t="s">
        <v>129</v>
      </c>
      <c r="B119" s="46"/>
      <c r="C119" s="46"/>
      <c r="D119" s="46"/>
      <c r="E119" s="46"/>
      <c r="F119" s="46"/>
      <c r="G119" s="50" t="s">
        <v>94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74" t="s">
        <v>73</v>
      </c>
      <c r="AA119" s="74"/>
      <c r="AB119" s="74"/>
      <c r="AC119" s="74"/>
      <c r="AD119" s="74"/>
      <c r="AE119" s="99" t="s">
        <v>91</v>
      </c>
      <c r="AF119" s="100"/>
      <c r="AG119" s="100"/>
      <c r="AH119" s="100"/>
      <c r="AI119" s="100"/>
      <c r="AJ119" s="100"/>
      <c r="AK119" s="100"/>
      <c r="AL119" s="100"/>
      <c r="AM119" s="100"/>
      <c r="AN119" s="101"/>
      <c r="AO119" s="84">
        <v>0</v>
      </c>
      <c r="AP119" s="84"/>
      <c r="AQ119" s="84"/>
      <c r="AR119" s="84"/>
      <c r="AS119" s="84"/>
      <c r="AT119" s="84"/>
      <c r="AU119" s="84"/>
      <c r="AV119" s="84"/>
      <c r="AW119" s="84">
        <v>10000</v>
      </c>
      <c r="AX119" s="84"/>
      <c r="AY119" s="84"/>
      <c r="AZ119" s="84"/>
      <c r="BA119" s="84"/>
      <c r="BB119" s="84"/>
      <c r="BC119" s="84"/>
      <c r="BD119" s="84"/>
      <c r="BE119" s="84">
        <v>10000</v>
      </c>
      <c r="BF119" s="84"/>
      <c r="BG119" s="84"/>
      <c r="BH119" s="84"/>
      <c r="BI119" s="84"/>
      <c r="BJ119" s="84"/>
      <c r="BK119" s="84"/>
      <c r="BL119" s="84"/>
    </row>
    <row r="120" spans="1:79" s="77" customFormat="1" ht="12.75" customHeight="1">
      <c r="A120" s="85">
        <v>0</v>
      </c>
      <c r="B120" s="85"/>
      <c r="C120" s="85"/>
      <c r="D120" s="85"/>
      <c r="E120" s="85"/>
      <c r="F120" s="85"/>
      <c r="G120" s="96" t="s">
        <v>97</v>
      </c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8"/>
      <c r="Z120" s="91"/>
      <c r="AA120" s="91"/>
      <c r="AB120" s="91"/>
      <c r="AC120" s="91"/>
      <c r="AD120" s="91"/>
      <c r="AE120" s="96"/>
      <c r="AF120" s="97"/>
      <c r="AG120" s="97"/>
      <c r="AH120" s="97"/>
      <c r="AI120" s="97"/>
      <c r="AJ120" s="97"/>
      <c r="AK120" s="97"/>
      <c r="AL120" s="97"/>
      <c r="AM120" s="97"/>
      <c r="AN120" s="98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</row>
    <row r="121" spans="1:79" ht="43.5" customHeight="1">
      <c r="A121" s="46">
        <v>4</v>
      </c>
      <c r="B121" s="46"/>
      <c r="C121" s="46"/>
      <c r="D121" s="46"/>
      <c r="E121" s="46"/>
      <c r="F121" s="46"/>
      <c r="G121" s="50" t="s">
        <v>102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2"/>
      <c r="Z121" s="74" t="s">
        <v>99</v>
      </c>
      <c r="AA121" s="74"/>
      <c r="AB121" s="74"/>
      <c r="AC121" s="74"/>
      <c r="AD121" s="74"/>
      <c r="AE121" s="99" t="s">
        <v>91</v>
      </c>
      <c r="AF121" s="100"/>
      <c r="AG121" s="100"/>
      <c r="AH121" s="100"/>
      <c r="AI121" s="100"/>
      <c r="AJ121" s="100"/>
      <c r="AK121" s="100"/>
      <c r="AL121" s="100"/>
      <c r="AM121" s="100"/>
      <c r="AN121" s="101"/>
      <c r="AO121" s="84">
        <v>0</v>
      </c>
      <c r="AP121" s="84"/>
      <c r="AQ121" s="84"/>
      <c r="AR121" s="84"/>
      <c r="AS121" s="84"/>
      <c r="AT121" s="84"/>
      <c r="AU121" s="84"/>
      <c r="AV121" s="84"/>
      <c r="AW121" s="84">
        <v>100</v>
      </c>
      <c r="AX121" s="84"/>
      <c r="AY121" s="84"/>
      <c r="AZ121" s="84"/>
      <c r="BA121" s="84"/>
      <c r="BB121" s="84"/>
      <c r="BC121" s="84"/>
      <c r="BD121" s="84"/>
      <c r="BE121" s="84">
        <v>100</v>
      </c>
      <c r="BF121" s="84"/>
      <c r="BG121" s="84"/>
      <c r="BH121" s="84"/>
      <c r="BI121" s="84"/>
      <c r="BJ121" s="84"/>
      <c r="BK121" s="84"/>
      <c r="BL121" s="84"/>
    </row>
    <row r="122" spans="1:79" s="77" customFormat="1" ht="34.5" customHeight="1">
      <c r="A122" s="85" t="s">
        <v>130</v>
      </c>
      <c r="B122" s="85"/>
      <c r="C122" s="85"/>
      <c r="D122" s="85"/>
      <c r="E122" s="85"/>
      <c r="F122" s="85"/>
      <c r="G122" s="88" t="s">
        <v>141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90"/>
      <c r="Z122" s="91"/>
      <c r="AA122" s="91"/>
      <c r="AB122" s="91"/>
      <c r="AC122" s="91"/>
      <c r="AD122" s="91"/>
      <c r="AE122" s="92"/>
      <c r="AF122" s="92"/>
      <c r="AG122" s="92"/>
      <c r="AH122" s="92"/>
      <c r="AI122" s="92"/>
      <c r="AJ122" s="92"/>
      <c r="AK122" s="92"/>
      <c r="AL122" s="92"/>
      <c r="AM122" s="92"/>
      <c r="AN122" s="88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CA122" s="77" t="s">
        <v>18</v>
      </c>
    </row>
    <row r="123" spans="1:79" s="77" customFormat="1" ht="12.75" customHeight="1">
      <c r="A123" s="85">
        <v>0</v>
      </c>
      <c r="B123" s="85"/>
      <c r="C123" s="85"/>
      <c r="D123" s="85"/>
      <c r="E123" s="85"/>
      <c r="F123" s="85"/>
      <c r="G123" s="93" t="s">
        <v>152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5"/>
      <c r="Z123" s="91"/>
      <c r="AA123" s="91"/>
      <c r="AB123" s="91"/>
      <c r="AC123" s="91"/>
      <c r="AD123" s="91"/>
      <c r="AE123" s="92"/>
      <c r="AF123" s="92"/>
      <c r="AG123" s="92"/>
      <c r="AH123" s="92"/>
      <c r="AI123" s="92"/>
      <c r="AJ123" s="92"/>
      <c r="AK123" s="92"/>
      <c r="AL123" s="92"/>
      <c r="AM123" s="92"/>
      <c r="AN123" s="88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CA123" s="77" t="s">
        <v>18</v>
      </c>
    </row>
    <row r="124" spans="1:79" ht="27.75" customHeight="1">
      <c r="A124" s="46" t="s">
        <v>130</v>
      </c>
      <c r="B124" s="46"/>
      <c r="C124" s="46"/>
      <c r="D124" s="46"/>
      <c r="E124" s="46"/>
      <c r="F124" s="46"/>
      <c r="G124" s="50" t="s">
        <v>79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2"/>
      <c r="Z124" s="74" t="s">
        <v>73</v>
      </c>
      <c r="AA124" s="74"/>
      <c r="AB124" s="74"/>
      <c r="AC124" s="74"/>
      <c r="AD124" s="74"/>
      <c r="AE124" s="99" t="s">
        <v>78</v>
      </c>
      <c r="AF124" s="100"/>
      <c r="AG124" s="100"/>
      <c r="AH124" s="100"/>
      <c r="AI124" s="100"/>
      <c r="AJ124" s="100"/>
      <c r="AK124" s="100"/>
      <c r="AL124" s="100"/>
      <c r="AM124" s="100"/>
      <c r="AN124" s="101"/>
      <c r="AO124" s="84">
        <v>0</v>
      </c>
      <c r="AP124" s="84"/>
      <c r="AQ124" s="84"/>
      <c r="AR124" s="84"/>
      <c r="AS124" s="84"/>
      <c r="AT124" s="84"/>
      <c r="AU124" s="84"/>
      <c r="AV124" s="84"/>
      <c r="AW124" s="84">
        <v>60000</v>
      </c>
      <c r="AX124" s="84"/>
      <c r="AY124" s="84"/>
      <c r="AZ124" s="84"/>
      <c r="BA124" s="84"/>
      <c r="BB124" s="84"/>
      <c r="BC124" s="84"/>
      <c r="BD124" s="84"/>
      <c r="BE124" s="84">
        <v>60000</v>
      </c>
      <c r="BF124" s="84"/>
      <c r="BG124" s="84"/>
      <c r="BH124" s="84"/>
      <c r="BI124" s="84"/>
      <c r="BJ124" s="84"/>
      <c r="BK124" s="84"/>
      <c r="BL124" s="84"/>
    </row>
    <row r="125" spans="1:79" s="77" customFormat="1" ht="12.75" customHeight="1">
      <c r="A125" s="85">
        <v>0</v>
      </c>
      <c r="B125" s="85"/>
      <c r="C125" s="85"/>
      <c r="D125" s="85"/>
      <c r="E125" s="85"/>
      <c r="F125" s="85"/>
      <c r="G125" s="96" t="s">
        <v>153</v>
      </c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8"/>
      <c r="Z125" s="91"/>
      <c r="AA125" s="91"/>
      <c r="AB125" s="91"/>
      <c r="AC125" s="91"/>
      <c r="AD125" s="91"/>
      <c r="AE125" s="96"/>
      <c r="AF125" s="97"/>
      <c r="AG125" s="97"/>
      <c r="AH125" s="97"/>
      <c r="AI125" s="97"/>
      <c r="AJ125" s="97"/>
      <c r="AK125" s="97"/>
      <c r="AL125" s="97"/>
      <c r="AM125" s="97"/>
      <c r="AN125" s="98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</row>
    <row r="126" spans="1:79" ht="28.5" customHeight="1">
      <c r="A126" s="46" t="s">
        <v>130</v>
      </c>
      <c r="B126" s="46"/>
      <c r="C126" s="46"/>
      <c r="D126" s="46"/>
      <c r="E126" s="46"/>
      <c r="F126" s="46"/>
      <c r="G126" s="50" t="s">
        <v>89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2"/>
      <c r="Z126" s="74" t="s">
        <v>83</v>
      </c>
      <c r="AA126" s="74"/>
      <c r="AB126" s="74"/>
      <c r="AC126" s="74"/>
      <c r="AD126" s="74"/>
      <c r="AE126" s="99" t="s">
        <v>78</v>
      </c>
      <c r="AF126" s="100"/>
      <c r="AG126" s="100"/>
      <c r="AH126" s="100"/>
      <c r="AI126" s="100"/>
      <c r="AJ126" s="100"/>
      <c r="AK126" s="100"/>
      <c r="AL126" s="100"/>
      <c r="AM126" s="100"/>
      <c r="AN126" s="101"/>
      <c r="AO126" s="84">
        <v>0</v>
      </c>
      <c r="AP126" s="84"/>
      <c r="AQ126" s="84"/>
      <c r="AR126" s="84"/>
      <c r="AS126" s="84"/>
      <c r="AT126" s="84"/>
      <c r="AU126" s="84"/>
      <c r="AV126" s="84"/>
      <c r="AW126" s="84">
        <v>12</v>
      </c>
      <c r="AX126" s="84"/>
      <c r="AY126" s="84"/>
      <c r="AZ126" s="84"/>
      <c r="BA126" s="84"/>
      <c r="BB126" s="84"/>
      <c r="BC126" s="84"/>
      <c r="BD126" s="84"/>
      <c r="BE126" s="84">
        <v>12</v>
      </c>
      <c r="BF126" s="84"/>
      <c r="BG126" s="84"/>
      <c r="BH126" s="84"/>
      <c r="BI126" s="84"/>
      <c r="BJ126" s="84"/>
      <c r="BK126" s="84"/>
      <c r="BL126" s="84"/>
    </row>
    <row r="127" spans="1:79" s="77" customFormat="1" ht="12.75" customHeight="1">
      <c r="A127" s="85">
        <v>0</v>
      </c>
      <c r="B127" s="85"/>
      <c r="C127" s="85"/>
      <c r="D127" s="85"/>
      <c r="E127" s="85"/>
      <c r="F127" s="85"/>
      <c r="G127" s="96" t="s">
        <v>154</v>
      </c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8"/>
      <c r="Z127" s="91"/>
      <c r="AA127" s="91"/>
      <c r="AB127" s="91"/>
      <c r="AC127" s="91"/>
      <c r="AD127" s="91"/>
      <c r="AE127" s="96"/>
      <c r="AF127" s="97"/>
      <c r="AG127" s="97"/>
      <c r="AH127" s="97"/>
      <c r="AI127" s="97"/>
      <c r="AJ127" s="97"/>
      <c r="AK127" s="97"/>
      <c r="AL127" s="97"/>
      <c r="AM127" s="97"/>
      <c r="AN127" s="98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</row>
    <row r="128" spans="1:79" ht="28.5" customHeight="1">
      <c r="A128" s="46" t="s">
        <v>130</v>
      </c>
      <c r="B128" s="46"/>
      <c r="C128" s="46"/>
      <c r="D128" s="46"/>
      <c r="E128" s="46"/>
      <c r="F128" s="46"/>
      <c r="G128" s="50" t="s">
        <v>95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2"/>
      <c r="Z128" s="74" t="s">
        <v>73</v>
      </c>
      <c r="AA128" s="74"/>
      <c r="AB128" s="74"/>
      <c r="AC128" s="74"/>
      <c r="AD128" s="74"/>
      <c r="AE128" s="99" t="s">
        <v>91</v>
      </c>
      <c r="AF128" s="100"/>
      <c r="AG128" s="100"/>
      <c r="AH128" s="100"/>
      <c r="AI128" s="100"/>
      <c r="AJ128" s="100"/>
      <c r="AK128" s="100"/>
      <c r="AL128" s="100"/>
      <c r="AM128" s="100"/>
      <c r="AN128" s="101"/>
      <c r="AO128" s="84">
        <v>0</v>
      </c>
      <c r="AP128" s="84"/>
      <c r="AQ128" s="84"/>
      <c r="AR128" s="84"/>
      <c r="AS128" s="84"/>
      <c r="AT128" s="84"/>
      <c r="AU128" s="84"/>
      <c r="AV128" s="84"/>
      <c r="AW128" s="84">
        <v>5000</v>
      </c>
      <c r="AX128" s="84"/>
      <c r="AY128" s="84"/>
      <c r="AZ128" s="84"/>
      <c r="BA128" s="84"/>
      <c r="BB128" s="84"/>
      <c r="BC128" s="84"/>
      <c r="BD128" s="84"/>
      <c r="BE128" s="84">
        <v>5000</v>
      </c>
      <c r="BF128" s="84"/>
      <c r="BG128" s="84"/>
      <c r="BH128" s="84"/>
      <c r="BI128" s="84"/>
      <c r="BJ128" s="84"/>
      <c r="BK128" s="84"/>
      <c r="BL128" s="84"/>
    </row>
    <row r="129" spans="1:64" s="77" customFormat="1" ht="12.75" customHeight="1">
      <c r="A129" s="85">
        <v>0</v>
      </c>
      <c r="B129" s="85"/>
      <c r="C129" s="85"/>
      <c r="D129" s="85"/>
      <c r="E129" s="85"/>
      <c r="F129" s="85"/>
      <c r="G129" s="96" t="s">
        <v>155</v>
      </c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8"/>
      <c r="Z129" s="91"/>
      <c r="AA129" s="91"/>
      <c r="AB129" s="91"/>
      <c r="AC129" s="91"/>
      <c r="AD129" s="91"/>
      <c r="AE129" s="96"/>
      <c r="AF129" s="97"/>
      <c r="AG129" s="97"/>
      <c r="AH129" s="97"/>
      <c r="AI129" s="97"/>
      <c r="AJ129" s="97"/>
      <c r="AK129" s="97"/>
      <c r="AL129" s="97"/>
      <c r="AM129" s="97"/>
      <c r="AN129" s="98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</row>
    <row r="130" spans="1:64" ht="30" customHeight="1">
      <c r="A130" s="46" t="s">
        <v>130</v>
      </c>
      <c r="B130" s="46"/>
      <c r="C130" s="46"/>
      <c r="D130" s="46"/>
      <c r="E130" s="46"/>
      <c r="F130" s="46"/>
      <c r="G130" s="50" t="s">
        <v>103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2"/>
      <c r="Z130" s="74" t="s">
        <v>99</v>
      </c>
      <c r="AA130" s="74"/>
      <c r="AB130" s="74"/>
      <c r="AC130" s="74"/>
      <c r="AD130" s="74"/>
      <c r="AE130" s="99" t="s">
        <v>91</v>
      </c>
      <c r="AF130" s="100"/>
      <c r="AG130" s="100"/>
      <c r="AH130" s="100"/>
      <c r="AI130" s="100"/>
      <c r="AJ130" s="100"/>
      <c r="AK130" s="100"/>
      <c r="AL130" s="100"/>
      <c r="AM130" s="100"/>
      <c r="AN130" s="101"/>
      <c r="AO130" s="84">
        <v>0</v>
      </c>
      <c r="AP130" s="84"/>
      <c r="AQ130" s="84"/>
      <c r="AR130" s="84"/>
      <c r="AS130" s="84"/>
      <c r="AT130" s="84"/>
      <c r="AU130" s="84"/>
      <c r="AV130" s="84"/>
      <c r="AW130" s="84">
        <v>100</v>
      </c>
      <c r="AX130" s="84"/>
      <c r="AY130" s="84"/>
      <c r="AZ130" s="84"/>
      <c r="BA130" s="84"/>
      <c r="BB130" s="84"/>
      <c r="BC130" s="84"/>
      <c r="BD130" s="84"/>
      <c r="BE130" s="84">
        <v>100</v>
      </c>
      <c r="BF130" s="84"/>
      <c r="BG130" s="84"/>
      <c r="BH130" s="84"/>
      <c r="BI130" s="84"/>
      <c r="BJ130" s="84"/>
      <c r="BK130" s="84"/>
      <c r="BL130" s="84"/>
    </row>
    <row r="131" spans="1:64"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</row>
    <row r="133" spans="1:64" ht="16.5" customHeight="1">
      <c r="A133" s="104" t="s">
        <v>108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6"/>
      <c r="AO133" s="107" t="s">
        <v>109</v>
      </c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</row>
    <row r="134" spans="1:64">
      <c r="W134" s="108" t="s">
        <v>5</v>
      </c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O134" s="108" t="s">
        <v>63</v>
      </c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</row>
    <row r="135" spans="1:64" ht="15.75" customHeight="1">
      <c r="A135" s="109" t="s">
        <v>3</v>
      </c>
      <c r="B135" s="109"/>
      <c r="C135" s="109"/>
      <c r="D135" s="109"/>
      <c r="E135" s="109"/>
      <c r="F135" s="109"/>
    </row>
    <row r="136" spans="1:64" ht="23.25" customHeight="1">
      <c r="A136" s="110" t="s">
        <v>133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</row>
    <row r="137" spans="1:64">
      <c r="A137" s="112" t="s">
        <v>46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</row>
    <row r="138" spans="1:64" ht="10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:64" ht="15.75" customHeight="1">
      <c r="A139" s="113" t="s">
        <v>146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6"/>
      <c r="AO139" s="107" t="s">
        <v>134</v>
      </c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</row>
    <row r="140" spans="1:64">
      <c r="W140" s="108" t="s">
        <v>5</v>
      </c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O140" s="108" t="s">
        <v>63</v>
      </c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</row>
    <row r="141" spans="1:64">
      <c r="A141" s="122"/>
      <c r="B141" s="122"/>
      <c r="C141" s="122"/>
      <c r="D141" s="122"/>
      <c r="E141" s="122"/>
      <c r="F141" s="122"/>
      <c r="G141" s="122"/>
      <c r="H141" s="122"/>
    </row>
    <row r="142" spans="1:64">
      <c r="A142" s="108" t="s">
        <v>44</v>
      </c>
      <c r="B142" s="108"/>
      <c r="C142" s="108"/>
      <c r="D142" s="108"/>
      <c r="E142" s="108"/>
      <c r="F142" s="108"/>
      <c r="G142" s="108"/>
      <c r="H142" s="108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1:64">
      <c r="A143" s="115" t="s">
        <v>45</v>
      </c>
    </row>
  </sheetData>
  <mergeCells count="58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9:C69"/>
    <mergeCell ref="D69:AA69"/>
    <mergeCell ref="AB69:AI69"/>
    <mergeCell ref="AJ69:AQ69"/>
    <mergeCell ref="AR69:AY69"/>
    <mergeCell ref="A71:BL71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3:V133"/>
    <mergeCell ref="W133:AM133"/>
    <mergeCell ref="AO133:BG133"/>
    <mergeCell ref="W134:AM134"/>
    <mergeCell ref="AO134:BG134"/>
    <mergeCell ref="A130:F130"/>
    <mergeCell ref="G130:Y130"/>
    <mergeCell ref="Z130:AD130"/>
    <mergeCell ref="AE130:AN130"/>
    <mergeCell ref="AO130:AV130"/>
    <mergeCell ref="AW130:BD130"/>
    <mergeCell ref="W140:AM140"/>
    <mergeCell ref="AO140:BG140"/>
    <mergeCell ref="A141:H141"/>
    <mergeCell ref="A142:H142"/>
    <mergeCell ref="A135:F135"/>
    <mergeCell ref="A136:AS136"/>
    <mergeCell ref="A137:AS137"/>
    <mergeCell ref="A139:V139"/>
    <mergeCell ref="W139:AM139"/>
    <mergeCell ref="AO139:BG139"/>
  </mergeCells>
  <conditionalFormatting sqref="G75:L76 G90 G92 G94">
    <cfRule type="cellIs" dxfId="69" priority="70" stopIfTrue="1" operator="equal">
      <formula>$G74</formula>
    </cfRule>
  </conditionalFormatting>
  <conditionalFormatting sqref="D59:I59">
    <cfRule type="cellIs" dxfId="68" priority="69" stopIfTrue="1" operator="equal">
      <formula>$D58</formula>
    </cfRule>
  </conditionalFormatting>
  <conditionalFormatting sqref="A75:F130">
    <cfRule type="cellIs" dxfId="67" priority="68" stopIfTrue="1" operator="equal">
      <formula>0</formula>
    </cfRule>
  </conditionalFormatting>
  <conditionalFormatting sqref="D56">
    <cfRule type="cellIs" dxfId="66" priority="67" stopIfTrue="1" operator="equal">
      <formula>$D54</formula>
    </cfRule>
  </conditionalFormatting>
  <conditionalFormatting sqref="D51:D52">
    <cfRule type="cellIs" dxfId="65" priority="66" stopIfTrue="1" operator="equal">
      <formula>$D48</formula>
    </cfRule>
  </conditionalFormatting>
  <conditionalFormatting sqref="D52">
    <cfRule type="cellIs" dxfId="64" priority="65" stopIfTrue="1" operator="equal">
      <formula>$D51</formula>
    </cfRule>
  </conditionalFormatting>
  <conditionalFormatting sqref="D53">
    <cfRule type="cellIs" dxfId="63" priority="64" stopIfTrue="1" operator="equal">
      <formula>$D50</formula>
    </cfRule>
  </conditionalFormatting>
  <conditionalFormatting sqref="D55:D57">
    <cfRule type="cellIs" dxfId="62" priority="63" stopIfTrue="1" operator="equal">
      <formula>#REF!</formula>
    </cfRule>
  </conditionalFormatting>
  <conditionalFormatting sqref="G77:L77">
    <cfRule type="cellIs" dxfId="61" priority="62" stopIfTrue="1" operator="equal">
      <formula>$G75</formula>
    </cfRule>
  </conditionalFormatting>
  <conditionalFormatting sqref="G79:L79 G83:L83">
    <cfRule type="cellIs" dxfId="60" priority="61" stopIfTrue="1" operator="equal">
      <formula>$G126</formula>
    </cfRule>
  </conditionalFormatting>
  <conditionalFormatting sqref="G88">
    <cfRule type="cellIs" dxfId="59" priority="60" stopIfTrue="1" operator="equal">
      <formula>$G75</formula>
    </cfRule>
  </conditionalFormatting>
  <conditionalFormatting sqref="G77">
    <cfRule type="cellIs" dxfId="58" priority="59" stopIfTrue="1" operator="equal">
      <formula>$G74</formula>
    </cfRule>
  </conditionalFormatting>
  <conditionalFormatting sqref="G77:L77">
    <cfRule type="cellIs" dxfId="57" priority="58" stopIfTrue="1" operator="equal">
      <formula>$G75</formula>
    </cfRule>
  </conditionalFormatting>
  <conditionalFormatting sqref="G81:L81">
    <cfRule type="cellIs" dxfId="56" priority="57" stopIfTrue="1" operator="equal">
      <formula>$G128</formula>
    </cfRule>
  </conditionalFormatting>
  <conditionalFormatting sqref="G86">
    <cfRule type="cellIs" dxfId="55" priority="56" stopIfTrue="1" operator="equal">
      <formula>$G131</formula>
    </cfRule>
  </conditionalFormatting>
  <conditionalFormatting sqref="G81:G84">
    <cfRule type="cellIs" dxfId="54" priority="55" stopIfTrue="1" operator="equal">
      <formula>$G127</formula>
    </cfRule>
  </conditionalFormatting>
  <conditionalFormatting sqref="G79:G80">
    <cfRule type="cellIs" dxfId="53" priority="54" stopIfTrue="1" operator="equal">
      <formula>$G125</formula>
    </cfRule>
  </conditionalFormatting>
  <conditionalFormatting sqref="G87:L87">
    <cfRule type="cellIs" dxfId="52" priority="53" stopIfTrue="1" operator="equal">
      <formula>$G75</formula>
    </cfRule>
  </conditionalFormatting>
  <conditionalFormatting sqref="G78">
    <cfRule type="cellIs" dxfId="51" priority="52" stopIfTrue="1" operator="equal">
      <formula>$G124</formula>
    </cfRule>
  </conditionalFormatting>
  <conditionalFormatting sqref="G89:L89">
    <cfRule type="cellIs" dxfId="50" priority="51" stopIfTrue="1" operator="equal">
      <formula>$G78</formula>
    </cfRule>
  </conditionalFormatting>
  <conditionalFormatting sqref="G91:L91">
    <cfRule type="cellIs" dxfId="49" priority="50" stopIfTrue="1" operator="equal">
      <formula>$G80</formula>
    </cfRule>
  </conditionalFormatting>
  <conditionalFormatting sqref="G93:L93">
    <cfRule type="cellIs" dxfId="48" priority="49" stopIfTrue="1" operator="equal">
      <formula>$G82</formula>
    </cfRule>
  </conditionalFormatting>
  <conditionalFormatting sqref="G76:L76">
    <cfRule type="cellIs" dxfId="47" priority="48" stopIfTrue="1" operator="equal">
      <formula>$G74</formula>
    </cfRule>
  </conditionalFormatting>
  <conditionalFormatting sqref="G76">
    <cfRule type="cellIs" dxfId="46" priority="47" stopIfTrue="1" operator="equal">
      <formula>$G73</formula>
    </cfRule>
  </conditionalFormatting>
  <conditionalFormatting sqref="G76:L76">
    <cfRule type="cellIs" dxfId="45" priority="46" stopIfTrue="1" operator="equal">
      <formula>$G74</formula>
    </cfRule>
  </conditionalFormatting>
  <conditionalFormatting sqref="G86:L86">
    <cfRule type="cellIs" dxfId="44" priority="45" stopIfTrue="1" operator="equal">
      <formula>$G74</formula>
    </cfRule>
  </conditionalFormatting>
  <conditionalFormatting sqref="G85">
    <cfRule type="cellIs" dxfId="43" priority="44" stopIfTrue="1" operator="equal">
      <formula>$G131</formula>
    </cfRule>
  </conditionalFormatting>
  <conditionalFormatting sqref="G85:L85">
    <cfRule type="cellIs" dxfId="42" priority="43" stopIfTrue="1" operator="equal">
      <formula>$G73</formula>
    </cfRule>
  </conditionalFormatting>
  <conditionalFormatting sqref="D58">
    <cfRule type="cellIs" dxfId="41" priority="42" stopIfTrue="1" operator="equal">
      <formula>$D57</formula>
    </cfRule>
  </conditionalFormatting>
  <conditionalFormatting sqref="D58">
    <cfRule type="cellIs" dxfId="40" priority="41" stopIfTrue="1" operator="equal">
      <formula>$D55</formula>
    </cfRule>
  </conditionalFormatting>
  <conditionalFormatting sqref="D54">
    <cfRule type="cellIs" dxfId="39" priority="40" stopIfTrue="1" operator="equal">
      <formula>$D55</formula>
    </cfRule>
  </conditionalFormatting>
  <conditionalFormatting sqref="G95">
    <cfRule type="cellIs" dxfId="38" priority="39" stopIfTrue="1" operator="equal">
      <formula>$G134</formula>
    </cfRule>
  </conditionalFormatting>
  <conditionalFormatting sqref="G96:L96">
    <cfRule type="cellIs" dxfId="37" priority="38" stopIfTrue="1" operator="equal">
      <formula>$G78</formula>
    </cfRule>
  </conditionalFormatting>
  <conditionalFormatting sqref="G95:L95">
    <cfRule type="cellIs" dxfId="36" priority="37" stopIfTrue="1" operator="equal">
      <formula>$G77</formula>
    </cfRule>
  </conditionalFormatting>
  <conditionalFormatting sqref="G95:G96">
    <cfRule type="cellIs" dxfId="35" priority="36" stopIfTrue="1" operator="equal">
      <formula>$G76</formula>
    </cfRule>
  </conditionalFormatting>
  <conditionalFormatting sqref="G104">
    <cfRule type="cellIs" dxfId="34" priority="35" stopIfTrue="1" operator="equal">
      <formula>$G137</formula>
    </cfRule>
  </conditionalFormatting>
  <conditionalFormatting sqref="G105:L105">
    <cfRule type="cellIs" dxfId="33" priority="34" stopIfTrue="1" operator="equal">
      <formula>$G81</formula>
    </cfRule>
  </conditionalFormatting>
  <conditionalFormatting sqref="G104:L104">
    <cfRule type="cellIs" dxfId="32" priority="33" stopIfTrue="1" operator="equal">
      <formula>$G80</formula>
    </cfRule>
  </conditionalFormatting>
  <conditionalFormatting sqref="G104:G105">
    <cfRule type="cellIs" dxfId="31" priority="32" stopIfTrue="1" operator="equal">
      <formula>$G79</formula>
    </cfRule>
  </conditionalFormatting>
  <conditionalFormatting sqref="G113">
    <cfRule type="cellIs" dxfId="30" priority="31" stopIfTrue="1" operator="equal">
      <formula>$G140</formula>
    </cfRule>
  </conditionalFormatting>
  <conditionalFormatting sqref="G114:L114">
    <cfRule type="cellIs" dxfId="29" priority="30" stopIfTrue="1" operator="equal">
      <formula>$G84</formula>
    </cfRule>
  </conditionalFormatting>
  <conditionalFormatting sqref="G113:L113">
    <cfRule type="cellIs" dxfId="28" priority="29" stopIfTrue="1" operator="equal">
      <formula>$G83</formula>
    </cfRule>
  </conditionalFormatting>
  <conditionalFormatting sqref="G122:G123">
    <cfRule type="cellIs" dxfId="27" priority="28" stopIfTrue="1" operator="equal">
      <formula>$G85</formula>
    </cfRule>
  </conditionalFormatting>
  <conditionalFormatting sqref="G122">
    <cfRule type="cellIs" dxfId="26" priority="27" stopIfTrue="1" operator="equal">
      <formula>$G143</formula>
    </cfRule>
  </conditionalFormatting>
  <conditionalFormatting sqref="G123:L123">
    <cfRule type="cellIs" dxfId="25" priority="26" stopIfTrue="1" operator="equal">
      <formula>$G87</formula>
    </cfRule>
  </conditionalFormatting>
  <conditionalFormatting sqref="G122:L122">
    <cfRule type="cellIs" dxfId="24" priority="25" stopIfTrue="1" operator="equal">
      <formula>$G86</formula>
    </cfRule>
  </conditionalFormatting>
  <conditionalFormatting sqref="G97 G117 G129:G130">
    <cfRule type="cellIs" dxfId="23" priority="24" stopIfTrue="1" operator="equal">
      <formula>$G88</formula>
    </cfRule>
  </conditionalFormatting>
  <conditionalFormatting sqref="G99">
    <cfRule type="cellIs" dxfId="22" priority="23" stopIfTrue="1" operator="equal">
      <formula>$G90</formula>
    </cfRule>
  </conditionalFormatting>
  <conditionalFormatting sqref="G98:L98 G127:L127 G129:L129">
    <cfRule type="cellIs" dxfId="21" priority="22" stopIfTrue="1" operator="equal">
      <formula>$G90</formula>
    </cfRule>
  </conditionalFormatting>
  <conditionalFormatting sqref="G100:L100">
    <cfRule type="cellIs" dxfId="20" priority="21" stopIfTrue="1" operator="equal">
      <formula>$G92</formula>
    </cfRule>
  </conditionalFormatting>
  <conditionalFormatting sqref="G101">
    <cfRule type="cellIs" dxfId="19" priority="20" stopIfTrue="1" operator="equal">
      <formula>$G92</formula>
    </cfRule>
  </conditionalFormatting>
  <conditionalFormatting sqref="G103:G107">
    <cfRule type="cellIs" dxfId="18" priority="19" stopIfTrue="1" operator="equal">
      <formula>$G94</formula>
    </cfRule>
  </conditionalFormatting>
  <conditionalFormatting sqref="G111:G112">
    <cfRule type="cellIs" dxfId="17" priority="18" stopIfTrue="1" operator="equal">
      <formula>$G102</formula>
    </cfRule>
  </conditionalFormatting>
  <conditionalFormatting sqref="G111:L111">
    <cfRule type="cellIs" dxfId="16" priority="17" stopIfTrue="1" operator="equal">
      <formula>$G103</formula>
    </cfRule>
  </conditionalFormatting>
  <conditionalFormatting sqref="G102:L102">
    <cfRule type="cellIs" dxfId="15" priority="16" stopIfTrue="1" operator="equal">
      <formula>$G94</formula>
    </cfRule>
  </conditionalFormatting>
  <conditionalFormatting sqref="G108">
    <cfRule type="cellIs" dxfId="14" priority="15" stopIfTrue="1" operator="equal">
      <formula>$G99</formula>
    </cfRule>
  </conditionalFormatting>
  <conditionalFormatting sqref="G109:G110">
    <cfRule type="cellIs" dxfId="13" priority="14" stopIfTrue="1" operator="equal">
      <formula>$G100</formula>
    </cfRule>
  </conditionalFormatting>
  <conditionalFormatting sqref="G109:L109">
    <cfRule type="cellIs" dxfId="12" priority="13" stopIfTrue="1" operator="equal">
      <formula>$G101</formula>
    </cfRule>
  </conditionalFormatting>
  <conditionalFormatting sqref="G113:G115">
    <cfRule type="cellIs" dxfId="11" priority="12" stopIfTrue="1" operator="equal">
      <formula>$G104</formula>
    </cfRule>
  </conditionalFormatting>
  <conditionalFormatting sqref="G125:L125">
    <cfRule type="cellIs" dxfId="10" priority="11" stopIfTrue="1" operator="equal">
      <formula>$G117</formula>
    </cfRule>
  </conditionalFormatting>
  <conditionalFormatting sqref="G122:G127">
    <cfRule type="cellIs" dxfId="9" priority="10" stopIfTrue="1" operator="equal">
      <formula>$G113</formula>
    </cfRule>
  </conditionalFormatting>
  <conditionalFormatting sqref="G116:L116">
    <cfRule type="cellIs" dxfId="8" priority="9" stopIfTrue="1" operator="equal">
      <formula>$G108</formula>
    </cfRule>
  </conditionalFormatting>
  <conditionalFormatting sqref="G113:G114">
    <cfRule type="cellIs" dxfId="7" priority="8" stopIfTrue="1" operator="equal">
      <formula>$G82</formula>
    </cfRule>
  </conditionalFormatting>
  <conditionalFormatting sqref="G107:L107">
    <cfRule type="cellIs" dxfId="6" priority="7" stopIfTrue="1" operator="equal">
      <formula>$G103</formula>
    </cfRule>
  </conditionalFormatting>
  <conditionalFormatting sqref="G118:G119">
    <cfRule type="cellIs" dxfId="5" priority="6" stopIfTrue="1" operator="equal">
      <formula>$G109</formula>
    </cfRule>
  </conditionalFormatting>
  <conditionalFormatting sqref="G120:L120">
    <cfRule type="cellIs" dxfId="4" priority="5" stopIfTrue="1" operator="equal">
      <formula>$G112</formula>
    </cfRule>
  </conditionalFormatting>
  <conditionalFormatting sqref="G120:G121">
    <cfRule type="cellIs" dxfId="3" priority="4" stopIfTrue="1" operator="equal">
      <formula>$G111</formula>
    </cfRule>
  </conditionalFormatting>
  <conditionalFormatting sqref="G118:L118">
    <cfRule type="cellIs" dxfId="2" priority="3" stopIfTrue="1" operator="equal">
      <formula>$G110</formula>
    </cfRule>
  </conditionalFormatting>
  <conditionalFormatting sqref="G128">
    <cfRule type="cellIs" dxfId="1" priority="2" stopIfTrue="1" operator="equal">
      <formula>$G119</formula>
    </cfRule>
  </conditionalFormatting>
  <conditionalFormatting sqref="G85">
    <cfRule type="cellIs" dxfId="0" priority="1" stopIfTrue="1" operator="equal">
      <formula>$G130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КПК3117691 (08.02.)</vt:lpstr>
      <vt:lpstr>'КПК3117691 (08.02.)'!Область_печати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2024-02-07T11:07:31Z</cp:lastPrinted>
  <dcterms:created xsi:type="dcterms:W3CDTF">2016-08-15T09:54:21Z</dcterms:created>
  <dcterms:modified xsi:type="dcterms:W3CDTF">2024-02-09T09:25:06Z</dcterms:modified>
</cp:coreProperties>
</file>