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0160" sheetId="3" r:id="rId1"/>
  </sheets>
  <definedNames>
    <definedName name="_xlnm.Print_Area" localSheetId="0">КПК3110160!$A$1:$BM$101</definedName>
  </definedNames>
  <calcPr calcId="125725"/>
</workbook>
</file>

<file path=xl/calcChain.xml><?xml version="1.0" encoding="utf-8"?>
<calcChain xmlns="http://schemas.openxmlformats.org/spreadsheetml/2006/main">
  <c r="BE88" i="3"/>
  <c r="BE86" l="1"/>
  <c r="BE85"/>
  <c r="AO86"/>
  <c r="AO85"/>
  <c r="AR58"/>
  <c r="AS50"/>
  <c r="AS49"/>
</calcChain>
</file>

<file path=xl/sharedStrings.xml><?xml version="1.0" encoding="utf-8"?>
<sst xmlns="http://schemas.openxmlformats.org/spreadsheetml/2006/main" count="188" uniqueCount="126">
  <si>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</si>
  <si>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</si>
  <si>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</si>
  <si>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</si>
  <si>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</si>
  <si>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</si>
  <si>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</si>
  <si>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</si>
  <si>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</si>
  <si>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</si>
  <si>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</si>
  <si>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</si>
  <si>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</si>
  <si>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</si>
  <si>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</si>
  <si>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</si>
  <si>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</si>
  <si>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</si>
  <si>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</si>
  <si>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</si>
  <si>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</si>
  <si>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</si>
  <si>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</si>
  <si>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</si>
  <si>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</si>
  <si>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</si>
  <si>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</si>
  <si>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</si>
  <si>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</si>
  <si>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</si>
  <si>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</si>
  <si>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</si>
  <si>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</si>
  <si>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</si>
  <si>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</si>
  <si>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</si>
  <si>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</si>
  <si>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</si>
  <si>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</si>
  <si>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</si>
  <si>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</si>
  <si>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</si>
  <si>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</si>
  <si>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</si>
  <si>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</si>
  <si>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</si>
  <si>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</si>
  <si>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</si>
  <si>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</si>
  <si>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</si>
  <si>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</si>
  <si>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</si>
  <si>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</si>
  <si>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</si>
  <si>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</si>
  <si>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</si>
  <si>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</si>
  <si>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</si>
  <si>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</si>
  <si>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</si>
  <si>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</si>
  <si>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</si>
  <si>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</si>
  <si>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</si>
  <si>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Забезпечити керівництво та управління у сфері комунального господарства м.Коломиї</t>
  </si>
  <si>
    <t>Забезпечення виконання наданих законодавством повноважень</t>
  </si>
  <si>
    <t>УСЬОГО</t>
  </si>
  <si>
    <t>затрат</t>
  </si>
  <si>
    <t>Z1</t>
  </si>
  <si>
    <t>кількість працівників управління</t>
  </si>
  <si>
    <t>од.</t>
  </si>
  <si>
    <t>Штатний розпис</t>
  </si>
  <si>
    <t>витрати на комунальні послуги та енергоносії:</t>
  </si>
  <si>
    <t>грн.</t>
  </si>
  <si>
    <t>кошторис</t>
  </si>
  <si>
    <t>Витрати на оплату праці і нарахування на заробітну плату</t>
  </si>
  <si>
    <t>розрахунок</t>
  </si>
  <si>
    <t>Витрати на матеріально-технічне забезпечення (предмети матеріали, обладнання та інвентар)</t>
  </si>
  <si>
    <t>Інші видатки, які не мають постійного характеру в бюджетних періодах</t>
  </si>
  <si>
    <t>рохрахунок</t>
  </si>
  <si>
    <t>продукту</t>
  </si>
  <si>
    <t>кількість місцевих/цільових програм, що реалізуються на території громади управлінням комунального господарства</t>
  </si>
  <si>
    <t>рішення міської ради</t>
  </si>
  <si>
    <t>кількість підготовлених матеріалів рішень виконкому та сесій міської ради</t>
  </si>
  <si>
    <t>Реєстраційний журнал</t>
  </si>
  <si>
    <t>кількість отриманих скарг та звернень населення</t>
  </si>
  <si>
    <t>шт.</t>
  </si>
  <si>
    <t>кількість підготовлених звітів</t>
  </si>
  <si>
    <t>план робіт</t>
  </si>
  <si>
    <t>кількість закупівель, які планується провести</t>
  </si>
  <si>
    <t>Річний план закупівель</t>
  </si>
  <si>
    <t>кількість укладених договорів з підрядними організаціями</t>
  </si>
  <si>
    <t>кількість наданих публічних послуг, і тому числі адміністративних</t>
  </si>
  <si>
    <t>кількість виданих розпорядчих актів</t>
  </si>
  <si>
    <t>ефективності</t>
  </si>
  <si>
    <t>кількість розглянутих скарг та звернень населення на 1-го працівника</t>
  </si>
  <si>
    <t>Кількість підготовлених проектів рішень міської ради на одного працівника</t>
  </si>
  <si>
    <t>Кількість виданих розпорядчих актів на одного працівника</t>
  </si>
  <si>
    <t>Середні витрати на оплату праці і нарахування на заробітну плату однієї штатної одиниці</t>
  </si>
  <si>
    <t>Середнніі витрати на оплату комунальних послуг та енергоносіїв однієї штатної одиниці</t>
  </si>
  <si>
    <t>Середні витрати на забезпечення матеріально-технічними ресурсами однієї штатної одиниці</t>
  </si>
  <si>
    <t>Середні витрати інших показників, які не мають постійного характеру на одну штатну одиницю</t>
  </si>
  <si>
    <t>якості</t>
  </si>
  <si>
    <t>відс.</t>
  </si>
  <si>
    <t>Керівництво і управління у сфері комунального господарства м.Коломиї</t>
  </si>
  <si>
    <t>3100000</t>
  </si>
  <si>
    <t>Начальник УКГ</t>
  </si>
  <si>
    <t>Андрій РАДОВЕЦЬ</t>
  </si>
  <si>
    <t>31692820</t>
  </si>
  <si>
    <t>0953000000</t>
  </si>
  <si>
    <t>гривень</t>
  </si>
  <si>
    <t>бюджетної програми місцевого бюджету на 2024  рік</t>
  </si>
  <si>
    <t>3110160</t>
  </si>
  <si>
    <t>Керівництво і управління у відповідній сфері у містах (місті Києві), селищах, селах, територіальних громадах</t>
  </si>
  <si>
    <t>Управлiння комунального господарства Коломийської мiської ради</t>
  </si>
  <si>
    <t>3110000</t>
  </si>
  <si>
    <t>0160</t>
  </si>
  <si>
    <t>0111</t>
  </si>
  <si>
    <t xml:space="preserve"> 'Управління фінансів і внутрішнього аудиту Коломийської міської ради</t>
  </si>
  <si>
    <t>Ольга ГАВДУНИК</t>
  </si>
  <si>
    <t xml:space="preserve">Наказ </t>
  </si>
  <si>
    <t>Відсоток розглянутих скарг та звернень у загальній кількості отриманих скарг та звернень</t>
  </si>
  <si>
    <t>Начальник управління фінансів і внутрішнього аудиту Коломийської міської ради</t>
  </si>
  <si>
    <t xml:space="preserve">Конституція України,   Бюджетний кодекс України,   Закон України «Про місцеве самоврядування»,  Закон України «Про службу в органах місцевого самоврядування», Закон України «Про Національну програму інформатизації», Наказ Міністерства фінансів України від 26.08.2014 №836  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20.09.2017 №793 «Про затверджених складових програмної класифікації видатків та кредитування місцевих  бюджетів», Наказ Міністерства фінансів України від 15.06.2023  № 322 "Про затвердження Типового переліку результативних показників бюджетних програм місцевих бюджетів у галузі «Державне управління»", Постанова Кабінету Міністрів України від 31.08.1998 року №1352 "Про затвердження Положення про формування та  виконання Національної програми інформатизації" (із змінами), Постанова Кабінету Міністрів України від 09.03.2006 року №268 «Про упорядкування структури та умов оплати праці працівників апарату органів виконавчої влади, органів прокуратури, судів та інших органів»,  рішення міської ради від 22.12.2023 р. № 3295-50/2023 "Про бюджет Коломийської міської територіальної громади на 2024 рік (0953000000) код бюджету" </t>
  </si>
  <si>
    <t>від 08.02.2024</t>
  </si>
  <si>
    <t>3-О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</si>
</sst>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2" borderId="0" xfId="0" quotePrefix="1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8" fillId="0" borderId="2" xfId="0" applyNumberFormat="1" applyFont="1" applyBorder="1" applyAlignment="1">
      <alignment vertical="center" wrapText="1"/>
    </xf>
    <xf numFmtId="0" fontId="8" fillId="0" borderId="3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0" fontId="2" fillId="0" borderId="3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9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1"/>
  <sheetViews>
    <sheetView tabSelected="1" zoomScaleNormal="100" zoomScaleSheetLayoutView="100" workbookViewId="0">
      <selection activeCell="B17" sqref="B17:L1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6" t="s">
        <v>34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1:77" ht="15.9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42" t="s">
        <v>120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32.1" customHeight="1">
      <c r="AO4" s="117" t="s">
        <v>114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1:77">
      <c r="AO5" s="119" t="s">
        <v>20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77" ht="7.5" customHeight="1"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</row>
    <row r="7" spans="1:77" ht="12.75" customHeight="1">
      <c r="AO7" s="122" t="s">
        <v>124</v>
      </c>
      <c r="AP7" s="121"/>
      <c r="AQ7" s="121"/>
      <c r="AR7" s="121"/>
      <c r="AS7" s="121"/>
      <c r="AT7" s="121"/>
      <c r="AU7" s="121"/>
      <c r="AV7" s="1" t="s">
        <v>61</v>
      </c>
      <c r="AW7" s="122" t="s">
        <v>125</v>
      </c>
      <c r="AX7" s="121"/>
      <c r="AY7" s="121"/>
      <c r="AZ7" s="121"/>
      <c r="BA7" s="121"/>
      <c r="BB7" s="121"/>
      <c r="BC7" s="121"/>
      <c r="BD7" s="121"/>
      <c r="BE7" s="121"/>
      <c r="BF7" s="121"/>
    </row>
    <row r="8" spans="1:77">
      <c r="AO8" s="33"/>
      <c r="AP8" s="33"/>
      <c r="AQ8" s="33"/>
      <c r="AR8" s="33"/>
      <c r="AS8" s="33"/>
      <c r="AT8" s="33"/>
      <c r="AU8" s="33"/>
      <c r="AW8" s="19"/>
      <c r="AX8" s="19"/>
      <c r="AY8" s="19"/>
      <c r="AZ8" s="19"/>
      <c r="BA8" s="19"/>
      <c r="BB8" s="19"/>
      <c r="BC8" s="19"/>
      <c r="BD8" s="19"/>
      <c r="BE8" s="19"/>
      <c r="BF8" s="19"/>
    </row>
    <row r="10" spans="1:77" ht="15.75" customHeight="1">
      <c r="A10" s="115" t="s">
        <v>21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77" ht="15.75" customHeight="1">
      <c r="A11" s="115" t="s">
        <v>111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77" ht="6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</row>
    <row r="13" spans="1:77" customFormat="1" ht="14.25" customHeight="1">
      <c r="A13" s="21" t="s">
        <v>51</v>
      </c>
      <c r="B13" s="107" t="s">
        <v>105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0"/>
      <c r="N13" s="114" t="s">
        <v>114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1"/>
      <c r="AU13" s="107" t="s">
        <v>108</v>
      </c>
      <c r="AV13" s="108"/>
      <c r="AW13" s="108"/>
      <c r="AX13" s="108"/>
      <c r="AY13" s="108"/>
      <c r="AZ13" s="108"/>
      <c r="BA13" s="108"/>
      <c r="BB13" s="108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4" customHeight="1">
      <c r="A14" s="29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29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29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>
      <c r="BE15" s="25"/>
      <c r="BF15" s="25"/>
      <c r="BG15" s="25"/>
      <c r="BH15" s="25"/>
      <c r="BI15" s="25"/>
      <c r="BJ15" s="25"/>
      <c r="BK15" s="25"/>
      <c r="BL15" s="25"/>
    </row>
    <row r="16" spans="1:77" customFormat="1" ht="15" customHeight="1">
      <c r="A16" s="32" t="s">
        <v>4</v>
      </c>
      <c r="B16" s="107" t="s">
        <v>115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0"/>
      <c r="N16" s="114" t="s">
        <v>114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1"/>
      <c r="AU16" s="107" t="s">
        <v>108</v>
      </c>
      <c r="AV16" s="108"/>
      <c r="AW16" s="108"/>
      <c r="AX16" s="108"/>
      <c r="AY16" s="108"/>
      <c r="AZ16" s="108"/>
      <c r="BA16" s="108"/>
      <c r="BB16" s="108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4" customHeight="1">
      <c r="A17" s="28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29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29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spans="1:79" customFormat="1"/>
    <row r="19" spans="1:79" customFormat="1" ht="42.75" customHeight="1">
      <c r="A19" s="21" t="s">
        <v>52</v>
      </c>
      <c r="B19" s="107" t="s">
        <v>112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116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2"/>
      <c r="AA19" s="107" t="s">
        <v>117</v>
      </c>
      <c r="AB19" s="108"/>
      <c r="AC19" s="108"/>
      <c r="AD19" s="108"/>
      <c r="AE19" s="108"/>
      <c r="AF19" s="108"/>
      <c r="AG19" s="108"/>
      <c r="AH19" s="108"/>
      <c r="AI19" s="108"/>
      <c r="AJ19" s="22"/>
      <c r="AK19" s="113" t="s">
        <v>113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2"/>
      <c r="BE19" s="107" t="s">
        <v>109</v>
      </c>
      <c r="BF19" s="108"/>
      <c r="BG19" s="108"/>
      <c r="BH19" s="108"/>
      <c r="BI19" s="108"/>
      <c r="BJ19" s="108"/>
      <c r="BK19" s="108"/>
      <c r="BL19" s="108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5.5" customHeight="1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4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4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4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5990000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5990000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7" t="s">
        <v>22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>
      <c r="A23" s="87" t="s">
        <v>62</v>
      </c>
      <c r="B23" s="87"/>
      <c r="C23" s="87"/>
      <c r="D23" s="87"/>
      <c r="E23" s="87"/>
      <c r="F23" s="87"/>
      <c r="G23" s="87"/>
      <c r="H23" s="87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7" t="s">
        <v>23</v>
      </c>
      <c r="U23" s="87"/>
      <c r="V23" s="87"/>
      <c r="W23" s="87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0"/>
      <c r="BE23" s="10"/>
      <c r="BF23" s="10"/>
      <c r="BG23" s="10"/>
      <c r="BH23" s="10"/>
      <c r="BI23" s="10"/>
      <c r="BJ23" s="7"/>
      <c r="BK23" s="7"/>
      <c r="BL23" s="7"/>
    </row>
    <row r="24" spans="1:79" ht="6" customHeight="1">
      <c r="A24" s="36"/>
      <c r="B24" s="36"/>
      <c r="C24" s="36"/>
      <c r="D24" s="36"/>
      <c r="E24" s="36"/>
      <c r="F24" s="36"/>
      <c r="G24" s="36"/>
      <c r="H24" s="36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36"/>
      <c r="U24" s="36"/>
      <c r="V24" s="36"/>
      <c r="W24" s="36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0"/>
      <c r="BE24" s="10"/>
      <c r="BF24" s="10"/>
      <c r="BG24" s="10"/>
      <c r="BH24" s="10"/>
      <c r="BI24" s="10"/>
      <c r="BJ24" s="7"/>
      <c r="BK24" s="7"/>
      <c r="BL24" s="7"/>
    </row>
    <row r="25" spans="1:79" ht="15.75" customHeight="1">
      <c r="A25" s="88" t="s">
        <v>36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132.75" customHeight="1">
      <c r="A26" s="103" t="s">
        <v>123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3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>
      <c r="A28" s="87" t="s">
        <v>35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17.25" customHeight="1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75" hidden="1">
      <c r="A30" s="86">
        <v>1</v>
      </c>
      <c r="B30" s="86"/>
      <c r="C30" s="86"/>
      <c r="D30" s="86"/>
      <c r="E30" s="86"/>
      <c r="F30" s="86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53" t="s">
        <v>32</v>
      </c>
      <c r="B31" s="53"/>
      <c r="C31" s="53"/>
      <c r="D31" s="53"/>
      <c r="E31" s="53"/>
      <c r="F31" s="53"/>
      <c r="G31" s="79" t="s">
        <v>7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1"/>
      <c r="CA31" s="1" t="s">
        <v>48</v>
      </c>
    </row>
    <row r="32" spans="1:79" ht="12.75" customHeight="1">
      <c r="A32" s="53">
        <v>1</v>
      </c>
      <c r="B32" s="53"/>
      <c r="C32" s="53"/>
      <c r="D32" s="53"/>
      <c r="E32" s="53"/>
      <c r="F32" s="53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47</v>
      </c>
    </row>
    <row r="33" spans="1:79" ht="12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>
      <c r="A34" s="87" t="s">
        <v>37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5" customHeight="1">
      <c r="A35" s="103" t="s">
        <v>104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12.7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79" ht="15.75" customHeight="1">
      <c r="A37" s="87" t="s">
        <v>38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75" hidden="1">
      <c r="A39" s="86">
        <v>1</v>
      </c>
      <c r="B39" s="86"/>
      <c r="C39" s="86"/>
      <c r="D39" s="86"/>
      <c r="E39" s="86"/>
      <c r="F39" s="86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>
      <c r="A40" s="53" t="s">
        <v>6</v>
      </c>
      <c r="B40" s="53"/>
      <c r="C40" s="53"/>
      <c r="D40" s="53"/>
      <c r="E40" s="53"/>
      <c r="F40" s="53"/>
      <c r="G40" s="79" t="s">
        <v>7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  <c r="CA40" s="1" t="s">
        <v>11</v>
      </c>
    </row>
    <row r="41" spans="1:79" ht="12.75" customHeight="1">
      <c r="A41" s="53">
        <v>1</v>
      </c>
      <c r="B41" s="53"/>
      <c r="C41" s="53"/>
      <c r="D41" s="53"/>
      <c r="E41" s="53"/>
      <c r="F41" s="53"/>
      <c r="G41" s="54" t="s">
        <v>65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7" t="s">
        <v>40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</row>
    <row r="44" spans="1:79" ht="15" customHeight="1">
      <c r="A44" s="89" t="s">
        <v>110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18"/>
      <c r="BB44" s="18"/>
      <c r="BC44" s="18"/>
      <c r="BD44" s="18"/>
      <c r="BE44" s="18"/>
      <c r="BF44" s="18"/>
      <c r="BG44" s="18"/>
      <c r="BH44" s="18"/>
      <c r="BI44" s="6"/>
      <c r="BJ44" s="6"/>
      <c r="BK44" s="6"/>
      <c r="BL44" s="6"/>
    </row>
    <row r="45" spans="1:79" ht="15.95" customHeight="1">
      <c r="A45" s="86" t="s">
        <v>27</v>
      </c>
      <c r="B45" s="86"/>
      <c r="C45" s="86"/>
      <c r="D45" s="90" t="s">
        <v>25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2"/>
      <c r="AC45" s="86" t="s">
        <v>28</v>
      </c>
      <c r="AD45" s="86"/>
      <c r="AE45" s="86"/>
      <c r="AF45" s="86"/>
      <c r="AG45" s="86"/>
      <c r="AH45" s="86"/>
      <c r="AI45" s="86"/>
      <c r="AJ45" s="86"/>
      <c r="AK45" s="86" t="s">
        <v>29</v>
      </c>
      <c r="AL45" s="86"/>
      <c r="AM45" s="86"/>
      <c r="AN45" s="86"/>
      <c r="AO45" s="86"/>
      <c r="AP45" s="86"/>
      <c r="AQ45" s="86"/>
      <c r="AR45" s="86"/>
      <c r="AS45" s="86" t="s">
        <v>26</v>
      </c>
      <c r="AT45" s="86"/>
      <c r="AU45" s="86"/>
      <c r="AV45" s="86"/>
      <c r="AW45" s="86"/>
      <c r="AX45" s="86"/>
      <c r="AY45" s="86"/>
      <c r="AZ45" s="86"/>
      <c r="BA45" s="14"/>
      <c r="BB45" s="14"/>
      <c r="BC45" s="14"/>
      <c r="BD45" s="14"/>
      <c r="BE45" s="14"/>
      <c r="BF45" s="14"/>
      <c r="BG45" s="14"/>
      <c r="BH45" s="14"/>
    </row>
    <row r="46" spans="1:79" ht="29.1" customHeight="1">
      <c r="A46" s="86"/>
      <c r="B46" s="86"/>
      <c r="C46" s="86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14"/>
      <c r="BB46" s="14"/>
      <c r="BC46" s="14"/>
      <c r="BD46" s="14"/>
      <c r="BE46" s="14"/>
      <c r="BF46" s="14"/>
      <c r="BG46" s="14"/>
      <c r="BH46" s="14"/>
    </row>
    <row r="47" spans="1:79" ht="15.75">
      <c r="A47" s="86">
        <v>1</v>
      </c>
      <c r="B47" s="86"/>
      <c r="C47" s="86"/>
      <c r="D47" s="83">
        <v>2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5"/>
      <c r="AC47" s="86">
        <v>3</v>
      </c>
      <c r="AD47" s="86"/>
      <c r="AE47" s="86"/>
      <c r="AF47" s="86"/>
      <c r="AG47" s="86"/>
      <c r="AH47" s="86"/>
      <c r="AI47" s="86"/>
      <c r="AJ47" s="86"/>
      <c r="AK47" s="86">
        <v>4</v>
      </c>
      <c r="AL47" s="86"/>
      <c r="AM47" s="86"/>
      <c r="AN47" s="86"/>
      <c r="AO47" s="86"/>
      <c r="AP47" s="86"/>
      <c r="AQ47" s="86"/>
      <c r="AR47" s="86"/>
      <c r="AS47" s="86">
        <v>5</v>
      </c>
      <c r="AT47" s="86"/>
      <c r="AU47" s="86"/>
      <c r="AV47" s="86"/>
      <c r="AW47" s="86"/>
      <c r="AX47" s="86"/>
      <c r="AY47" s="86"/>
      <c r="AZ47" s="86"/>
      <c r="BA47" s="14"/>
      <c r="BB47" s="14"/>
      <c r="BC47" s="14"/>
      <c r="BD47" s="14"/>
      <c r="BE47" s="14"/>
      <c r="BF47" s="14"/>
      <c r="BG47" s="14"/>
      <c r="BH47" s="14"/>
    </row>
    <row r="48" spans="1:79" s="4" customFormat="1" ht="12.75" hidden="1" customHeight="1">
      <c r="A48" s="53" t="s">
        <v>6</v>
      </c>
      <c r="B48" s="53"/>
      <c r="C48" s="53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74" t="s">
        <v>8</v>
      </c>
      <c r="AD48" s="74"/>
      <c r="AE48" s="74"/>
      <c r="AF48" s="74"/>
      <c r="AG48" s="74"/>
      <c r="AH48" s="74"/>
      <c r="AI48" s="74"/>
      <c r="AJ48" s="74"/>
      <c r="AK48" s="74" t="s">
        <v>9</v>
      </c>
      <c r="AL48" s="74"/>
      <c r="AM48" s="74"/>
      <c r="AN48" s="74"/>
      <c r="AO48" s="74"/>
      <c r="AP48" s="74"/>
      <c r="AQ48" s="74"/>
      <c r="AR48" s="74"/>
      <c r="AS48" s="57" t="s">
        <v>10</v>
      </c>
      <c r="AT48" s="74"/>
      <c r="AU48" s="74"/>
      <c r="AV48" s="74"/>
      <c r="AW48" s="74"/>
      <c r="AX48" s="74"/>
      <c r="AY48" s="74"/>
      <c r="AZ48" s="74"/>
      <c r="BA48" s="15"/>
      <c r="BB48" s="16"/>
      <c r="BC48" s="16"/>
      <c r="BD48" s="16"/>
      <c r="BE48" s="16"/>
      <c r="BF48" s="16"/>
      <c r="BG48" s="16"/>
      <c r="BH48" s="16"/>
      <c r="CA48" s="4" t="s">
        <v>13</v>
      </c>
    </row>
    <row r="49" spans="1:79" ht="12.75" customHeight="1">
      <c r="A49" s="53">
        <v>1</v>
      </c>
      <c r="B49" s="53"/>
      <c r="C49" s="53"/>
      <c r="D49" s="54" t="s">
        <v>65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61">
        <v>5990000</v>
      </c>
      <c r="AD49" s="61"/>
      <c r="AE49" s="61"/>
      <c r="AF49" s="61"/>
      <c r="AG49" s="61"/>
      <c r="AH49" s="61"/>
      <c r="AI49" s="61"/>
      <c r="AJ49" s="61"/>
      <c r="AK49" s="61">
        <v>0</v>
      </c>
      <c r="AL49" s="61"/>
      <c r="AM49" s="61"/>
      <c r="AN49" s="61"/>
      <c r="AO49" s="61"/>
      <c r="AP49" s="61"/>
      <c r="AQ49" s="61"/>
      <c r="AR49" s="61"/>
      <c r="AS49" s="61">
        <f>AC49+AK49</f>
        <v>5990000</v>
      </c>
      <c r="AT49" s="61"/>
      <c r="AU49" s="61"/>
      <c r="AV49" s="61"/>
      <c r="AW49" s="61"/>
      <c r="AX49" s="61"/>
      <c r="AY49" s="61"/>
      <c r="AZ49" s="61"/>
      <c r="BA49" s="17"/>
      <c r="BB49" s="17"/>
      <c r="BC49" s="17"/>
      <c r="BD49" s="17"/>
      <c r="BE49" s="17"/>
      <c r="BF49" s="17"/>
      <c r="BG49" s="17"/>
      <c r="BH49" s="17"/>
      <c r="CA49" s="1" t="s">
        <v>14</v>
      </c>
    </row>
    <row r="50" spans="1:79" s="4" customFormat="1">
      <c r="A50" s="62"/>
      <c r="B50" s="62"/>
      <c r="C50" s="62"/>
      <c r="D50" s="63" t="s">
        <v>66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52">
        <v>5990000</v>
      </c>
      <c r="AD50" s="52"/>
      <c r="AE50" s="52"/>
      <c r="AF50" s="52"/>
      <c r="AG50" s="52"/>
      <c r="AH50" s="52"/>
      <c r="AI50" s="52"/>
      <c r="AJ50" s="52"/>
      <c r="AK50" s="52">
        <v>0</v>
      </c>
      <c r="AL50" s="52"/>
      <c r="AM50" s="52"/>
      <c r="AN50" s="52"/>
      <c r="AO50" s="52"/>
      <c r="AP50" s="52"/>
      <c r="AQ50" s="52"/>
      <c r="AR50" s="52"/>
      <c r="AS50" s="52">
        <f>AC50+AK50</f>
        <v>5990000</v>
      </c>
      <c r="AT50" s="52"/>
      <c r="AU50" s="52"/>
      <c r="AV50" s="52"/>
      <c r="AW50" s="52"/>
      <c r="AX50" s="52"/>
      <c r="AY50" s="52"/>
      <c r="AZ50" s="52"/>
      <c r="BA50" s="34"/>
      <c r="BB50" s="34"/>
      <c r="BC50" s="34"/>
      <c r="BD50" s="34"/>
      <c r="BE50" s="34"/>
      <c r="BF50" s="34"/>
      <c r="BG50" s="34"/>
      <c r="BH50" s="34"/>
    </row>
    <row r="52" spans="1:79" ht="15.75" customHeight="1">
      <c r="A52" s="88" t="s">
        <v>41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>
      <c r="A53" s="89" t="s">
        <v>110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86" t="s">
        <v>27</v>
      </c>
      <c r="B54" s="86"/>
      <c r="C54" s="86"/>
      <c r="D54" s="90" t="s">
        <v>33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86" t="s">
        <v>28</v>
      </c>
      <c r="AC54" s="86"/>
      <c r="AD54" s="86"/>
      <c r="AE54" s="86"/>
      <c r="AF54" s="86"/>
      <c r="AG54" s="86"/>
      <c r="AH54" s="86"/>
      <c r="AI54" s="86"/>
      <c r="AJ54" s="86" t="s">
        <v>29</v>
      </c>
      <c r="AK54" s="86"/>
      <c r="AL54" s="86"/>
      <c r="AM54" s="86"/>
      <c r="AN54" s="86"/>
      <c r="AO54" s="86"/>
      <c r="AP54" s="86"/>
      <c r="AQ54" s="86"/>
      <c r="AR54" s="86" t="s">
        <v>26</v>
      </c>
      <c r="AS54" s="86"/>
      <c r="AT54" s="86"/>
      <c r="AU54" s="86"/>
      <c r="AV54" s="86"/>
      <c r="AW54" s="86"/>
      <c r="AX54" s="86"/>
      <c r="AY54" s="86"/>
    </row>
    <row r="55" spans="1:79" ht="29.1" customHeight="1">
      <c r="A55" s="86"/>
      <c r="B55" s="86"/>
      <c r="C55" s="86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</row>
    <row r="56" spans="1:79" ht="15.75" customHeight="1">
      <c r="A56" s="86">
        <v>1</v>
      </c>
      <c r="B56" s="86"/>
      <c r="C56" s="86"/>
      <c r="D56" s="83">
        <v>2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5"/>
      <c r="AB56" s="86">
        <v>3</v>
      </c>
      <c r="AC56" s="86"/>
      <c r="AD56" s="86"/>
      <c r="AE56" s="86"/>
      <c r="AF56" s="86"/>
      <c r="AG56" s="86"/>
      <c r="AH56" s="86"/>
      <c r="AI56" s="86"/>
      <c r="AJ56" s="86">
        <v>4</v>
      </c>
      <c r="AK56" s="86"/>
      <c r="AL56" s="86"/>
      <c r="AM56" s="86"/>
      <c r="AN56" s="86"/>
      <c r="AO56" s="86"/>
      <c r="AP56" s="86"/>
      <c r="AQ56" s="86"/>
      <c r="AR56" s="86">
        <v>5</v>
      </c>
      <c r="AS56" s="86"/>
      <c r="AT56" s="86"/>
      <c r="AU56" s="86"/>
      <c r="AV56" s="86"/>
      <c r="AW56" s="86"/>
      <c r="AX56" s="86"/>
      <c r="AY56" s="86"/>
    </row>
    <row r="57" spans="1:79" ht="12.75" hidden="1" customHeight="1">
      <c r="A57" s="53" t="s">
        <v>6</v>
      </c>
      <c r="B57" s="53"/>
      <c r="C57" s="53"/>
      <c r="D57" s="79" t="s">
        <v>7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1"/>
      <c r="AB57" s="74" t="s">
        <v>8</v>
      </c>
      <c r="AC57" s="74"/>
      <c r="AD57" s="74"/>
      <c r="AE57" s="74"/>
      <c r="AF57" s="74"/>
      <c r="AG57" s="74"/>
      <c r="AH57" s="74"/>
      <c r="AI57" s="74"/>
      <c r="AJ57" s="74" t="s">
        <v>9</v>
      </c>
      <c r="AK57" s="74"/>
      <c r="AL57" s="74"/>
      <c r="AM57" s="74"/>
      <c r="AN57" s="74"/>
      <c r="AO57" s="74"/>
      <c r="AP57" s="74"/>
      <c r="AQ57" s="74"/>
      <c r="AR57" s="74" t="s">
        <v>10</v>
      </c>
      <c r="AS57" s="74"/>
      <c r="AT57" s="74"/>
      <c r="AU57" s="74"/>
      <c r="AV57" s="74"/>
      <c r="AW57" s="74"/>
      <c r="AX57" s="74"/>
      <c r="AY57" s="74"/>
      <c r="CA57" s="1" t="s">
        <v>15</v>
      </c>
    </row>
    <row r="58" spans="1:79" s="4" customFormat="1" ht="12.75" customHeight="1">
      <c r="A58" s="62"/>
      <c r="B58" s="62"/>
      <c r="C58" s="62"/>
      <c r="D58" s="75" t="s">
        <v>26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>
        <f>AB58+AJ58</f>
        <v>0</v>
      </c>
      <c r="AS58" s="52"/>
      <c r="AT58" s="52"/>
      <c r="AU58" s="52"/>
      <c r="AV58" s="52"/>
      <c r="AW58" s="52"/>
      <c r="AX58" s="52"/>
      <c r="AY58" s="52"/>
      <c r="CA58" s="4" t="s">
        <v>16</v>
      </c>
    </row>
    <row r="60" spans="1:79" ht="15.75" customHeight="1">
      <c r="A60" s="87" t="s">
        <v>42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</row>
    <row r="61" spans="1:79" ht="30" customHeight="1">
      <c r="A61" s="86" t="s">
        <v>27</v>
      </c>
      <c r="B61" s="86"/>
      <c r="C61" s="86"/>
      <c r="D61" s="86"/>
      <c r="E61" s="86"/>
      <c r="F61" s="86"/>
      <c r="G61" s="83" t="s">
        <v>43</v>
      </c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5"/>
      <c r="Z61" s="86" t="s">
        <v>2</v>
      </c>
      <c r="AA61" s="86"/>
      <c r="AB61" s="86"/>
      <c r="AC61" s="86"/>
      <c r="AD61" s="86"/>
      <c r="AE61" s="86" t="s">
        <v>1</v>
      </c>
      <c r="AF61" s="86"/>
      <c r="AG61" s="86"/>
      <c r="AH61" s="86"/>
      <c r="AI61" s="86"/>
      <c r="AJ61" s="86"/>
      <c r="AK61" s="86"/>
      <c r="AL61" s="86"/>
      <c r="AM61" s="86"/>
      <c r="AN61" s="86"/>
      <c r="AO61" s="83" t="s">
        <v>28</v>
      </c>
      <c r="AP61" s="84"/>
      <c r="AQ61" s="84"/>
      <c r="AR61" s="84"/>
      <c r="AS61" s="84"/>
      <c r="AT61" s="84"/>
      <c r="AU61" s="84"/>
      <c r="AV61" s="85"/>
      <c r="AW61" s="83" t="s">
        <v>29</v>
      </c>
      <c r="AX61" s="84"/>
      <c r="AY61" s="84"/>
      <c r="AZ61" s="84"/>
      <c r="BA61" s="84"/>
      <c r="BB61" s="84"/>
      <c r="BC61" s="84"/>
      <c r="BD61" s="85"/>
      <c r="BE61" s="83" t="s">
        <v>26</v>
      </c>
      <c r="BF61" s="84"/>
      <c r="BG61" s="84"/>
      <c r="BH61" s="84"/>
      <c r="BI61" s="84"/>
      <c r="BJ61" s="84"/>
      <c r="BK61" s="84"/>
      <c r="BL61" s="85"/>
    </row>
    <row r="62" spans="1:79" ht="15.75" customHeight="1">
      <c r="A62" s="86">
        <v>1</v>
      </c>
      <c r="B62" s="86"/>
      <c r="C62" s="86"/>
      <c r="D62" s="86"/>
      <c r="E62" s="86"/>
      <c r="F62" s="86"/>
      <c r="G62" s="83">
        <v>2</v>
      </c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5"/>
      <c r="Z62" s="86">
        <v>3</v>
      </c>
      <c r="AA62" s="86"/>
      <c r="AB62" s="86"/>
      <c r="AC62" s="86"/>
      <c r="AD62" s="86"/>
      <c r="AE62" s="86">
        <v>4</v>
      </c>
      <c r="AF62" s="86"/>
      <c r="AG62" s="86"/>
      <c r="AH62" s="86"/>
      <c r="AI62" s="86"/>
      <c r="AJ62" s="86"/>
      <c r="AK62" s="86"/>
      <c r="AL62" s="86"/>
      <c r="AM62" s="86"/>
      <c r="AN62" s="86"/>
      <c r="AO62" s="86">
        <v>5</v>
      </c>
      <c r="AP62" s="86"/>
      <c r="AQ62" s="86"/>
      <c r="AR62" s="86"/>
      <c r="AS62" s="86"/>
      <c r="AT62" s="86"/>
      <c r="AU62" s="86"/>
      <c r="AV62" s="86"/>
      <c r="AW62" s="86">
        <v>6</v>
      </c>
      <c r="AX62" s="86"/>
      <c r="AY62" s="86"/>
      <c r="AZ62" s="86"/>
      <c r="BA62" s="86"/>
      <c r="BB62" s="86"/>
      <c r="BC62" s="86"/>
      <c r="BD62" s="86"/>
      <c r="BE62" s="86">
        <v>7</v>
      </c>
      <c r="BF62" s="86"/>
      <c r="BG62" s="86"/>
      <c r="BH62" s="86"/>
      <c r="BI62" s="86"/>
      <c r="BJ62" s="86"/>
      <c r="BK62" s="86"/>
      <c r="BL62" s="86"/>
    </row>
    <row r="63" spans="1:79" ht="12.75" hidden="1" customHeight="1">
      <c r="A63" s="53" t="s">
        <v>32</v>
      </c>
      <c r="B63" s="53"/>
      <c r="C63" s="53"/>
      <c r="D63" s="53"/>
      <c r="E63" s="53"/>
      <c r="F63" s="53"/>
      <c r="G63" s="79" t="s">
        <v>7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53" t="s">
        <v>19</v>
      </c>
      <c r="AA63" s="53"/>
      <c r="AB63" s="53"/>
      <c r="AC63" s="53"/>
      <c r="AD63" s="53"/>
      <c r="AE63" s="82" t="s">
        <v>31</v>
      </c>
      <c r="AF63" s="82"/>
      <c r="AG63" s="82"/>
      <c r="AH63" s="82"/>
      <c r="AI63" s="82"/>
      <c r="AJ63" s="82"/>
      <c r="AK63" s="82"/>
      <c r="AL63" s="82"/>
      <c r="AM63" s="82"/>
      <c r="AN63" s="79"/>
      <c r="AO63" s="74" t="s">
        <v>8</v>
      </c>
      <c r="AP63" s="74"/>
      <c r="AQ63" s="74"/>
      <c r="AR63" s="74"/>
      <c r="AS63" s="74"/>
      <c r="AT63" s="74"/>
      <c r="AU63" s="74"/>
      <c r="AV63" s="74"/>
      <c r="AW63" s="74" t="s">
        <v>30</v>
      </c>
      <c r="AX63" s="74"/>
      <c r="AY63" s="74"/>
      <c r="AZ63" s="74"/>
      <c r="BA63" s="74"/>
      <c r="BB63" s="74"/>
      <c r="BC63" s="74"/>
      <c r="BD63" s="74"/>
      <c r="BE63" s="74" t="s">
        <v>68</v>
      </c>
      <c r="BF63" s="74"/>
      <c r="BG63" s="74"/>
      <c r="BH63" s="74"/>
      <c r="BI63" s="74"/>
      <c r="BJ63" s="74"/>
      <c r="BK63" s="74"/>
      <c r="BL63" s="74"/>
      <c r="CA63" s="1" t="s">
        <v>17</v>
      </c>
    </row>
    <row r="64" spans="1:79" s="4" customFormat="1" ht="12.75" customHeight="1">
      <c r="A64" s="62">
        <v>0</v>
      </c>
      <c r="B64" s="62"/>
      <c r="C64" s="62"/>
      <c r="D64" s="62"/>
      <c r="E64" s="62"/>
      <c r="F64" s="62"/>
      <c r="G64" s="75" t="s">
        <v>67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66"/>
      <c r="AA64" s="66"/>
      <c r="AB64" s="66"/>
      <c r="AC64" s="66"/>
      <c r="AD64" s="66"/>
      <c r="AE64" s="78"/>
      <c r="AF64" s="78"/>
      <c r="AG64" s="78"/>
      <c r="AH64" s="78"/>
      <c r="AI64" s="78"/>
      <c r="AJ64" s="78"/>
      <c r="AK64" s="78"/>
      <c r="AL64" s="78"/>
      <c r="AM64" s="78"/>
      <c r="AN64" s="75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CA64" s="4" t="s">
        <v>18</v>
      </c>
    </row>
    <row r="65" spans="1:64" ht="12.75" customHeight="1">
      <c r="A65" s="53">
        <v>1</v>
      </c>
      <c r="B65" s="53"/>
      <c r="C65" s="53"/>
      <c r="D65" s="53"/>
      <c r="E65" s="53"/>
      <c r="F65" s="53"/>
      <c r="G65" s="54" t="s">
        <v>69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  <c r="Z65" s="57" t="s">
        <v>70</v>
      </c>
      <c r="AA65" s="57"/>
      <c r="AB65" s="57"/>
      <c r="AC65" s="57"/>
      <c r="AD65" s="57"/>
      <c r="AE65" s="72" t="s">
        <v>71</v>
      </c>
      <c r="AF65" s="72"/>
      <c r="AG65" s="72"/>
      <c r="AH65" s="72"/>
      <c r="AI65" s="72"/>
      <c r="AJ65" s="72"/>
      <c r="AK65" s="72"/>
      <c r="AL65" s="72"/>
      <c r="AM65" s="72"/>
      <c r="AN65" s="73"/>
      <c r="AO65" s="61">
        <v>18</v>
      </c>
      <c r="AP65" s="61"/>
      <c r="AQ65" s="61"/>
      <c r="AR65" s="61"/>
      <c r="AS65" s="61"/>
      <c r="AT65" s="61"/>
      <c r="AU65" s="61"/>
      <c r="AV65" s="61"/>
      <c r="AW65" s="61">
        <v>0</v>
      </c>
      <c r="AX65" s="61"/>
      <c r="AY65" s="61"/>
      <c r="AZ65" s="61"/>
      <c r="BA65" s="61"/>
      <c r="BB65" s="61"/>
      <c r="BC65" s="61"/>
      <c r="BD65" s="61"/>
      <c r="BE65" s="61">
        <v>18</v>
      </c>
      <c r="BF65" s="61"/>
      <c r="BG65" s="61"/>
      <c r="BH65" s="61"/>
      <c r="BI65" s="61"/>
      <c r="BJ65" s="61"/>
      <c r="BK65" s="61"/>
      <c r="BL65" s="61"/>
    </row>
    <row r="66" spans="1:64" ht="12.75" customHeight="1">
      <c r="A66" s="53">
        <v>1</v>
      </c>
      <c r="B66" s="53"/>
      <c r="C66" s="53"/>
      <c r="D66" s="53"/>
      <c r="E66" s="53"/>
      <c r="F66" s="53"/>
      <c r="G66" s="54" t="s">
        <v>72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6"/>
      <c r="Z66" s="57" t="s">
        <v>73</v>
      </c>
      <c r="AA66" s="57"/>
      <c r="AB66" s="57"/>
      <c r="AC66" s="57"/>
      <c r="AD66" s="57"/>
      <c r="AE66" s="72" t="s">
        <v>74</v>
      </c>
      <c r="AF66" s="72"/>
      <c r="AG66" s="72"/>
      <c r="AH66" s="72"/>
      <c r="AI66" s="72"/>
      <c r="AJ66" s="72"/>
      <c r="AK66" s="72"/>
      <c r="AL66" s="72"/>
      <c r="AM66" s="72"/>
      <c r="AN66" s="73"/>
      <c r="AO66" s="61">
        <v>266372</v>
      </c>
      <c r="AP66" s="61"/>
      <c r="AQ66" s="61"/>
      <c r="AR66" s="61"/>
      <c r="AS66" s="61"/>
      <c r="AT66" s="61"/>
      <c r="AU66" s="61"/>
      <c r="AV66" s="61"/>
      <c r="AW66" s="61">
        <v>0</v>
      </c>
      <c r="AX66" s="61"/>
      <c r="AY66" s="61"/>
      <c r="AZ66" s="61"/>
      <c r="BA66" s="61"/>
      <c r="BB66" s="61"/>
      <c r="BC66" s="61"/>
      <c r="BD66" s="61"/>
      <c r="BE66" s="61">
        <v>266372</v>
      </c>
      <c r="BF66" s="61"/>
      <c r="BG66" s="61"/>
      <c r="BH66" s="61"/>
      <c r="BI66" s="61"/>
      <c r="BJ66" s="61"/>
      <c r="BK66" s="61"/>
      <c r="BL66" s="61"/>
    </row>
    <row r="67" spans="1:64" ht="12.75" customHeight="1">
      <c r="A67" s="53">
        <v>1</v>
      </c>
      <c r="B67" s="53"/>
      <c r="C67" s="53"/>
      <c r="D67" s="53"/>
      <c r="E67" s="53"/>
      <c r="F67" s="53"/>
      <c r="G67" s="54" t="s">
        <v>75</v>
      </c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6"/>
      <c r="Z67" s="57" t="s">
        <v>73</v>
      </c>
      <c r="AA67" s="57"/>
      <c r="AB67" s="57"/>
      <c r="AC67" s="57"/>
      <c r="AD67" s="57"/>
      <c r="AE67" s="72" t="s">
        <v>76</v>
      </c>
      <c r="AF67" s="72"/>
      <c r="AG67" s="72"/>
      <c r="AH67" s="72"/>
      <c r="AI67" s="72"/>
      <c r="AJ67" s="72"/>
      <c r="AK67" s="72"/>
      <c r="AL67" s="72"/>
      <c r="AM67" s="72"/>
      <c r="AN67" s="73"/>
      <c r="AO67" s="61">
        <v>5416400</v>
      </c>
      <c r="AP67" s="61"/>
      <c r="AQ67" s="61"/>
      <c r="AR67" s="61"/>
      <c r="AS67" s="61"/>
      <c r="AT67" s="61"/>
      <c r="AU67" s="61"/>
      <c r="AV67" s="61"/>
      <c r="AW67" s="61">
        <v>0</v>
      </c>
      <c r="AX67" s="61"/>
      <c r="AY67" s="61"/>
      <c r="AZ67" s="61"/>
      <c r="BA67" s="61"/>
      <c r="BB67" s="61"/>
      <c r="BC67" s="61"/>
      <c r="BD67" s="61"/>
      <c r="BE67" s="61">
        <v>5416400</v>
      </c>
      <c r="BF67" s="61"/>
      <c r="BG67" s="61"/>
      <c r="BH67" s="61"/>
      <c r="BI67" s="61"/>
      <c r="BJ67" s="61"/>
      <c r="BK67" s="61"/>
      <c r="BL67" s="61"/>
    </row>
    <row r="68" spans="1:64" ht="25.5" customHeight="1">
      <c r="A68" s="53">
        <v>1</v>
      </c>
      <c r="B68" s="53"/>
      <c r="C68" s="53"/>
      <c r="D68" s="53"/>
      <c r="E68" s="53"/>
      <c r="F68" s="53"/>
      <c r="G68" s="54" t="s">
        <v>77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6"/>
      <c r="Z68" s="57" t="s">
        <v>73</v>
      </c>
      <c r="AA68" s="57"/>
      <c r="AB68" s="57"/>
      <c r="AC68" s="57"/>
      <c r="AD68" s="57"/>
      <c r="AE68" s="72" t="s">
        <v>76</v>
      </c>
      <c r="AF68" s="72"/>
      <c r="AG68" s="72"/>
      <c r="AH68" s="72"/>
      <c r="AI68" s="72"/>
      <c r="AJ68" s="72"/>
      <c r="AK68" s="72"/>
      <c r="AL68" s="72"/>
      <c r="AM68" s="72"/>
      <c r="AN68" s="73"/>
      <c r="AO68" s="61">
        <v>226390</v>
      </c>
      <c r="AP68" s="61"/>
      <c r="AQ68" s="61"/>
      <c r="AR68" s="61"/>
      <c r="AS68" s="61"/>
      <c r="AT68" s="61"/>
      <c r="AU68" s="61"/>
      <c r="AV68" s="61"/>
      <c r="AW68" s="61">
        <v>0</v>
      </c>
      <c r="AX68" s="61"/>
      <c r="AY68" s="61"/>
      <c r="AZ68" s="61"/>
      <c r="BA68" s="61"/>
      <c r="BB68" s="61"/>
      <c r="BC68" s="61"/>
      <c r="BD68" s="61"/>
      <c r="BE68" s="61">
        <v>226390</v>
      </c>
      <c r="BF68" s="61"/>
      <c r="BG68" s="61"/>
      <c r="BH68" s="61"/>
      <c r="BI68" s="61"/>
      <c r="BJ68" s="61"/>
      <c r="BK68" s="61"/>
      <c r="BL68" s="61"/>
    </row>
    <row r="69" spans="1:64" ht="25.5" customHeight="1">
      <c r="A69" s="53">
        <v>1</v>
      </c>
      <c r="B69" s="53"/>
      <c r="C69" s="53"/>
      <c r="D69" s="53"/>
      <c r="E69" s="53"/>
      <c r="F69" s="53"/>
      <c r="G69" s="54" t="s">
        <v>78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6"/>
      <c r="Z69" s="57" t="s">
        <v>73</v>
      </c>
      <c r="AA69" s="57"/>
      <c r="AB69" s="57"/>
      <c r="AC69" s="57"/>
      <c r="AD69" s="57"/>
      <c r="AE69" s="72" t="s">
        <v>79</v>
      </c>
      <c r="AF69" s="72"/>
      <c r="AG69" s="72"/>
      <c r="AH69" s="72"/>
      <c r="AI69" s="72"/>
      <c r="AJ69" s="72"/>
      <c r="AK69" s="72"/>
      <c r="AL69" s="72"/>
      <c r="AM69" s="72"/>
      <c r="AN69" s="73"/>
      <c r="AO69" s="61">
        <v>80838</v>
      </c>
      <c r="AP69" s="61"/>
      <c r="AQ69" s="61"/>
      <c r="AR69" s="61"/>
      <c r="AS69" s="61"/>
      <c r="AT69" s="61"/>
      <c r="AU69" s="61"/>
      <c r="AV69" s="61"/>
      <c r="AW69" s="61">
        <v>0</v>
      </c>
      <c r="AX69" s="61"/>
      <c r="AY69" s="61"/>
      <c r="AZ69" s="61"/>
      <c r="BA69" s="61"/>
      <c r="BB69" s="61"/>
      <c r="BC69" s="61"/>
      <c r="BD69" s="61"/>
      <c r="BE69" s="61">
        <v>80838</v>
      </c>
      <c r="BF69" s="61"/>
      <c r="BG69" s="61"/>
      <c r="BH69" s="61"/>
      <c r="BI69" s="61"/>
      <c r="BJ69" s="61"/>
      <c r="BK69" s="61"/>
      <c r="BL69" s="61"/>
    </row>
    <row r="70" spans="1:64" s="4" customFormat="1" ht="12.75" customHeight="1">
      <c r="A70" s="62">
        <v>0</v>
      </c>
      <c r="B70" s="62"/>
      <c r="C70" s="62"/>
      <c r="D70" s="62"/>
      <c r="E70" s="62"/>
      <c r="F70" s="62"/>
      <c r="G70" s="63" t="s">
        <v>80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5"/>
      <c r="Z70" s="66"/>
      <c r="AA70" s="66"/>
      <c r="AB70" s="66"/>
      <c r="AC70" s="66"/>
      <c r="AD70" s="66"/>
      <c r="AE70" s="70"/>
      <c r="AF70" s="70"/>
      <c r="AG70" s="70"/>
      <c r="AH70" s="70"/>
      <c r="AI70" s="70"/>
      <c r="AJ70" s="70"/>
      <c r="AK70" s="70"/>
      <c r="AL70" s="70"/>
      <c r="AM70" s="70"/>
      <c r="AN70" s="71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</row>
    <row r="71" spans="1:64" ht="25.5" customHeight="1">
      <c r="A71" s="53">
        <v>1</v>
      </c>
      <c r="B71" s="53"/>
      <c r="C71" s="53"/>
      <c r="D71" s="53"/>
      <c r="E71" s="53"/>
      <c r="F71" s="53"/>
      <c r="G71" s="54" t="s">
        <v>81</v>
      </c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6"/>
      <c r="Z71" s="57" t="s">
        <v>70</v>
      </c>
      <c r="AA71" s="57"/>
      <c r="AB71" s="57"/>
      <c r="AC71" s="57"/>
      <c r="AD71" s="57"/>
      <c r="AE71" s="58" t="s">
        <v>82</v>
      </c>
      <c r="AF71" s="59"/>
      <c r="AG71" s="59"/>
      <c r="AH71" s="59"/>
      <c r="AI71" s="59"/>
      <c r="AJ71" s="59"/>
      <c r="AK71" s="59"/>
      <c r="AL71" s="59"/>
      <c r="AM71" s="59"/>
      <c r="AN71" s="60"/>
      <c r="AO71" s="61">
        <v>5</v>
      </c>
      <c r="AP71" s="61"/>
      <c r="AQ71" s="61"/>
      <c r="AR71" s="61"/>
      <c r="AS71" s="61"/>
      <c r="AT71" s="61"/>
      <c r="AU71" s="61"/>
      <c r="AV71" s="61"/>
      <c r="AW71" s="61">
        <v>0</v>
      </c>
      <c r="AX71" s="61"/>
      <c r="AY71" s="61"/>
      <c r="AZ71" s="61"/>
      <c r="BA71" s="61"/>
      <c r="BB71" s="61"/>
      <c r="BC71" s="61"/>
      <c r="BD71" s="61"/>
      <c r="BE71" s="61">
        <v>5</v>
      </c>
      <c r="BF71" s="61"/>
      <c r="BG71" s="61"/>
      <c r="BH71" s="61"/>
      <c r="BI71" s="61"/>
      <c r="BJ71" s="61"/>
      <c r="BK71" s="61"/>
      <c r="BL71" s="61"/>
    </row>
    <row r="72" spans="1:64" ht="25.5" customHeight="1">
      <c r="A72" s="53">
        <v>1</v>
      </c>
      <c r="B72" s="53"/>
      <c r="C72" s="53"/>
      <c r="D72" s="53"/>
      <c r="E72" s="53"/>
      <c r="F72" s="53"/>
      <c r="G72" s="54" t="s">
        <v>83</v>
      </c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6"/>
      <c r="Z72" s="57" t="s">
        <v>70</v>
      </c>
      <c r="AA72" s="57"/>
      <c r="AB72" s="57"/>
      <c r="AC72" s="57"/>
      <c r="AD72" s="57"/>
      <c r="AE72" s="58" t="s">
        <v>84</v>
      </c>
      <c r="AF72" s="59"/>
      <c r="AG72" s="59"/>
      <c r="AH72" s="59"/>
      <c r="AI72" s="59"/>
      <c r="AJ72" s="59"/>
      <c r="AK72" s="59"/>
      <c r="AL72" s="59"/>
      <c r="AM72" s="59"/>
      <c r="AN72" s="60"/>
      <c r="AO72" s="61">
        <v>49</v>
      </c>
      <c r="AP72" s="61"/>
      <c r="AQ72" s="61"/>
      <c r="AR72" s="61"/>
      <c r="AS72" s="61"/>
      <c r="AT72" s="61"/>
      <c r="AU72" s="61"/>
      <c r="AV72" s="61"/>
      <c r="AW72" s="61">
        <v>0</v>
      </c>
      <c r="AX72" s="61"/>
      <c r="AY72" s="61"/>
      <c r="AZ72" s="61"/>
      <c r="BA72" s="61"/>
      <c r="BB72" s="61"/>
      <c r="BC72" s="61"/>
      <c r="BD72" s="61"/>
      <c r="BE72" s="61">
        <v>49</v>
      </c>
      <c r="BF72" s="61"/>
      <c r="BG72" s="61"/>
      <c r="BH72" s="61"/>
      <c r="BI72" s="61"/>
      <c r="BJ72" s="61"/>
      <c r="BK72" s="61"/>
      <c r="BL72" s="61"/>
    </row>
    <row r="73" spans="1:64" ht="12.75" customHeight="1">
      <c r="A73" s="53">
        <v>1</v>
      </c>
      <c r="B73" s="53"/>
      <c r="C73" s="53"/>
      <c r="D73" s="53"/>
      <c r="E73" s="53"/>
      <c r="F73" s="53"/>
      <c r="G73" s="54" t="s">
        <v>85</v>
      </c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  <c r="Z73" s="57" t="s">
        <v>86</v>
      </c>
      <c r="AA73" s="57"/>
      <c r="AB73" s="57"/>
      <c r="AC73" s="57"/>
      <c r="AD73" s="57"/>
      <c r="AE73" s="58" t="s">
        <v>84</v>
      </c>
      <c r="AF73" s="59"/>
      <c r="AG73" s="59"/>
      <c r="AH73" s="59"/>
      <c r="AI73" s="59"/>
      <c r="AJ73" s="59"/>
      <c r="AK73" s="59"/>
      <c r="AL73" s="59"/>
      <c r="AM73" s="59"/>
      <c r="AN73" s="60"/>
      <c r="AO73" s="61">
        <v>1500</v>
      </c>
      <c r="AP73" s="61"/>
      <c r="AQ73" s="61"/>
      <c r="AR73" s="61"/>
      <c r="AS73" s="61"/>
      <c r="AT73" s="61"/>
      <c r="AU73" s="61"/>
      <c r="AV73" s="61"/>
      <c r="AW73" s="61">
        <v>0</v>
      </c>
      <c r="AX73" s="61"/>
      <c r="AY73" s="61"/>
      <c r="AZ73" s="61"/>
      <c r="BA73" s="61"/>
      <c r="BB73" s="61"/>
      <c r="BC73" s="61"/>
      <c r="BD73" s="61"/>
      <c r="BE73" s="61">
        <v>1500</v>
      </c>
      <c r="BF73" s="61"/>
      <c r="BG73" s="61"/>
      <c r="BH73" s="61"/>
      <c r="BI73" s="61"/>
      <c r="BJ73" s="61"/>
      <c r="BK73" s="61"/>
      <c r="BL73" s="61"/>
    </row>
    <row r="74" spans="1:64" ht="12.75" customHeight="1">
      <c r="A74" s="53">
        <v>1</v>
      </c>
      <c r="B74" s="53"/>
      <c r="C74" s="53"/>
      <c r="D74" s="53"/>
      <c r="E74" s="53"/>
      <c r="F74" s="53"/>
      <c r="G74" s="54" t="s">
        <v>87</v>
      </c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6"/>
      <c r="Z74" s="57" t="s">
        <v>86</v>
      </c>
      <c r="AA74" s="57"/>
      <c r="AB74" s="57"/>
      <c r="AC74" s="57"/>
      <c r="AD74" s="57"/>
      <c r="AE74" s="58" t="s">
        <v>88</v>
      </c>
      <c r="AF74" s="59"/>
      <c r="AG74" s="59"/>
      <c r="AH74" s="59"/>
      <c r="AI74" s="59"/>
      <c r="AJ74" s="59"/>
      <c r="AK74" s="59"/>
      <c r="AL74" s="59"/>
      <c r="AM74" s="59"/>
      <c r="AN74" s="60"/>
      <c r="AO74" s="61">
        <v>250</v>
      </c>
      <c r="AP74" s="61"/>
      <c r="AQ74" s="61"/>
      <c r="AR74" s="61"/>
      <c r="AS74" s="61"/>
      <c r="AT74" s="61"/>
      <c r="AU74" s="61"/>
      <c r="AV74" s="61"/>
      <c r="AW74" s="61">
        <v>0</v>
      </c>
      <c r="AX74" s="61"/>
      <c r="AY74" s="61"/>
      <c r="AZ74" s="61"/>
      <c r="BA74" s="61"/>
      <c r="BB74" s="61"/>
      <c r="BC74" s="61"/>
      <c r="BD74" s="61"/>
      <c r="BE74" s="61">
        <v>250</v>
      </c>
      <c r="BF74" s="61"/>
      <c r="BG74" s="61"/>
      <c r="BH74" s="61"/>
      <c r="BI74" s="61"/>
      <c r="BJ74" s="61"/>
      <c r="BK74" s="61"/>
      <c r="BL74" s="61"/>
    </row>
    <row r="75" spans="1:64" ht="12.75" customHeight="1">
      <c r="A75" s="53">
        <v>1</v>
      </c>
      <c r="B75" s="53"/>
      <c r="C75" s="53"/>
      <c r="D75" s="53"/>
      <c r="E75" s="53"/>
      <c r="F75" s="53"/>
      <c r="G75" s="54" t="s">
        <v>89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  <c r="Z75" s="57" t="s">
        <v>70</v>
      </c>
      <c r="AA75" s="57"/>
      <c r="AB75" s="57"/>
      <c r="AC75" s="57"/>
      <c r="AD75" s="57"/>
      <c r="AE75" s="58" t="s">
        <v>90</v>
      </c>
      <c r="AF75" s="59"/>
      <c r="AG75" s="59"/>
      <c r="AH75" s="59"/>
      <c r="AI75" s="59"/>
      <c r="AJ75" s="59"/>
      <c r="AK75" s="59"/>
      <c r="AL75" s="59"/>
      <c r="AM75" s="59"/>
      <c r="AN75" s="60"/>
      <c r="AO75" s="61">
        <v>70</v>
      </c>
      <c r="AP75" s="61"/>
      <c r="AQ75" s="61"/>
      <c r="AR75" s="61"/>
      <c r="AS75" s="61"/>
      <c r="AT75" s="61"/>
      <c r="AU75" s="61"/>
      <c r="AV75" s="61"/>
      <c r="AW75" s="61">
        <v>0</v>
      </c>
      <c r="AX75" s="61"/>
      <c r="AY75" s="61"/>
      <c r="AZ75" s="61"/>
      <c r="BA75" s="61"/>
      <c r="BB75" s="61"/>
      <c r="BC75" s="61"/>
      <c r="BD75" s="61"/>
      <c r="BE75" s="61">
        <v>70</v>
      </c>
      <c r="BF75" s="61"/>
      <c r="BG75" s="61"/>
      <c r="BH75" s="61"/>
      <c r="BI75" s="61"/>
      <c r="BJ75" s="61"/>
      <c r="BK75" s="61"/>
      <c r="BL75" s="61"/>
    </row>
    <row r="76" spans="1:64" ht="12.75" customHeight="1">
      <c r="A76" s="53">
        <v>1</v>
      </c>
      <c r="B76" s="53"/>
      <c r="C76" s="53"/>
      <c r="D76" s="53"/>
      <c r="E76" s="53"/>
      <c r="F76" s="53"/>
      <c r="G76" s="54" t="s">
        <v>91</v>
      </c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6"/>
      <c r="Z76" s="57" t="s">
        <v>70</v>
      </c>
      <c r="AA76" s="57"/>
      <c r="AB76" s="57"/>
      <c r="AC76" s="57"/>
      <c r="AD76" s="57"/>
      <c r="AE76" s="58" t="s">
        <v>88</v>
      </c>
      <c r="AF76" s="59"/>
      <c r="AG76" s="59"/>
      <c r="AH76" s="59"/>
      <c r="AI76" s="59"/>
      <c r="AJ76" s="59"/>
      <c r="AK76" s="59"/>
      <c r="AL76" s="59"/>
      <c r="AM76" s="59"/>
      <c r="AN76" s="60"/>
      <c r="AO76" s="61">
        <v>300</v>
      </c>
      <c r="AP76" s="61"/>
      <c r="AQ76" s="61"/>
      <c r="AR76" s="61"/>
      <c r="AS76" s="61"/>
      <c r="AT76" s="61"/>
      <c r="AU76" s="61"/>
      <c r="AV76" s="61"/>
      <c r="AW76" s="61">
        <v>0</v>
      </c>
      <c r="AX76" s="61"/>
      <c r="AY76" s="61"/>
      <c r="AZ76" s="61"/>
      <c r="BA76" s="61"/>
      <c r="BB76" s="61"/>
      <c r="BC76" s="61"/>
      <c r="BD76" s="61"/>
      <c r="BE76" s="61">
        <v>300</v>
      </c>
      <c r="BF76" s="61"/>
      <c r="BG76" s="61"/>
      <c r="BH76" s="61"/>
      <c r="BI76" s="61"/>
      <c r="BJ76" s="61"/>
      <c r="BK76" s="61"/>
      <c r="BL76" s="61"/>
    </row>
    <row r="77" spans="1:64" ht="25.5" customHeight="1">
      <c r="A77" s="53">
        <v>1</v>
      </c>
      <c r="B77" s="53"/>
      <c r="C77" s="53"/>
      <c r="D77" s="53"/>
      <c r="E77" s="53"/>
      <c r="F77" s="53"/>
      <c r="G77" s="54" t="s">
        <v>92</v>
      </c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6"/>
      <c r="Z77" s="57" t="s">
        <v>70</v>
      </c>
      <c r="AA77" s="57"/>
      <c r="AB77" s="57"/>
      <c r="AC77" s="57"/>
      <c r="AD77" s="57"/>
      <c r="AE77" s="58" t="s">
        <v>84</v>
      </c>
      <c r="AF77" s="59"/>
      <c r="AG77" s="59"/>
      <c r="AH77" s="59"/>
      <c r="AI77" s="59"/>
      <c r="AJ77" s="59"/>
      <c r="AK77" s="59"/>
      <c r="AL77" s="59"/>
      <c r="AM77" s="59"/>
      <c r="AN77" s="60"/>
      <c r="AO77" s="61">
        <v>248</v>
      </c>
      <c r="AP77" s="61"/>
      <c r="AQ77" s="61"/>
      <c r="AR77" s="61"/>
      <c r="AS77" s="61"/>
      <c r="AT77" s="61"/>
      <c r="AU77" s="61"/>
      <c r="AV77" s="61"/>
      <c r="AW77" s="61">
        <v>0</v>
      </c>
      <c r="AX77" s="61"/>
      <c r="AY77" s="61"/>
      <c r="AZ77" s="61"/>
      <c r="BA77" s="61"/>
      <c r="BB77" s="61"/>
      <c r="BC77" s="61"/>
      <c r="BD77" s="61"/>
      <c r="BE77" s="61">
        <v>248</v>
      </c>
      <c r="BF77" s="61"/>
      <c r="BG77" s="61"/>
      <c r="BH77" s="61"/>
      <c r="BI77" s="61"/>
      <c r="BJ77" s="61"/>
      <c r="BK77" s="61"/>
      <c r="BL77" s="61"/>
    </row>
    <row r="78" spans="1:64" ht="12.75" customHeight="1">
      <c r="A78" s="53">
        <v>1</v>
      </c>
      <c r="B78" s="53"/>
      <c r="C78" s="53"/>
      <c r="D78" s="53"/>
      <c r="E78" s="53"/>
      <c r="F78" s="53"/>
      <c r="G78" s="54" t="s">
        <v>93</v>
      </c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6"/>
      <c r="Z78" s="57" t="s">
        <v>70</v>
      </c>
      <c r="AA78" s="57"/>
      <c r="AB78" s="57"/>
      <c r="AC78" s="57"/>
      <c r="AD78" s="57"/>
      <c r="AE78" s="58" t="s">
        <v>84</v>
      </c>
      <c r="AF78" s="59"/>
      <c r="AG78" s="59"/>
      <c r="AH78" s="59"/>
      <c r="AI78" s="59"/>
      <c r="AJ78" s="59"/>
      <c r="AK78" s="59"/>
      <c r="AL78" s="59"/>
      <c r="AM78" s="59"/>
      <c r="AN78" s="60"/>
      <c r="AO78" s="61">
        <v>100</v>
      </c>
      <c r="AP78" s="61"/>
      <c r="AQ78" s="61"/>
      <c r="AR78" s="61"/>
      <c r="AS78" s="61"/>
      <c r="AT78" s="61"/>
      <c r="AU78" s="61"/>
      <c r="AV78" s="61"/>
      <c r="AW78" s="61">
        <v>0</v>
      </c>
      <c r="AX78" s="61"/>
      <c r="AY78" s="61"/>
      <c r="AZ78" s="61"/>
      <c r="BA78" s="61"/>
      <c r="BB78" s="61"/>
      <c r="BC78" s="61"/>
      <c r="BD78" s="61"/>
      <c r="BE78" s="61">
        <v>100</v>
      </c>
      <c r="BF78" s="61"/>
      <c r="BG78" s="61"/>
      <c r="BH78" s="61"/>
      <c r="BI78" s="61"/>
      <c r="BJ78" s="61"/>
      <c r="BK78" s="61"/>
      <c r="BL78" s="61"/>
    </row>
    <row r="79" spans="1:64" s="4" customFormat="1" ht="12.75" customHeight="1">
      <c r="A79" s="62">
        <v>0</v>
      </c>
      <c r="B79" s="62"/>
      <c r="C79" s="62"/>
      <c r="D79" s="62"/>
      <c r="E79" s="62"/>
      <c r="F79" s="62"/>
      <c r="G79" s="63" t="s">
        <v>94</v>
      </c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5"/>
      <c r="Z79" s="66"/>
      <c r="AA79" s="66"/>
      <c r="AB79" s="66"/>
      <c r="AC79" s="66"/>
      <c r="AD79" s="66"/>
      <c r="AE79" s="67"/>
      <c r="AF79" s="68"/>
      <c r="AG79" s="68"/>
      <c r="AH79" s="68"/>
      <c r="AI79" s="68"/>
      <c r="AJ79" s="68"/>
      <c r="AK79" s="68"/>
      <c r="AL79" s="68"/>
      <c r="AM79" s="68"/>
      <c r="AN79" s="69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</row>
    <row r="80" spans="1:64" ht="25.5" customHeight="1">
      <c r="A80" s="53">
        <v>1</v>
      </c>
      <c r="B80" s="53"/>
      <c r="C80" s="53"/>
      <c r="D80" s="53"/>
      <c r="E80" s="53"/>
      <c r="F80" s="53"/>
      <c r="G80" s="54" t="s">
        <v>95</v>
      </c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6"/>
      <c r="Z80" s="57" t="s">
        <v>70</v>
      </c>
      <c r="AA80" s="57"/>
      <c r="AB80" s="57"/>
      <c r="AC80" s="57"/>
      <c r="AD80" s="57"/>
      <c r="AE80" s="58" t="s">
        <v>84</v>
      </c>
      <c r="AF80" s="59"/>
      <c r="AG80" s="59"/>
      <c r="AH80" s="59"/>
      <c r="AI80" s="59"/>
      <c r="AJ80" s="59"/>
      <c r="AK80" s="59"/>
      <c r="AL80" s="59"/>
      <c r="AM80" s="59"/>
      <c r="AN80" s="60"/>
      <c r="AO80" s="61">
        <v>83</v>
      </c>
      <c r="AP80" s="61"/>
      <c r="AQ80" s="61"/>
      <c r="AR80" s="61"/>
      <c r="AS80" s="61"/>
      <c r="AT80" s="61"/>
      <c r="AU80" s="61"/>
      <c r="AV80" s="61"/>
      <c r="AW80" s="61">
        <v>0</v>
      </c>
      <c r="AX80" s="61"/>
      <c r="AY80" s="61"/>
      <c r="AZ80" s="61"/>
      <c r="BA80" s="61"/>
      <c r="BB80" s="61"/>
      <c r="BC80" s="61"/>
      <c r="BD80" s="61"/>
      <c r="BE80" s="61">
        <v>83</v>
      </c>
      <c r="BF80" s="61"/>
      <c r="BG80" s="61"/>
      <c r="BH80" s="61"/>
      <c r="BI80" s="61"/>
      <c r="BJ80" s="61"/>
      <c r="BK80" s="61"/>
      <c r="BL80" s="61"/>
    </row>
    <row r="81" spans="1:64" ht="25.5" customHeight="1">
      <c r="A81" s="53">
        <v>1</v>
      </c>
      <c r="B81" s="53"/>
      <c r="C81" s="53"/>
      <c r="D81" s="53"/>
      <c r="E81" s="53"/>
      <c r="F81" s="53"/>
      <c r="G81" s="54" t="s">
        <v>96</v>
      </c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6"/>
      <c r="Z81" s="57" t="s">
        <v>70</v>
      </c>
      <c r="AA81" s="57"/>
      <c r="AB81" s="57"/>
      <c r="AC81" s="57"/>
      <c r="AD81" s="57"/>
      <c r="AE81" s="58" t="s">
        <v>76</v>
      </c>
      <c r="AF81" s="59"/>
      <c r="AG81" s="59"/>
      <c r="AH81" s="59"/>
      <c r="AI81" s="59"/>
      <c r="AJ81" s="59"/>
      <c r="AK81" s="59"/>
      <c r="AL81" s="59"/>
      <c r="AM81" s="59"/>
      <c r="AN81" s="60"/>
      <c r="AO81" s="61">
        <v>3</v>
      </c>
      <c r="AP81" s="61"/>
      <c r="AQ81" s="61"/>
      <c r="AR81" s="61"/>
      <c r="AS81" s="61"/>
      <c r="AT81" s="61"/>
      <c r="AU81" s="61"/>
      <c r="AV81" s="61"/>
      <c r="AW81" s="61">
        <v>0</v>
      </c>
      <c r="AX81" s="61"/>
      <c r="AY81" s="61"/>
      <c r="AZ81" s="61"/>
      <c r="BA81" s="61"/>
      <c r="BB81" s="61"/>
      <c r="BC81" s="61"/>
      <c r="BD81" s="61"/>
      <c r="BE81" s="61">
        <v>3</v>
      </c>
      <c r="BF81" s="61"/>
      <c r="BG81" s="61"/>
      <c r="BH81" s="61"/>
      <c r="BI81" s="61"/>
      <c r="BJ81" s="61"/>
      <c r="BK81" s="61"/>
      <c r="BL81" s="61"/>
    </row>
    <row r="82" spans="1:64" ht="12.75" customHeight="1">
      <c r="A82" s="53">
        <v>1</v>
      </c>
      <c r="B82" s="53"/>
      <c r="C82" s="53"/>
      <c r="D82" s="53"/>
      <c r="E82" s="53"/>
      <c r="F82" s="53"/>
      <c r="G82" s="54" t="s">
        <v>97</v>
      </c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6"/>
      <c r="Z82" s="57" t="s">
        <v>70</v>
      </c>
      <c r="AA82" s="57"/>
      <c r="AB82" s="57"/>
      <c r="AC82" s="57"/>
      <c r="AD82" s="57"/>
      <c r="AE82" s="58" t="s">
        <v>76</v>
      </c>
      <c r="AF82" s="59"/>
      <c r="AG82" s="59"/>
      <c r="AH82" s="59"/>
      <c r="AI82" s="59"/>
      <c r="AJ82" s="59"/>
      <c r="AK82" s="59"/>
      <c r="AL82" s="59"/>
      <c r="AM82" s="59"/>
      <c r="AN82" s="60"/>
      <c r="AO82" s="61">
        <v>6</v>
      </c>
      <c r="AP82" s="61"/>
      <c r="AQ82" s="61"/>
      <c r="AR82" s="61"/>
      <c r="AS82" s="61"/>
      <c r="AT82" s="61"/>
      <c r="AU82" s="61"/>
      <c r="AV82" s="61"/>
      <c r="AW82" s="61">
        <v>0</v>
      </c>
      <c r="AX82" s="61"/>
      <c r="AY82" s="61"/>
      <c r="AZ82" s="61"/>
      <c r="BA82" s="61"/>
      <c r="BB82" s="61"/>
      <c r="BC82" s="61"/>
      <c r="BD82" s="61"/>
      <c r="BE82" s="61">
        <v>6</v>
      </c>
      <c r="BF82" s="61"/>
      <c r="BG82" s="61"/>
      <c r="BH82" s="61"/>
      <c r="BI82" s="61"/>
      <c r="BJ82" s="61"/>
      <c r="BK82" s="61"/>
      <c r="BL82" s="61"/>
    </row>
    <row r="83" spans="1:64" ht="25.5" customHeight="1">
      <c r="A83" s="53">
        <v>1</v>
      </c>
      <c r="B83" s="53"/>
      <c r="C83" s="53"/>
      <c r="D83" s="53"/>
      <c r="E83" s="53"/>
      <c r="F83" s="53"/>
      <c r="G83" s="54" t="s">
        <v>98</v>
      </c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6"/>
      <c r="Z83" s="57" t="s">
        <v>73</v>
      </c>
      <c r="AA83" s="57"/>
      <c r="AB83" s="57"/>
      <c r="AC83" s="57"/>
      <c r="AD83" s="57"/>
      <c r="AE83" s="58" t="s">
        <v>76</v>
      </c>
      <c r="AF83" s="59"/>
      <c r="AG83" s="59"/>
      <c r="AH83" s="59"/>
      <c r="AI83" s="59"/>
      <c r="AJ83" s="59"/>
      <c r="AK83" s="59"/>
      <c r="AL83" s="59"/>
      <c r="AM83" s="59"/>
      <c r="AN83" s="60"/>
      <c r="AO83" s="61">
        <v>300911.11</v>
      </c>
      <c r="AP83" s="61"/>
      <c r="AQ83" s="61"/>
      <c r="AR83" s="61"/>
      <c r="AS83" s="61"/>
      <c r="AT83" s="61"/>
      <c r="AU83" s="61"/>
      <c r="AV83" s="61"/>
      <c r="AW83" s="61">
        <v>0</v>
      </c>
      <c r="AX83" s="61"/>
      <c r="AY83" s="61"/>
      <c r="AZ83" s="61"/>
      <c r="BA83" s="61"/>
      <c r="BB83" s="61"/>
      <c r="BC83" s="61"/>
      <c r="BD83" s="61"/>
      <c r="BE83" s="61">
        <v>300911.11</v>
      </c>
      <c r="BF83" s="61"/>
      <c r="BG83" s="61"/>
      <c r="BH83" s="61"/>
      <c r="BI83" s="61"/>
      <c r="BJ83" s="61"/>
      <c r="BK83" s="61"/>
      <c r="BL83" s="61"/>
    </row>
    <row r="84" spans="1:64" ht="25.5" customHeight="1">
      <c r="A84" s="53">
        <v>1</v>
      </c>
      <c r="B84" s="53"/>
      <c r="C84" s="53"/>
      <c r="D84" s="53"/>
      <c r="E84" s="53"/>
      <c r="F84" s="53"/>
      <c r="G84" s="54" t="s">
        <v>99</v>
      </c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6"/>
      <c r="Z84" s="57" t="s">
        <v>73</v>
      </c>
      <c r="AA84" s="57"/>
      <c r="AB84" s="57"/>
      <c r="AC84" s="57"/>
      <c r="AD84" s="57"/>
      <c r="AE84" s="58" t="s">
        <v>76</v>
      </c>
      <c r="AF84" s="59"/>
      <c r="AG84" s="59"/>
      <c r="AH84" s="59"/>
      <c r="AI84" s="59"/>
      <c r="AJ84" s="59"/>
      <c r="AK84" s="59"/>
      <c r="AL84" s="59"/>
      <c r="AM84" s="59"/>
      <c r="AN84" s="60"/>
      <c r="AO84" s="61">
        <v>14798</v>
      </c>
      <c r="AP84" s="61"/>
      <c r="AQ84" s="61"/>
      <c r="AR84" s="61"/>
      <c r="AS84" s="61"/>
      <c r="AT84" s="61"/>
      <c r="AU84" s="61"/>
      <c r="AV84" s="61"/>
      <c r="AW84" s="61">
        <v>0</v>
      </c>
      <c r="AX84" s="61"/>
      <c r="AY84" s="61"/>
      <c r="AZ84" s="61"/>
      <c r="BA84" s="61"/>
      <c r="BB84" s="61"/>
      <c r="BC84" s="61"/>
      <c r="BD84" s="61"/>
      <c r="BE84" s="61">
        <v>14798</v>
      </c>
      <c r="BF84" s="61"/>
      <c r="BG84" s="61"/>
      <c r="BH84" s="61"/>
      <c r="BI84" s="61"/>
      <c r="BJ84" s="61"/>
      <c r="BK84" s="61"/>
      <c r="BL84" s="61"/>
    </row>
    <row r="85" spans="1:64" ht="25.5" customHeight="1">
      <c r="A85" s="53">
        <v>1</v>
      </c>
      <c r="B85" s="53"/>
      <c r="C85" s="53"/>
      <c r="D85" s="53"/>
      <c r="E85" s="53"/>
      <c r="F85" s="53"/>
      <c r="G85" s="54" t="s">
        <v>100</v>
      </c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6"/>
      <c r="Z85" s="57" t="s">
        <v>73</v>
      </c>
      <c r="AA85" s="57"/>
      <c r="AB85" s="57"/>
      <c r="AC85" s="57"/>
      <c r="AD85" s="57"/>
      <c r="AE85" s="58" t="s">
        <v>76</v>
      </c>
      <c r="AF85" s="59"/>
      <c r="AG85" s="59"/>
      <c r="AH85" s="59"/>
      <c r="AI85" s="59"/>
      <c r="AJ85" s="59"/>
      <c r="AK85" s="59"/>
      <c r="AL85" s="59"/>
      <c r="AM85" s="59"/>
      <c r="AN85" s="60"/>
      <c r="AO85" s="61">
        <f>AO68/AO65</f>
        <v>12577.222222222223</v>
      </c>
      <c r="AP85" s="61"/>
      <c r="AQ85" s="61"/>
      <c r="AR85" s="61"/>
      <c r="AS85" s="61"/>
      <c r="AT85" s="61"/>
      <c r="AU85" s="61"/>
      <c r="AV85" s="61"/>
      <c r="AW85" s="61">
        <v>0</v>
      </c>
      <c r="AX85" s="61"/>
      <c r="AY85" s="61"/>
      <c r="AZ85" s="61"/>
      <c r="BA85" s="61"/>
      <c r="BB85" s="61"/>
      <c r="BC85" s="61"/>
      <c r="BD85" s="61"/>
      <c r="BE85" s="61">
        <f>AO85</f>
        <v>12577.222222222223</v>
      </c>
      <c r="BF85" s="61"/>
      <c r="BG85" s="61"/>
      <c r="BH85" s="61"/>
      <c r="BI85" s="61"/>
      <c r="BJ85" s="61"/>
      <c r="BK85" s="61"/>
      <c r="BL85" s="61"/>
    </row>
    <row r="86" spans="1:64" ht="25.5" customHeight="1">
      <c r="A86" s="53">
        <v>1</v>
      </c>
      <c r="B86" s="53"/>
      <c r="C86" s="53"/>
      <c r="D86" s="53"/>
      <c r="E86" s="53"/>
      <c r="F86" s="53"/>
      <c r="G86" s="54" t="s">
        <v>101</v>
      </c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6"/>
      <c r="Z86" s="57" t="s">
        <v>73</v>
      </c>
      <c r="AA86" s="57"/>
      <c r="AB86" s="57"/>
      <c r="AC86" s="57"/>
      <c r="AD86" s="57"/>
      <c r="AE86" s="58" t="s">
        <v>76</v>
      </c>
      <c r="AF86" s="59"/>
      <c r="AG86" s="59"/>
      <c r="AH86" s="59"/>
      <c r="AI86" s="59"/>
      <c r="AJ86" s="59"/>
      <c r="AK86" s="59"/>
      <c r="AL86" s="59"/>
      <c r="AM86" s="59"/>
      <c r="AN86" s="60"/>
      <c r="AO86" s="61">
        <f>AO69/AO65</f>
        <v>4491</v>
      </c>
      <c r="AP86" s="61"/>
      <c r="AQ86" s="61"/>
      <c r="AR86" s="61"/>
      <c r="AS86" s="61"/>
      <c r="AT86" s="61"/>
      <c r="AU86" s="61"/>
      <c r="AV86" s="61"/>
      <c r="AW86" s="61">
        <v>0</v>
      </c>
      <c r="AX86" s="61"/>
      <c r="AY86" s="61"/>
      <c r="AZ86" s="61"/>
      <c r="BA86" s="61"/>
      <c r="BB86" s="61"/>
      <c r="BC86" s="61"/>
      <c r="BD86" s="61"/>
      <c r="BE86" s="61">
        <f>AO86</f>
        <v>4491</v>
      </c>
      <c r="BF86" s="61"/>
      <c r="BG86" s="61"/>
      <c r="BH86" s="61"/>
      <c r="BI86" s="61"/>
      <c r="BJ86" s="61"/>
      <c r="BK86" s="61"/>
      <c r="BL86" s="61"/>
    </row>
    <row r="87" spans="1:64" s="4" customFormat="1" ht="12.75" customHeight="1">
      <c r="A87" s="62">
        <v>0</v>
      </c>
      <c r="B87" s="62"/>
      <c r="C87" s="62"/>
      <c r="D87" s="62"/>
      <c r="E87" s="62"/>
      <c r="F87" s="62"/>
      <c r="G87" s="63" t="s">
        <v>102</v>
      </c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5"/>
      <c r="Z87" s="66"/>
      <c r="AA87" s="66"/>
      <c r="AB87" s="66"/>
      <c r="AC87" s="66"/>
      <c r="AD87" s="66"/>
      <c r="AE87" s="67"/>
      <c r="AF87" s="68"/>
      <c r="AG87" s="68"/>
      <c r="AH87" s="68"/>
      <c r="AI87" s="68"/>
      <c r="AJ87" s="68"/>
      <c r="AK87" s="68"/>
      <c r="AL87" s="68"/>
      <c r="AM87" s="68"/>
      <c r="AN87" s="69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</row>
    <row r="88" spans="1:64" ht="51" customHeight="1">
      <c r="A88" s="53">
        <v>1</v>
      </c>
      <c r="B88" s="53"/>
      <c r="C88" s="53"/>
      <c r="D88" s="53"/>
      <c r="E88" s="53"/>
      <c r="F88" s="53"/>
      <c r="G88" s="54" t="s">
        <v>121</v>
      </c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6"/>
      <c r="Z88" s="57" t="s">
        <v>103</v>
      </c>
      <c r="AA88" s="57"/>
      <c r="AB88" s="57"/>
      <c r="AC88" s="57"/>
      <c r="AD88" s="57"/>
      <c r="AE88" s="58" t="s">
        <v>76</v>
      </c>
      <c r="AF88" s="59"/>
      <c r="AG88" s="59"/>
      <c r="AH88" s="59"/>
      <c r="AI88" s="59"/>
      <c r="AJ88" s="59"/>
      <c r="AK88" s="59"/>
      <c r="AL88" s="59"/>
      <c r="AM88" s="59"/>
      <c r="AN88" s="60"/>
      <c r="AO88" s="61">
        <v>100</v>
      </c>
      <c r="AP88" s="61"/>
      <c r="AQ88" s="61"/>
      <c r="AR88" s="61"/>
      <c r="AS88" s="61"/>
      <c r="AT88" s="61"/>
      <c r="AU88" s="61"/>
      <c r="AV88" s="61"/>
      <c r="AW88" s="61">
        <v>0</v>
      </c>
      <c r="AX88" s="61"/>
      <c r="AY88" s="61"/>
      <c r="AZ88" s="61"/>
      <c r="BA88" s="61"/>
      <c r="BB88" s="61"/>
      <c r="BC88" s="61"/>
      <c r="BD88" s="61"/>
      <c r="BE88" s="61">
        <f>AO88</f>
        <v>100</v>
      </c>
      <c r="BF88" s="61"/>
      <c r="BG88" s="61"/>
      <c r="BH88" s="61"/>
      <c r="BI88" s="61"/>
      <c r="BJ88" s="61"/>
      <c r="BK88" s="61"/>
      <c r="BL88" s="61"/>
    </row>
    <row r="89" spans="1:64"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</row>
    <row r="91" spans="1:64" ht="16.5" customHeight="1">
      <c r="A91" s="49" t="s">
        <v>106</v>
      </c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5"/>
      <c r="AO91" s="47" t="s">
        <v>107</v>
      </c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</row>
    <row r="92" spans="1:64">
      <c r="W92" s="41" t="s">
        <v>5</v>
      </c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O92" s="41" t="s">
        <v>63</v>
      </c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</row>
    <row r="93" spans="1:64" ht="15.75" customHeight="1">
      <c r="A93" s="51" t="s">
        <v>3</v>
      </c>
      <c r="B93" s="51"/>
      <c r="C93" s="51"/>
      <c r="D93" s="51"/>
      <c r="E93" s="51"/>
      <c r="F93" s="51"/>
    </row>
    <row r="94" spans="1:64" ht="13.15" customHeight="1">
      <c r="A94" s="42" t="s">
        <v>118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</row>
    <row r="95" spans="1:64">
      <c r="A95" s="44" t="s">
        <v>46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</row>
    <row r="96" spans="1:64" ht="10.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</row>
    <row r="97" spans="1:59" ht="15.75" customHeight="1">
      <c r="A97" s="45" t="s">
        <v>122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5"/>
      <c r="AO97" s="47" t="s">
        <v>119</v>
      </c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</row>
    <row r="98" spans="1:59">
      <c r="W98" s="41" t="s">
        <v>5</v>
      </c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O98" s="41" t="s">
        <v>63</v>
      </c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</row>
    <row r="99" spans="1:59">
      <c r="A99" s="39"/>
      <c r="B99" s="40"/>
      <c r="C99" s="40"/>
      <c r="D99" s="40"/>
      <c r="E99" s="40"/>
      <c r="F99" s="40"/>
      <c r="G99" s="40"/>
      <c r="H99" s="40"/>
    </row>
    <row r="100" spans="1:59">
      <c r="A100" s="41" t="s">
        <v>44</v>
      </c>
      <c r="B100" s="41"/>
      <c r="C100" s="41"/>
      <c r="D100" s="41"/>
      <c r="E100" s="41"/>
      <c r="F100" s="41"/>
      <c r="G100" s="41"/>
      <c r="H100" s="41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1:59">
      <c r="A101" s="20" t="s">
        <v>45</v>
      </c>
    </row>
  </sheetData>
  <mergeCells count="32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A91:V91"/>
    <mergeCell ref="W91:AM91"/>
    <mergeCell ref="AO91:BG91"/>
    <mergeCell ref="W92:AM92"/>
    <mergeCell ref="AO92:BG92"/>
    <mergeCell ref="A93:F93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A99:H99"/>
    <mergeCell ref="A100:H100"/>
    <mergeCell ref="A94:AS94"/>
    <mergeCell ref="A95:AS95"/>
    <mergeCell ref="A97:V97"/>
    <mergeCell ref="W97:AM97"/>
    <mergeCell ref="AO97:BG97"/>
    <mergeCell ref="W98:AM98"/>
    <mergeCell ref="AO98:BG98"/>
  </mergeCells>
  <conditionalFormatting sqref="H64:L64 H70:L70 H79:L79 G64:G88 H87:L87">
    <cfRule type="cellIs" dxfId="2" priority="3" stopIfTrue="1" operator="equal">
      <formula>$G63</formula>
    </cfRule>
  </conditionalFormatting>
  <conditionalFormatting sqref="D49:D50 E50:I50">
    <cfRule type="cellIs" dxfId="1" priority="2" stopIfTrue="1" operator="equal">
      <formula>$D48</formula>
    </cfRule>
  </conditionalFormatting>
  <conditionalFormatting sqref="A64:F88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КПК3110160</vt:lpstr>
      <vt:lpstr>КПК3110160!Область_печати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2024-02-07T12:20:53Z</cp:lastPrinted>
  <dcterms:created xsi:type="dcterms:W3CDTF">2016-08-15T09:54:21Z</dcterms:created>
  <dcterms:modified xsi:type="dcterms:W3CDTF">2024-02-09T09:26:34Z</dcterms:modified>
</cp:coreProperties>
</file>