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6090 (3)" sheetId="4" r:id="rId1"/>
  </sheets>
  <definedNames>
    <definedName name="_xlnm.Print_Area" localSheetId="0">'КПК3116090 (3)'!$A$1:$BM$117</definedName>
  </definedNames>
  <calcPr calcId="125725"/>
</workbook>
</file>

<file path=xl/calcChain.xml><?xml version="1.0" encoding="utf-8"?>
<calcChain xmlns="http://schemas.openxmlformats.org/spreadsheetml/2006/main">
  <c r="BE73" i="4"/>
  <c r="BE74"/>
  <c r="BE75"/>
  <c r="BE76"/>
  <c r="BE77"/>
  <c r="BE78"/>
  <c r="BE79"/>
  <c r="BE80"/>
  <c r="BE71"/>
  <c r="BE91"/>
  <c r="BE90"/>
  <c r="BE89"/>
  <c r="BE81"/>
  <c r="BE88" l="1"/>
  <c r="BE87"/>
  <c r="AR63"/>
  <c r="AR61"/>
  <c r="AS53"/>
  <c r="AS51"/>
</calcChain>
</file>

<file path=xl/sharedStrings.xml><?xml version="1.0" encoding="utf-8"?>
<sst xmlns="http://schemas.openxmlformats.org/spreadsheetml/2006/main" count="203" uniqueCount="129">
  <si>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</si>
  <si>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</si>
  <si>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</si>
  <si>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</si>
  <si>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</si>
  <si>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</si>
  <si>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</si>
  <si>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</si>
  <si>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</si>
  <si>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</si>
  <si>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</si>
  <si>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</si>
  <si>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</si>
  <si>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</si>
  <si>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</si>
  <si>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</si>
  <si>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</si>
  <si>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</si>
  <si>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</si>
  <si>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</si>
  <si>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</si>
  <si>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</si>
  <si>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</si>
  <si>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</si>
  <si>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</si>
  <si>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</si>
  <si>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</si>
  <si>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</si>
  <si>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</si>
  <si>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</si>
  <si>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</si>
  <si>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</si>
  <si>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</si>
  <si>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</si>
  <si>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</si>
  <si>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</si>
  <si>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</si>
  <si>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</si>
  <si>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</si>
  <si>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</si>
  <si>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</si>
  <si>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</si>
  <si>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</si>
  <si>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</si>
  <si>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</si>
  <si>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</si>
  <si>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</si>
  <si>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</si>
  <si>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</si>
  <si>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</si>
  <si>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</si>
  <si>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</si>
  <si>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</si>
  <si>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</si>
  <si>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безперешкодний доступ людей з обмеженими можливостями до громадських місць, забезпечити сприятливі умови для безпечного та комфортного проживання населення м.Коломия</t>
  </si>
  <si>
    <t>Локалізація та недопущення поширення борщівника Сосновського на території м.Коломиї</t>
  </si>
  <si>
    <t>Локалізація та недопущення поширення борщівника Сосновського</t>
  </si>
  <si>
    <t>УСЬОГО</t>
  </si>
  <si>
    <t>Безбар`єрна Коломия на 2021-2025 роки</t>
  </si>
  <si>
    <t>затрат</t>
  </si>
  <si>
    <t>Z1</t>
  </si>
  <si>
    <t>Обсяг бюджетних призначень на виконання заходів програми "Локалізація та недопущення поширення борщівника Сосновського на території Коломийської ОТГ на 2021-2025 роки"</t>
  </si>
  <si>
    <t>грн.</t>
  </si>
  <si>
    <t>Кошторис видатків</t>
  </si>
  <si>
    <t>план видатків</t>
  </si>
  <si>
    <t>продукту</t>
  </si>
  <si>
    <t>площа території, на якій буде скошено борщівник Сосновського</t>
  </si>
  <si>
    <t>кв. м.</t>
  </si>
  <si>
    <t>план робіт</t>
  </si>
  <si>
    <t>площа території, на якій буде знищено борщівник Сосновського з використанням отрутохімікатів</t>
  </si>
  <si>
    <t>м.кв.</t>
  </si>
  <si>
    <t>кількість світлофорів з мовним супроводом, які планується відремонтувати</t>
  </si>
  <si>
    <t>од.</t>
  </si>
  <si>
    <t>Програма "Безбар`єрна Коломия"</t>
  </si>
  <si>
    <t>Кількість безпечних з’їздів для осіб з обмеженими фізичними можливостями в місцях переходів вулиць територіальної громади міста (переходів), які планується влаштувати</t>
  </si>
  <si>
    <t>протяжність  напрямних огороджень на пішохідних переходах, які планується встановити</t>
  </si>
  <si>
    <t>м.</t>
  </si>
  <si>
    <t>протяжність опусків бортового каменю,які планується пофарбувати жовтою фарбою</t>
  </si>
  <si>
    <t>Кількість пандусів, які планується влаштувати</t>
  </si>
  <si>
    <t>Кількість приміщеннь загального користування житлових будинків та нежитлових приміщень для осіб з інвалідністю та інших маломобільних груп населення, які планується пристосувати</t>
  </si>
  <si>
    <t>ефективності</t>
  </si>
  <si>
    <t>середня вартість 1 м2 косіння борщівника Сосновського</t>
  </si>
  <si>
    <t>розрахунок</t>
  </si>
  <si>
    <t>середня вартість 1 м2 знищення борщівника Сосновського з використанням отрутохімікатів</t>
  </si>
  <si>
    <t>середня вартість влаштування 1 з`їзду</t>
  </si>
  <si>
    <t>прогнозна ціна</t>
  </si>
  <si>
    <t>середня вартість встановлення  1 м огородження</t>
  </si>
  <si>
    <t>середня вартість проведення поточного ремонту обладнання 1 світлофора із мовним супроводом</t>
  </si>
  <si>
    <t>середня вартість влаштування 1 пандусу</t>
  </si>
  <si>
    <t>середня вартість пристосування 1 приміщення</t>
  </si>
  <si>
    <t>якості</t>
  </si>
  <si>
    <t>відсоток знищення борщівника Сосновського</t>
  </si>
  <si>
    <t>відс.</t>
  </si>
  <si>
    <t>відсоток виконання заходів програми "Безбар`єрна Коломия на 2021-2025"</t>
  </si>
  <si>
    <t>3100000</t>
  </si>
  <si>
    <t xml:space="preserve"> </t>
  </si>
  <si>
    <t>Андрій РАДОВЕЦЬ</t>
  </si>
  <si>
    <t>31692820</t>
  </si>
  <si>
    <t>0953000000</t>
  </si>
  <si>
    <t>гривень</t>
  </si>
  <si>
    <t>бюджетної програми місцевого бюджету на 2024  рік</t>
  </si>
  <si>
    <t>3116090</t>
  </si>
  <si>
    <t>Інша діяльність у сфері житлово-комунального господарства</t>
  </si>
  <si>
    <t>Управлiння комунального господарства Коломийської мiської ради</t>
  </si>
  <si>
    <t>3110000</t>
  </si>
  <si>
    <t>6090</t>
  </si>
  <si>
    <t>0640</t>
  </si>
  <si>
    <t xml:space="preserve">Наказ </t>
  </si>
  <si>
    <t>продукту.</t>
  </si>
  <si>
    <t>Ольга ГАВДУНИК</t>
  </si>
  <si>
    <t>Обсяг бюджетних призначень на виконання заходів по Програмі "Безбар'єрна Коломия на 2021-2025 роки""</t>
  </si>
  <si>
    <t>затрат.</t>
  </si>
  <si>
    <t>1. Забезпечити безперешкодний доступ людей з обмеженими можливостями до громадських місць, забезпечити сприятливі умови для безпечного та комфортного проживання населення м.Коломия</t>
  </si>
  <si>
    <t>2. Локалізація та недопущення поширення борщівника Сосновського на території Коломийської ОТГ</t>
  </si>
  <si>
    <t>Локалізація та недопущення поширення борщівника Сосновського на території Коломийської ОТГ</t>
  </si>
  <si>
    <t xml:space="preserve"> Забезпечити безперешкодний доступ людей з обмеженими можливостями до громадських місць, забезпечити сприятливі умови для безпечного та комфортного проживання населення м.Коломия</t>
  </si>
  <si>
    <t>середня вартість фарбування 1м  опуску бортового каменю</t>
  </si>
  <si>
    <t>Кількість вказівників на автобусних зупинках із найменуванням зупинок та графіків руху громадського транспорту з шрифтом Брайля, які планується встановити</t>
  </si>
  <si>
    <t>Кількість заходів для обладнання існуючих об’єктів комунального  призначення, вулично-дорожньої мережі та елементів благоустрою, що не пристосовані для осіб з обмеженими фізичними можливостями, спеціальними і допоміжними засобами, які планується провести</t>
  </si>
  <si>
    <t>шт</t>
  </si>
  <si>
    <t>Кількість інформаційних табличок з шрифтом Брайля, які планується встановити в приміщеннях Коломийської міської ради, структурних підрозділах та комунальних організаціях/установах/ підприємствах</t>
  </si>
  <si>
    <t>середня вартість встановлення  1 інформаційної таблички з шрифтом Брайля в приміщеннях Коломийської міської ради, структурних підрозділах та комунальних організаціях/установах/ підприємствах</t>
  </si>
  <si>
    <t>середня вартість встановлення 1 вказівника на автобусних зупинках із найменуванням зупинок та графіків руху громадського транспорту з шрифтом Брайля</t>
  </si>
  <si>
    <t>середня вартість проведення 1 заходу для обладнання існуючих об’єктів комунального  призначення, вулично-дорожньої мережі та елементів благоустрою, що не пристосовані для осіб з обмеженими фізичними можливостями, спеціальними і допоміжними засобами</t>
  </si>
  <si>
    <t>Начальник управління комунального господарства Коломийської міської ради</t>
  </si>
  <si>
    <t>Управління фінансів і внутрішнього аудиту Коломийської міської ради</t>
  </si>
  <si>
    <t>Конституція України, Бюджетний кодекс України, 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 836,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бюджетів»; Рішення  міської ради від від 08.10.2020р.  № 4981-69/2020-69 «Про міську Програму «Безбар`єрна Коломия на 2021-2025 роки»»;  Рішення міської ради від 24.08.2023р. № 2975-46/2023-46 "Про внесення змін до програми «Безбар’єрна Коломия на 2021-2025 роки»,  Рішення міської ради від від 08.10.2020р.  № 4979-69/2020 «Про затвердження Програми «Локалізації та недопущення поширення борщівника Сосновського на території м.Коломиї на 2021-2025 роки»», Рішення виконавчого комітету міської ради від 04.08.2022р.  № 251 «Про внесення змін до рішення міської ради від 08.10.2020 року №4979-69/2020 Програми «Локалізації та недопущення поширення борщівника Сосновського на території м.Коломиї на 2021-2025 роки»»; рішення міської ради від 22.12.2023 р.  № 3295-50/2023 "Про бюджет Коломийської міської територіальної громади на 2024 рік (0953000000) код бюджету", наказ управління комунального господарства від 03.01.2024  №1-О "Про затвердження планів видатків управління комунального господарства на 2024 рік", наказ управління комунального господарства від 13.02.2024  №5-О "Про затвердження планів видатків управління комунального господарства на 2024 рік", рішення міської ради від 25.04.2024 р.  №3515-54/2024 "Про уточнення бюджет Коломийської міської територіальної громади на 2024 рік (0953000000) код бюджету", наказ управління комунального господарства від 30.04.2024  №20-О "Про затвердження планів видатків управління комунального господарства на 2024 рік (у новій редакції)"</t>
  </si>
  <si>
    <t>від 02.05.2024</t>
  </si>
  <si>
    <t>22-О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</si>
</sst>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/>
    <xf numFmtId="4" fontId="1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/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/>
    </xf>
    <xf numFmtId="0" fontId="2" fillId="2" borderId="0" xfId="0" quotePrefix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0" xfId="0" quotePrefix="1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1" fillId="2" borderId="1" xfId="0" quotePrefix="1" applyFont="1" applyFill="1" applyBorder="1" applyAlignment="1">
      <alignment horizontal="center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2" fillId="2" borderId="1" xfId="0" quotePrefix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  <xf numFmtId="0" fontId="12" fillId="2" borderId="1" xfId="0" quotePrefix="1" applyFont="1" applyFill="1" applyBorder="1" applyAlignment="1">
      <alignment horizontal="left" vertical="top" wrapText="1"/>
    </xf>
    <xf numFmtId="0" fontId="11" fillId="2" borderId="1" xfId="0" quotePrefix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10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Alignment="1">
      <alignment vertical="center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0" xfId="0" applyFont="1" applyFill="1"/>
    <xf numFmtId="0" fontId="0" fillId="2" borderId="0" xfId="0" applyFont="1" applyFill="1" applyBorder="1" applyAlignment="1"/>
    <xf numFmtId="4" fontId="1" fillId="2" borderId="0" xfId="0" applyNumberFormat="1" applyFont="1" applyFill="1"/>
    <xf numFmtId="0" fontId="0" fillId="2" borderId="1" xfId="0" applyFont="1" applyFill="1" applyBorder="1" applyAlignment="1">
      <alignment horizontal="center" wrapText="1"/>
    </xf>
    <xf numFmtId="0" fontId="0" fillId="2" borderId="0" xfId="0" applyFont="1" applyFill="1" applyAlignment="1">
      <alignment horizontal="left" vertical="top" wrapText="1"/>
    </xf>
    <xf numFmtId="1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7" fillId="2" borderId="0" xfId="0" applyFont="1" applyFill="1"/>
  </cellXfs>
  <cellStyles count="1">
    <cellStyle name="Обычный" xfId="0" builtinId="0"/>
  </cellStyles>
  <dxfs count="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7"/>
  <sheetViews>
    <sheetView tabSelected="1" zoomScaleNormal="100" zoomScaleSheetLayoutView="100" workbookViewId="0">
      <selection activeCell="BL13" sqref="BL13"/>
    </sheetView>
  </sheetViews>
  <sheetFormatPr defaultRowHeight="12.75"/>
  <cols>
    <col min="1" max="54" width="2.85546875" style="1" customWidth="1"/>
    <col min="55" max="55" width="3.5703125" style="1" customWidth="1"/>
    <col min="56" max="64" width="2.85546875" style="1" customWidth="1"/>
    <col min="65" max="65" width="21.28515625" style="1" customWidth="1"/>
    <col min="66" max="66" width="10.42578125" style="1" customWidth="1"/>
    <col min="67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6" t="s">
        <v>26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>
      <c r="AO3" s="48" t="s">
        <v>107</v>
      </c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</row>
    <row r="4" spans="1:77" ht="32.1" customHeight="1">
      <c r="AO4" s="117" t="s">
        <v>103</v>
      </c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77">
      <c r="AO5" s="118" t="s">
        <v>12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>
      <c r="AO7" s="130" t="s">
        <v>127</v>
      </c>
      <c r="AP7" s="129"/>
      <c r="AQ7" s="129"/>
      <c r="AR7" s="129"/>
      <c r="AS7" s="129"/>
      <c r="AT7" s="129"/>
      <c r="AU7" s="129"/>
      <c r="AV7" s="132" t="s">
        <v>51</v>
      </c>
      <c r="AW7" s="131" t="s">
        <v>128</v>
      </c>
      <c r="AX7" s="120"/>
      <c r="AY7" s="120"/>
      <c r="AZ7" s="120"/>
      <c r="BA7" s="120"/>
      <c r="BB7" s="120"/>
      <c r="BC7" s="120"/>
      <c r="BD7" s="120"/>
      <c r="BE7" s="120"/>
      <c r="BF7" s="120"/>
    </row>
    <row r="8" spans="1:77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>
      <c r="A10" s="115" t="s">
        <v>13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>
      <c r="A11" s="115" t="s">
        <v>100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77" s="122" customFormat="1" ht="14.25" customHeight="1">
      <c r="A13" s="4" t="s">
        <v>41</v>
      </c>
      <c r="B13" s="107" t="s">
        <v>94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5"/>
      <c r="N13" s="114" t="s">
        <v>103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6"/>
      <c r="AU13" s="107" t="s">
        <v>97</v>
      </c>
      <c r="AV13" s="108"/>
      <c r="AW13" s="108"/>
      <c r="AX13" s="108"/>
      <c r="AY13" s="108"/>
      <c r="AZ13" s="108"/>
      <c r="BA13" s="108"/>
      <c r="BB13" s="108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s="122" customFormat="1" ht="24" customHeight="1">
      <c r="A14" s="7"/>
      <c r="B14" s="109" t="s">
        <v>44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7"/>
      <c r="N14" s="112" t="s">
        <v>50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7"/>
      <c r="AU14" s="109" t="s">
        <v>43</v>
      </c>
      <c r="AV14" s="109"/>
      <c r="AW14" s="109"/>
      <c r="AX14" s="109"/>
      <c r="AY14" s="109"/>
      <c r="AZ14" s="109"/>
      <c r="BA14" s="109"/>
      <c r="BB14" s="109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</row>
    <row r="15" spans="1:77" s="122" customFormat="1">
      <c r="BE15" s="123"/>
      <c r="BF15" s="123"/>
      <c r="BG15" s="123"/>
      <c r="BH15" s="123"/>
      <c r="BI15" s="123"/>
      <c r="BJ15" s="123"/>
      <c r="BK15" s="123"/>
      <c r="BL15" s="123"/>
    </row>
    <row r="16" spans="1:77" s="122" customFormat="1" ht="15" customHeight="1">
      <c r="A16" s="8" t="s">
        <v>4</v>
      </c>
      <c r="B16" s="107" t="s">
        <v>104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5"/>
      <c r="N16" s="114" t="s">
        <v>103</v>
      </c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6"/>
      <c r="AU16" s="107" t="s">
        <v>97</v>
      </c>
      <c r="AV16" s="108"/>
      <c r="AW16" s="108"/>
      <c r="AX16" s="108"/>
      <c r="AY16" s="108"/>
      <c r="AZ16" s="108"/>
      <c r="BA16" s="108"/>
      <c r="BB16" s="108"/>
      <c r="BC16" s="9"/>
      <c r="BD16" s="9"/>
      <c r="BE16" s="9"/>
      <c r="BF16" s="9"/>
      <c r="BG16" s="9"/>
      <c r="BH16" s="9"/>
      <c r="BI16" s="9"/>
      <c r="BJ16" s="9"/>
      <c r="BK16" s="9"/>
      <c r="BL16" s="10"/>
      <c r="BM16" s="123"/>
      <c r="BN16" s="123"/>
      <c r="BO16" s="123"/>
      <c r="BP16" s="9"/>
      <c r="BQ16" s="9"/>
      <c r="BR16" s="9"/>
      <c r="BS16" s="9"/>
      <c r="BT16" s="9"/>
      <c r="BU16" s="9"/>
      <c r="BV16" s="9"/>
      <c r="BW16" s="9"/>
    </row>
    <row r="17" spans="1:79" s="122" customFormat="1" ht="24" customHeight="1">
      <c r="A17" s="11"/>
      <c r="B17" s="109" t="s">
        <v>44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7"/>
      <c r="N17" s="112" t="s">
        <v>49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7"/>
      <c r="AU17" s="109" t="s">
        <v>43</v>
      </c>
      <c r="AV17" s="109"/>
      <c r="AW17" s="109"/>
      <c r="AX17" s="109"/>
      <c r="AY17" s="109"/>
      <c r="AZ17" s="109"/>
      <c r="BA17" s="109"/>
      <c r="BB17" s="109"/>
      <c r="BC17" s="12"/>
      <c r="BD17" s="12"/>
      <c r="BE17" s="12"/>
      <c r="BF17" s="12"/>
      <c r="BG17" s="12"/>
      <c r="BH17" s="12"/>
      <c r="BI17" s="12"/>
      <c r="BJ17" s="12"/>
      <c r="BK17" s="13"/>
      <c r="BL17" s="12"/>
      <c r="BM17" s="123"/>
      <c r="BN17" s="123"/>
      <c r="BO17" s="123"/>
      <c r="BP17" s="12"/>
      <c r="BQ17" s="12"/>
      <c r="BR17" s="12"/>
      <c r="BS17" s="12"/>
      <c r="BT17" s="12"/>
      <c r="BU17" s="12"/>
      <c r="BV17" s="12"/>
      <c r="BW17" s="12"/>
    </row>
    <row r="18" spans="1:79" s="122" customFormat="1"/>
    <row r="19" spans="1:79" s="122" customFormat="1" ht="28.5" customHeight="1">
      <c r="A19" s="4" t="s">
        <v>42</v>
      </c>
      <c r="B19" s="107" t="s">
        <v>101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105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9"/>
      <c r="AA19" s="107" t="s">
        <v>106</v>
      </c>
      <c r="AB19" s="108"/>
      <c r="AC19" s="108"/>
      <c r="AD19" s="108"/>
      <c r="AE19" s="108"/>
      <c r="AF19" s="108"/>
      <c r="AG19" s="108"/>
      <c r="AH19" s="108"/>
      <c r="AI19" s="108"/>
      <c r="AJ19" s="9"/>
      <c r="AK19" s="113" t="s">
        <v>102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9"/>
      <c r="BE19" s="107" t="s">
        <v>98</v>
      </c>
      <c r="BF19" s="108"/>
      <c r="BG19" s="108"/>
      <c r="BH19" s="108"/>
      <c r="BI19" s="108"/>
      <c r="BJ19" s="108"/>
      <c r="BK19" s="108"/>
      <c r="BL19" s="108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</row>
    <row r="20" spans="1:79" s="122" customFormat="1" ht="25.5" customHeight="1">
      <c r="B20" s="109" t="s">
        <v>44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45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2"/>
      <c r="AA20" s="110" t="s">
        <v>46</v>
      </c>
      <c r="AB20" s="110"/>
      <c r="AC20" s="110"/>
      <c r="AD20" s="110"/>
      <c r="AE20" s="110"/>
      <c r="AF20" s="110"/>
      <c r="AG20" s="110"/>
      <c r="AH20" s="110"/>
      <c r="AI20" s="110"/>
      <c r="AJ20" s="12"/>
      <c r="AK20" s="111" t="s">
        <v>47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2"/>
      <c r="BE20" s="109" t="s">
        <v>48</v>
      </c>
      <c r="BF20" s="109"/>
      <c r="BG20" s="109"/>
      <c r="BH20" s="109"/>
      <c r="BI20" s="109"/>
      <c r="BJ20" s="109"/>
      <c r="BK20" s="109"/>
      <c r="BL20" s="109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</row>
    <row r="21" spans="1:79" ht="6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2" spans="1:79" ht="24.95" customHeight="1">
      <c r="A22" s="104" t="s">
        <v>39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1800000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40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1800000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6" t="s">
        <v>14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52</v>
      </c>
      <c r="B23" s="86"/>
      <c r="C23" s="86"/>
      <c r="D23" s="86"/>
      <c r="E23" s="86"/>
      <c r="F23" s="86"/>
      <c r="G23" s="86"/>
      <c r="H23" s="86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6" t="s">
        <v>15</v>
      </c>
      <c r="U23" s="86"/>
      <c r="V23" s="86"/>
      <c r="W23" s="86"/>
      <c r="X23" s="15"/>
      <c r="Y23" s="15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7"/>
      <c r="AO23" s="17"/>
      <c r="AP23" s="17"/>
      <c r="AQ23" s="17"/>
      <c r="AR23" s="17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7"/>
      <c r="BE23" s="17"/>
      <c r="BF23" s="17"/>
      <c r="BG23" s="17"/>
      <c r="BH23" s="17"/>
      <c r="BI23" s="17"/>
      <c r="BJ23" s="14"/>
      <c r="BK23" s="14"/>
      <c r="BL23" s="14"/>
    </row>
    <row r="24" spans="1:79" ht="12.75" customHeight="1">
      <c r="A24" s="35"/>
      <c r="B24" s="35"/>
      <c r="C24" s="35"/>
      <c r="D24" s="35"/>
      <c r="E24" s="35"/>
      <c r="F24" s="35"/>
      <c r="G24" s="35"/>
      <c r="H24" s="3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35"/>
      <c r="U24" s="35"/>
      <c r="V24" s="35"/>
      <c r="W24" s="35"/>
      <c r="X24" s="15"/>
      <c r="Y24" s="15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7"/>
      <c r="AO24" s="17"/>
      <c r="AP24" s="17"/>
      <c r="AQ24" s="17"/>
      <c r="AR24" s="17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7"/>
      <c r="BE24" s="17"/>
      <c r="BF24" s="17"/>
      <c r="BG24" s="17"/>
      <c r="BH24" s="17"/>
      <c r="BI24" s="17"/>
      <c r="BJ24" s="14"/>
      <c r="BK24" s="14"/>
      <c r="BL24" s="14"/>
    </row>
    <row r="25" spans="1:79" ht="15.75" customHeight="1">
      <c r="A25" s="97" t="s">
        <v>28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196.5" customHeight="1">
      <c r="A26" s="103" t="s">
        <v>126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79" ht="6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79" ht="15.75" customHeight="1">
      <c r="A28" s="86" t="s">
        <v>27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9" t="s">
        <v>19</v>
      </c>
      <c r="B29" s="99"/>
      <c r="C29" s="99"/>
      <c r="D29" s="99"/>
      <c r="E29" s="99"/>
      <c r="F29" s="99"/>
      <c r="G29" s="100" t="s">
        <v>31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85">
        <v>1</v>
      </c>
      <c r="B30" s="85"/>
      <c r="C30" s="85"/>
      <c r="D30" s="85"/>
      <c r="E30" s="85"/>
      <c r="F30" s="85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5" t="s">
        <v>24</v>
      </c>
      <c r="B31" s="45"/>
      <c r="C31" s="45"/>
      <c r="D31" s="45"/>
      <c r="E31" s="45"/>
      <c r="F31" s="45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</row>
    <row r="32" spans="1:79" ht="12.75" customHeight="1">
      <c r="A32" s="45">
        <v>1</v>
      </c>
      <c r="B32" s="45"/>
      <c r="C32" s="45"/>
      <c r="D32" s="45"/>
      <c r="E32" s="45"/>
      <c r="F32" s="45"/>
      <c r="G32" s="38" t="s">
        <v>54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64" ht="12.75" hidden="1" customHeight="1">
      <c r="A33" s="45">
        <v>2</v>
      </c>
      <c r="B33" s="45"/>
      <c r="C33" s="45"/>
      <c r="D33" s="45"/>
      <c r="E33" s="45"/>
      <c r="F33" s="45"/>
      <c r="G33" s="38" t="s">
        <v>55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</row>
    <row r="34" spans="1:64" ht="12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</row>
    <row r="35" spans="1:64" ht="15.95" customHeight="1">
      <c r="A35" s="86" t="s">
        <v>29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64" ht="31.5" customHeight="1">
      <c r="A36" s="98" t="s">
        <v>54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</row>
    <row r="37" spans="1:64" ht="12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spans="1:64" ht="15.75" customHeight="1">
      <c r="A38" s="86" t="s">
        <v>30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</row>
    <row r="39" spans="1:64" ht="27.75" customHeight="1">
      <c r="A39" s="99" t="s">
        <v>19</v>
      </c>
      <c r="B39" s="99"/>
      <c r="C39" s="99"/>
      <c r="D39" s="99"/>
      <c r="E39" s="99"/>
      <c r="F39" s="99"/>
      <c r="G39" s="100" t="s">
        <v>16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64" ht="15.75" hidden="1">
      <c r="A40" s="85">
        <v>1</v>
      </c>
      <c r="B40" s="85"/>
      <c r="C40" s="85"/>
      <c r="D40" s="85"/>
      <c r="E40" s="85"/>
      <c r="F40" s="85"/>
      <c r="G40" s="100">
        <v>2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</row>
    <row r="41" spans="1:64" ht="10.5" hidden="1" customHeight="1">
      <c r="A41" s="45" t="s">
        <v>6</v>
      </c>
      <c r="B41" s="45"/>
      <c r="C41" s="45"/>
      <c r="D41" s="45"/>
      <c r="E41" s="45"/>
      <c r="F41" s="45"/>
      <c r="G41" s="78" t="s">
        <v>7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</row>
    <row r="42" spans="1:64" ht="12.75" customHeight="1">
      <c r="A42" s="45">
        <v>1</v>
      </c>
      <c r="B42" s="45"/>
      <c r="C42" s="45"/>
      <c r="D42" s="45"/>
      <c r="E42" s="45"/>
      <c r="F42" s="45"/>
      <c r="G42" s="38" t="s">
        <v>54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0"/>
    </row>
    <row r="43" spans="1:64" ht="12.75" hidden="1" customHeight="1">
      <c r="A43" s="45">
        <v>2</v>
      </c>
      <c r="B43" s="45"/>
      <c r="C43" s="45"/>
      <c r="D43" s="45"/>
      <c r="E43" s="45"/>
      <c r="F43" s="45"/>
      <c r="G43" s="38" t="s">
        <v>56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40"/>
    </row>
    <row r="44" spans="1:64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</row>
    <row r="45" spans="1:64" ht="15.75" customHeight="1">
      <c r="A45" s="86" t="s">
        <v>32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</row>
    <row r="46" spans="1:64" ht="15" customHeight="1">
      <c r="A46" s="90" t="s">
        <v>99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22"/>
      <c r="BB46" s="22"/>
      <c r="BC46" s="22"/>
      <c r="BD46" s="22"/>
      <c r="BE46" s="22"/>
      <c r="BF46" s="22"/>
      <c r="BG46" s="22"/>
      <c r="BH46" s="22"/>
      <c r="BI46" s="23"/>
      <c r="BJ46" s="23"/>
      <c r="BK46" s="23"/>
      <c r="BL46" s="23"/>
    </row>
    <row r="47" spans="1:64" ht="15.95" customHeight="1">
      <c r="A47" s="85" t="s">
        <v>19</v>
      </c>
      <c r="B47" s="85"/>
      <c r="C47" s="85"/>
      <c r="D47" s="91" t="s">
        <v>17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85" t="s">
        <v>20</v>
      </c>
      <c r="AD47" s="85"/>
      <c r="AE47" s="85"/>
      <c r="AF47" s="85"/>
      <c r="AG47" s="85"/>
      <c r="AH47" s="85"/>
      <c r="AI47" s="85"/>
      <c r="AJ47" s="85"/>
      <c r="AK47" s="85" t="s">
        <v>21</v>
      </c>
      <c r="AL47" s="85"/>
      <c r="AM47" s="85"/>
      <c r="AN47" s="85"/>
      <c r="AO47" s="85"/>
      <c r="AP47" s="85"/>
      <c r="AQ47" s="85"/>
      <c r="AR47" s="85"/>
      <c r="AS47" s="85" t="s">
        <v>18</v>
      </c>
      <c r="AT47" s="85"/>
      <c r="AU47" s="85"/>
      <c r="AV47" s="85"/>
      <c r="AW47" s="85"/>
      <c r="AX47" s="85"/>
      <c r="AY47" s="85"/>
      <c r="AZ47" s="85"/>
      <c r="BA47" s="24"/>
      <c r="BB47" s="24"/>
      <c r="BC47" s="24"/>
      <c r="BD47" s="24"/>
      <c r="BE47" s="24"/>
      <c r="BF47" s="24"/>
      <c r="BG47" s="24"/>
      <c r="BH47" s="24"/>
    </row>
    <row r="48" spans="1:64" ht="29.1" customHeight="1">
      <c r="A48" s="85"/>
      <c r="B48" s="85"/>
      <c r="C48" s="85"/>
      <c r="D48" s="94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24"/>
      <c r="BB48" s="24"/>
      <c r="BC48" s="24"/>
      <c r="BD48" s="24"/>
      <c r="BE48" s="24"/>
      <c r="BF48" s="24"/>
      <c r="BG48" s="24"/>
      <c r="BH48" s="24"/>
    </row>
    <row r="49" spans="1:64" ht="15.75">
      <c r="A49" s="85">
        <v>1</v>
      </c>
      <c r="B49" s="85"/>
      <c r="C49" s="85"/>
      <c r="D49" s="82">
        <v>2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85">
        <v>3</v>
      </c>
      <c r="AD49" s="85"/>
      <c r="AE49" s="85"/>
      <c r="AF49" s="85"/>
      <c r="AG49" s="85"/>
      <c r="AH49" s="85"/>
      <c r="AI49" s="85"/>
      <c r="AJ49" s="85"/>
      <c r="AK49" s="85">
        <v>4</v>
      </c>
      <c r="AL49" s="85"/>
      <c r="AM49" s="85"/>
      <c r="AN49" s="85"/>
      <c r="AO49" s="85"/>
      <c r="AP49" s="85"/>
      <c r="AQ49" s="85"/>
      <c r="AR49" s="85"/>
      <c r="AS49" s="85">
        <v>5</v>
      </c>
      <c r="AT49" s="85"/>
      <c r="AU49" s="85"/>
      <c r="AV49" s="85"/>
      <c r="AW49" s="85"/>
      <c r="AX49" s="85"/>
      <c r="AY49" s="85"/>
      <c r="AZ49" s="85"/>
      <c r="BA49" s="24"/>
      <c r="BB49" s="24"/>
      <c r="BC49" s="24"/>
      <c r="BD49" s="24"/>
      <c r="BE49" s="24"/>
      <c r="BF49" s="24"/>
      <c r="BG49" s="24"/>
      <c r="BH49" s="24"/>
    </row>
    <row r="50" spans="1:64" s="27" customFormat="1" ht="12.75" hidden="1" customHeight="1">
      <c r="A50" s="45" t="s">
        <v>6</v>
      </c>
      <c r="B50" s="45"/>
      <c r="C50" s="45"/>
      <c r="D50" s="87" t="s">
        <v>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77" t="s">
        <v>8</v>
      </c>
      <c r="AD50" s="77"/>
      <c r="AE50" s="77"/>
      <c r="AF50" s="77"/>
      <c r="AG50" s="77"/>
      <c r="AH50" s="77"/>
      <c r="AI50" s="77"/>
      <c r="AJ50" s="77"/>
      <c r="AK50" s="77" t="s">
        <v>9</v>
      </c>
      <c r="AL50" s="77"/>
      <c r="AM50" s="77"/>
      <c r="AN50" s="77"/>
      <c r="AO50" s="77"/>
      <c r="AP50" s="77"/>
      <c r="AQ50" s="77"/>
      <c r="AR50" s="77"/>
      <c r="AS50" s="44" t="s">
        <v>10</v>
      </c>
      <c r="AT50" s="77"/>
      <c r="AU50" s="77"/>
      <c r="AV50" s="77"/>
      <c r="AW50" s="77"/>
      <c r="AX50" s="77"/>
      <c r="AY50" s="77"/>
      <c r="AZ50" s="77"/>
      <c r="BA50" s="25"/>
      <c r="BB50" s="26"/>
      <c r="BC50" s="26"/>
      <c r="BD50" s="26"/>
      <c r="BE50" s="26"/>
      <c r="BF50" s="26"/>
      <c r="BG50" s="26"/>
      <c r="BH50" s="26"/>
    </row>
    <row r="51" spans="1:64" ht="12.75" customHeight="1">
      <c r="A51" s="45">
        <v>1</v>
      </c>
      <c r="B51" s="45"/>
      <c r="C51" s="45"/>
      <c r="D51" s="38" t="s">
        <v>115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40"/>
      <c r="AC51" s="37">
        <v>1800000</v>
      </c>
      <c r="AD51" s="37"/>
      <c r="AE51" s="37"/>
      <c r="AF51" s="37"/>
      <c r="AG51" s="37"/>
      <c r="AH51" s="37"/>
      <c r="AI51" s="37"/>
      <c r="AJ51" s="37"/>
      <c r="AK51" s="37">
        <v>0</v>
      </c>
      <c r="AL51" s="37"/>
      <c r="AM51" s="37"/>
      <c r="AN51" s="37"/>
      <c r="AO51" s="37"/>
      <c r="AP51" s="37"/>
      <c r="AQ51" s="37"/>
      <c r="AR51" s="37"/>
      <c r="AS51" s="37">
        <f>AC51+AK51</f>
        <v>1800000</v>
      </c>
      <c r="AT51" s="37"/>
      <c r="AU51" s="37"/>
      <c r="AV51" s="37"/>
      <c r="AW51" s="37"/>
      <c r="AX51" s="37"/>
      <c r="AY51" s="37"/>
      <c r="AZ51" s="37"/>
      <c r="BA51" s="28"/>
      <c r="BB51" s="28"/>
      <c r="BC51" s="28"/>
      <c r="BD51" s="28"/>
      <c r="BE51" s="28"/>
      <c r="BF51" s="28"/>
      <c r="BG51" s="28"/>
      <c r="BH51" s="28"/>
    </row>
    <row r="52" spans="1:64" ht="25.5" hidden="1" customHeight="1">
      <c r="A52" s="45">
        <v>2</v>
      </c>
      <c r="B52" s="45"/>
      <c r="C52" s="45"/>
      <c r="D52" s="38" t="s">
        <v>114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40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28"/>
      <c r="BB52" s="28"/>
      <c r="BC52" s="28"/>
      <c r="BD52" s="28"/>
      <c r="BE52" s="28"/>
      <c r="BF52" s="28"/>
      <c r="BG52" s="28"/>
      <c r="BH52" s="28"/>
    </row>
    <row r="53" spans="1:64" s="27" customFormat="1">
      <c r="A53" s="61"/>
      <c r="B53" s="61"/>
      <c r="C53" s="61"/>
      <c r="D53" s="64" t="s">
        <v>57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6"/>
      <c r="AC53" s="60">
        <v>1800000</v>
      </c>
      <c r="AD53" s="60"/>
      <c r="AE53" s="60"/>
      <c r="AF53" s="60"/>
      <c r="AG53" s="60"/>
      <c r="AH53" s="60"/>
      <c r="AI53" s="60"/>
      <c r="AJ53" s="60"/>
      <c r="AK53" s="60">
        <v>0</v>
      </c>
      <c r="AL53" s="60"/>
      <c r="AM53" s="60"/>
      <c r="AN53" s="60"/>
      <c r="AO53" s="60"/>
      <c r="AP53" s="60"/>
      <c r="AQ53" s="60"/>
      <c r="AR53" s="60"/>
      <c r="AS53" s="60">
        <f>AC53+AK53</f>
        <v>1800000</v>
      </c>
      <c r="AT53" s="60"/>
      <c r="AU53" s="60"/>
      <c r="AV53" s="60"/>
      <c r="AW53" s="60"/>
      <c r="AX53" s="60"/>
      <c r="AY53" s="60"/>
      <c r="AZ53" s="60"/>
      <c r="BA53" s="29"/>
      <c r="BB53" s="29"/>
      <c r="BC53" s="29"/>
      <c r="BD53" s="29"/>
      <c r="BE53" s="29"/>
      <c r="BF53" s="29"/>
      <c r="BG53" s="29"/>
      <c r="BH53" s="29"/>
    </row>
    <row r="55" spans="1:64" ht="15.75" customHeight="1">
      <c r="A55" s="97" t="s">
        <v>33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</row>
    <row r="56" spans="1:64" ht="15" customHeight="1">
      <c r="A56" s="90" t="s">
        <v>99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</row>
    <row r="57" spans="1:64" ht="15.95" customHeight="1">
      <c r="A57" s="85" t="s">
        <v>19</v>
      </c>
      <c r="B57" s="85"/>
      <c r="C57" s="85"/>
      <c r="D57" s="91" t="s">
        <v>25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85" t="s">
        <v>20</v>
      </c>
      <c r="AC57" s="85"/>
      <c r="AD57" s="85"/>
      <c r="AE57" s="85"/>
      <c r="AF57" s="85"/>
      <c r="AG57" s="85"/>
      <c r="AH57" s="85"/>
      <c r="AI57" s="85"/>
      <c r="AJ57" s="85" t="s">
        <v>21</v>
      </c>
      <c r="AK57" s="85"/>
      <c r="AL57" s="85"/>
      <c r="AM57" s="85"/>
      <c r="AN57" s="85"/>
      <c r="AO57" s="85"/>
      <c r="AP57" s="85"/>
      <c r="AQ57" s="85"/>
      <c r="AR57" s="85" t="s">
        <v>18</v>
      </c>
      <c r="AS57" s="85"/>
      <c r="AT57" s="85"/>
      <c r="AU57" s="85"/>
      <c r="AV57" s="85"/>
      <c r="AW57" s="85"/>
      <c r="AX57" s="85"/>
      <c r="AY57" s="85"/>
    </row>
    <row r="58" spans="1:64" ht="29.1" customHeight="1">
      <c r="A58" s="85"/>
      <c r="B58" s="85"/>
      <c r="C58" s="85"/>
      <c r="D58" s="94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</row>
    <row r="59" spans="1:64" ht="15.75" customHeight="1">
      <c r="A59" s="85">
        <v>1</v>
      </c>
      <c r="B59" s="85"/>
      <c r="C59" s="85"/>
      <c r="D59" s="82">
        <v>2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85">
        <v>3</v>
      </c>
      <c r="AC59" s="85"/>
      <c r="AD59" s="85"/>
      <c r="AE59" s="85"/>
      <c r="AF59" s="85"/>
      <c r="AG59" s="85"/>
      <c r="AH59" s="85"/>
      <c r="AI59" s="85"/>
      <c r="AJ59" s="85">
        <v>4</v>
      </c>
      <c r="AK59" s="85"/>
      <c r="AL59" s="85"/>
      <c r="AM59" s="85"/>
      <c r="AN59" s="85"/>
      <c r="AO59" s="85"/>
      <c r="AP59" s="85"/>
      <c r="AQ59" s="85"/>
      <c r="AR59" s="85">
        <v>5</v>
      </c>
      <c r="AS59" s="85"/>
      <c r="AT59" s="85"/>
      <c r="AU59" s="85"/>
      <c r="AV59" s="85"/>
      <c r="AW59" s="85"/>
      <c r="AX59" s="85"/>
      <c r="AY59" s="85"/>
    </row>
    <row r="60" spans="1:64" ht="12.75" hidden="1" customHeight="1">
      <c r="A60" s="45" t="s">
        <v>6</v>
      </c>
      <c r="B60" s="45"/>
      <c r="C60" s="45"/>
      <c r="D60" s="78" t="s">
        <v>7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77" t="s">
        <v>8</v>
      </c>
      <c r="AC60" s="77"/>
      <c r="AD60" s="77"/>
      <c r="AE60" s="77"/>
      <c r="AF60" s="77"/>
      <c r="AG60" s="77"/>
      <c r="AH60" s="77"/>
      <c r="AI60" s="77"/>
      <c r="AJ60" s="77" t="s">
        <v>9</v>
      </c>
      <c r="AK60" s="77"/>
      <c r="AL60" s="77"/>
      <c r="AM60" s="77"/>
      <c r="AN60" s="77"/>
      <c r="AO60" s="77"/>
      <c r="AP60" s="77"/>
      <c r="AQ60" s="77"/>
      <c r="AR60" s="77" t="s">
        <v>10</v>
      </c>
      <c r="AS60" s="77"/>
      <c r="AT60" s="77"/>
      <c r="AU60" s="77"/>
      <c r="AV60" s="77"/>
      <c r="AW60" s="77"/>
      <c r="AX60" s="77"/>
      <c r="AY60" s="77"/>
    </row>
    <row r="61" spans="1:64" ht="12.75" customHeight="1">
      <c r="A61" s="87">
        <v>1</v>
      </c>
      <c r="B61" s="88"/>
      <c r="C61" s="89"/>
      <c r="D61" s="38" t="s">
        <v>58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4">
        <v>1800000</v>
      </c>
      <c r="AC61" s="75"/>
      <c r="AD61" s="75"/>
      <c r="AE61" s="75"/>
      <c r="AF61" s="75"/>
      <c r="AG61" s="75"/>
      <c r="AH61" s="75"/>
      <c r="AI61" s="76"/>
      <c r="AJ61" s="74">
        <v>0</v>
      </c>
      <c r="AK61" s="75"/>
      <c r="AL61" s="75"/>
      <c r="AM61" s="75"/>
      <c r="AN61" s="75"/>
      <c r="AO61" s="75"/>
      <c r="AP61" s="75"/>
      <c r="AQ61" s="76"/>
      <c r="AR61" s="74">
        <f>AB61+AJ61</f>
        <v>1800000</v>
      </c>
      <c r="AS61" s="75"/>
      <c r="AT61" s="75"/>
      <c r="AU61" s="75"/>
      <c r="AV61" s="75"/>
      <c r="AW61" s="75"/>
      <c r="AX61" s="75"/>
      <c r="AY61" s="76"/>
    </row>
    <row r="62" spans="1:64" ht="25.5" hidden="1" customHeight="1">
      <c r="A62" s="87"/>
      <c r="B62" s="88"/>
      <c r="C62" s="89"/>
      <c r="D62" s="38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40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</row>
    <row r="63" spans="1:64" s="27" customFormat="1" ht="12.75" customHeight="1">
      <c r="A63" s="61"/>
      <c r="B63" s="61"/>
      <c r="C63" s="61"/>
      <c r="D63" s="64" t="s">
        <v>18</v>
      </c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6"/>
      <c r="AB63" s="60">
        <v>1800000</v>
      </c>
      <c r="AC63" s="60"/>
      <c r="AD63" s="60"/>
      <c r="AE63" s="60"/>
      <c r="AF63" s="60"/>
      <c r="AG63" s="60"/>
      <c r="AH63" s="60"/>
      <c r="AI63" s="60"/>
      <c r="AJ63" s="60">
        <v>0</v>
      </c>
      <c r="AK63" s="60"/>
      <c r="AL63" s="60"/>
      <c r="AM63" s="60"/>
      <c r="AN63" s="60"/>
      <c r="AO63" s="60"/>
      <c r="AP63" s="60"/>
      <c r="AQ63" s="60"/>
      <c r="AR63" s="60">
        <f>AB63+AJ63</f>
        <v>1800000</v>
      </c>
      <c r="AS63" s="60"/>
      <c r="AT63" s="60"/>
      <c r="AU63" s="60"/>
      <c r="AV63" s="60"/>
      <c r="AW63" s="60"/>
      <c r="AX63" s="60"/>
      <c r="AY63" s="60"/>
    </row>
    <row r="65" spans="1:66" ht="15.75" customHeight="1">
      <c r="A65" s="86" t="s">
        <v>34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</row>
    <row r="66" spans="1:66" ht="30" customHeight="1">
      <c r="A66" s="85" t="s">
        <v>19</v>
      </c>
      <c r="B66" s="85"/>
      <c r="C66" s="85"/>
      <c r="D66" s="85"/>
      <c r="E66" s="85"/>
      <c r="F66" s="85"/>
      <c r="G66" s="82" t="s">
        <v>35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85" t="s">
        <v>2</v>
      </c>
      <c r="AA66" s="85"/>
      <c r="AB66" s="85"/>
      <c r="AC66" s="85"/>
      <c r="AD66" s="85"/>
      <c r="AE66" s="85" t="s">
        <v>1</v>
      </c>
      <c r="AF66" s="85"/>
      <c r="AG66" s="85"/>
      <c r="AH66" s="85"/>
      <c r="AI66" s="85"/>
      <c r="AJ66" s="85"/>
      <c r="AK66" s="85"/>
      <c r="AL66" s="85"/>
      <c r="AM66" s="85"/>
      <c r="AN66" s="85"/>
      <c r="AO66" s="82" t="s">
        <v>20</v>
      </c>
      <c r="AP66" s="83"/>
      <c r="AQ66" s="83"/>
      <c r="AR66" s="83"/>
      <c r="AS66" s="83"/>
      <c r="AT66" s="83"/>
      <c r="AU66" s="83"/>
      <c r="AV66" s="84"/>
      <c r="AW66" s="82" t="s">
        <v>21</v>
      </c>
      <c r="AX66" s="83"/>
      <c r="AY66" s="83"/>
      <c r="AZ66" s="83"/>
      <c r="BA66" s="83"/>
      <c r="BB66" s="83"/>
      <c r="BC66" s="83"/>
      <c r="BD66" s="84"/>
      <c r="BE66" s="82" t="s">
        <v>18</v>
      </c>
      <c r="BF66" s="83"/>
      <c r="BG66" s="83"/>
      <c r="BH66" s="83"/>
      <c r="BI66" s="83"/>
      <c r="BJ66" s="83"/>
      <c r="BK66" s="83"/>
      <c r="BL66" s="84"/>
    </row>
    <row r="67" spans="1:66" ht="15.75" customHeight="1">
      <c r="A67" s="85">
        <v>1</v>
      </c>
      <c r="B67" s="85"/>
      <c r="C67" s="85"/>
      <c r="D67" s="85"/>
      <c r="E67" s="85"/>
      <c r="F67" s="85"/>
      <c r="G67" s="82">
        <v>2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85">
        <v>3</v>
      </c>
      <c r="AA67" s="85"/>
      <c r="AB67" s="85"/>
      <c r="AC67" s="85"/>
      <c r="AD67" s="85"/>
      <c r="AE67" s="85">
        <v>4</v>
      </c>
      <c r="AF67" s="85"/>
      <c r="AG67" s="85"/>
      <c r="AH67" s="85"/>
      <c r="AI67" s="85"/>
      <c r="AJ67" s="85"/>
      <c r="AK67" s="85"/>
      <c r="AL67" s="85"/>
      <c r="AM67" s="85"/>
      <c r="AN67" s="85"/>
      <c r="AO67" s="85">
        <v>5</v>
      </c>
      <c r="AP67" s="85"/>
      <c r="AQ67" s="85"/>
      <c r="AR67" s="85"/>
      <c r="AS67" s="85"/>
      <c r="AT67" s="85"/>
      <c r="AU67" s="85"/>
      <c r="AV67" s="85"/>
      <c r="AW67" s="85">
        <v>6</v>
      </c>
      <c r="AX67" s="85"/>
      <c r="AY67" s="85"/>
      <c r="AZ67" s="85"/>
      <c r="BA67" s="85"/>
      <c r="BB67" s="85"/>
      <c r="BC67" s="85"/>
      <c r="BD67" s="85"/>
      <c r="BE67" s="85">
        <v>7</v>
      </c>
      <c r="BF67" s="85"/>
      <c r="BG67" s="85"/>
      <c r="BH67" s="85"/>
      <c r="BI67" s="85"/>
      <c r="BJ67" s="85"/>
      <c r="BK67" s="85"/>
      <c r="BL67" s="85"/>
    </row>
    <row r="68" spans="1:66" ht="12.75" hidden="1" customHeight="1">
      <c r="A68" s="45" t="s">
        <v>24</v>
      </c>
      <c r="B68" s="45"/>
      <c r="C68" s="45"/>
      <c r="D68" s="45"/>
      <c r="E68" s="45"/>
      <c r="F68" s="45"/>
      <c r="G68" s="78" t="s">
        <v>7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45" t="s">
        <v>11</v>
      </c>
      <c r="AA68" s="45"/>
      <c r="AB68" s="45"/>
      <c r="AC68" s="45"/>
      <c r="AD68" s="45"/>
      <c r="AE68" s="81" t="s">
        <v>23</v>
      </c>
      <c r="AF68" s="81"/>
      <c r="AG68" s="81"/>
      <c r="AH68" s="81"/>
      <c r="AI68" s="81"/>
      <c r="AJ68" s="81"/>
      <c r="AK68" s="81"/>
      <c r="AL68" s="81"/>
      <c r="AM68" s="81"/>
      <c r="AN68" s="78"/>
      <c r="AO68" s="77" t="s">
        <v>8</v>
      </c>
      <c r="AP68" s="77"/>
      <c r="AQ68" s="77"/>
      <c r="AR68" s="77"/>
      <c r="AS68" s="77"/>
      <c r="AT68" s="77"/>
      <c r="AU68" s="77"/>
      <c r="AV68" s="77"/>
      <c r="AW68" s="77" t="s">
        <v>22</v>
      </c>
      <c r="AX68" s="77"/>
      <c r="AY68" s="77"/>
      <c r="AZ68" s="77"/>
      <c r="BA68" s="77"/>
      <c r="BB68" s="77"/>
      <c r="BC68" s="77"/>
      <c r="BD68" s="77"/>
      <c r="BE68" s="77" t="s">
        <v>60</v>
      </c>
      <c r="BF68" s="77"/>
      <c r="BG68" s="77"/>
      <c r="BH68" s="77"/>
      <c r="BI68" s="77"/>
      <c r="BJ68" s="77"/>
      <c r="BK68" s="77"/>
      <c r="BL68" s="77"/>
    </row>
    <row r="69" spans="1:66" s="27" customFormat="1" ht="52.5" customHeight="1">
      <c r="A69" s="61">
        <v>0</v>
      </c>
      <c r="B69" s="61"/>
      <c r="C69" s="61"/>
      <c r="D69" s="61"/>
      <c r="E69" s="61"/>
      <c r="F69" s="61"/>
      <c r="G69" s="64" t="s">
        <v>112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  <c r="Z69" s="59"/>
      <c r="AA69" s="59"/>
      <c r="AB69" s="59"/>
      <c r="AC69" s="59"/>
      <c r="AD69" s="59"/>
      <c r="AE69" s="62"/>
      <c r="AF69" s="62"/>
      <c r="AG69" s="62"/>
      <c r="AH69" s="62"/>
      <c r="AI69" s="62"/>
      <c r="AJ69" s="62"/>
      <c r="AK69" s="62"/>
      <c r="AL69" s="62"/>
      <c r="AM69" s="62"/>
      <c r="AN69" s="63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</row>
    <row r="70" spans="1:66" s="27" customFormat="1" ht="12.75" customHeight="1">
      <c r="A70" s="61">
        <v>0</v>
      </c>
      <c r="B70" s="61"/>
      <c r="C70" s="61"/>
      <c r="D70" s="61"/>
      <c r="E70" s="61"/>
      <c r="F70" s="61"/>
      <c r="G70" s="56" t="s">
        <v>111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59"/>
      <c r="AA70" s="59"/>
      <c r="AB70" s="59"/>
      <c r="AC70" s="59"/>
      <c r="AD70" s="59"/>
      <c r="AE70" s="62"/>
      <c r="AF70" s="62"/>
      <c r="AG70" s="62"/>
      <c r="AH70" s="62"/>
      <c r="AI70" s="62"/>
      <c r="AJ70" s="62"/>
      <c r="AK70" s="62"/>
      <c r="AL70" s="62"/>
      <c r="AM70" s="62"/>
      <c r="AN70" s="63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</row>
    <row r="71" spans="1:66" ht="25.5" customHeight="1">
      <c r="A71" s="45">
        <v>1</v>
      </c>
      <c r="B71" s="45"/>
      <c r="C71" s="45"/>
      <c r="D71" s="45"/>
      <c r="E71" s="45"/>
      <c r="F71" s="45"/>
      <c r="G71" s="38" t="s">
        <v>110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69" t="s">
        <v>62</v>
      </c>
      <c r="AA71" s="70"/>
      <c r="AB71" s="70"/>
      <c r="AC71" s="70"/>
      <c r="AD71" s="71"/>
      <c r="AE71" s="41" t="s">
        <v>64</v>
      </c>
      <c r="AF71" s="72"/>
      <c r="AG71" s="72"/>
      <c r="AH71" s="72"/>
      <c r="AI71" s="72"/>
      <c r="AJ71" s="72"/>
      <c r="AK71" s="72"/>
      <c r="AL71" s="72"/>
      <c r="AM71" s="72"/>
      <c r="AN71" s="73"/>
      <c r="AO71" s="74">
        <v>1800000</v>
      </c>
      <c r="AP71" s="75"/>
      <c r="AQ71" s="75"/>
      <c r="AR71" s="75"/>
      <c r="AS71" s="75"/>
      <c r="AT71" s="75"/>
      <c r="AU71" s="75"/>
      <c r="AV71" s="76"/>
      <c r="AW71" s="74">
        <v>0</v>
      </c>
      <c r="AX71" s="75"/>
      <c r="AY71" s="75"/>
      <c r="AZ71" s="75"/>
      <c r="BA71" s="75"/>
      <c r="BB71" s="75"/>
      <c r="BC71" s="75"/>
      <c r="BD71" s="76"/>
      <c r="BE71" s="74">
        <f>AO71</f>
        <v>1800000</v>
      </c>
      <c r="BF71" s="75"/>
      <c r="BG71" s="75"/>
      <c r="BH71" s="75"/>
      <c r="BI71" s="75"/>
      <c r="BJ71" s="75"/>
      <c r="BK71" s="75"/>
      <c r="BL71" s="76"/>
      <c r="BN71" s="124"/>
    </row>
    <row r="72" spans="1:66" s="27" customFormat="1" ht="12.75" customHeight="1">
      <c r="A72" s="61">
        <v>0</v>
      </c>
      <c r="B72" s="61"/>
      <c r="C72" s="61"/>
      <c r="D72" s="61"/>
      <c r="E72" s="61"/>
      <c r="F72" s="61"/>
      <c r="G72" s="56" t="s">
        <v>108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59"/>
      <c r="AA72" s="59"/>
      <c r="AB72" s="59"/>
      <c r="AC72" s="59"/>
      <c r="AD72" s="59"/>
      <c r="AE72" s="56"/>
      <c r="AF72" s="57"/>
      <c r="AG72" s="57"/>
      <c r="AH72" s="57"/>
      <c r="AI72" s="57"/>
      <c r="AJ72" s="57"/>
      <c r="AK72" s="57"/>
      <c r="AL72" s="57"/>
      <c r="AM72" s="57"/>
      <c r="AN72" s="58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</row>
    <row r="73" spans="1:66" ht="38.25" customHeight="1">
      <c r="A73" s="45">
        <v>1</v>
      </c>
      <c r="B73" s="45"/>
      <c r="C73" s="45"/>
      <c r="D73" s="45"/>
      <c r="E73" s="45"/>
      <c r="F73" s="45"/>
      <c r="G73" s="38" t="s">
        <v>74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44" t="s">
        <v>72</v>
      </c>
      <c r="AA73" s="44"/>
      <c r="AB73" s="44"/>
      <c r="AC73" s="44"/>
      <c r="AD73" s="44"/>
      <c r="AE73" s="41" t="s">
        <v>73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7">
        <v>40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ref="BE73:BE80" si="0">AO73</f>
        <v>40</v>
      </c>
      <c r="BF73" s="37"/>
      <c r="BG73" s="37"/>
      <c r="BH73" s="37"/>
      <c r="BI73" s="37"/>
      <c r="BJ73" s="37"/>
      <c r="BK73" s="37"/>
      <c r="BL73" s="37"/>
    </row>
    <row r="74" spans="1:66" ht="25.5" customHeight="1">
      <c r="A74" s="45">
        <v>1</v>
      </c>
      <c r="B74" s="45"/>
      <c r="C74" s="45"/>
      <c r="D74" s="45"/>
      <c r="E74" s="45"/>
      <c r="F74" s="45"/>
      <c r="G74" s="38" t="s">
        <v>75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44" t="s">
        <v>76</v>
      </c>
      <c r="AA74" s="44"/>
      <c r="AB74" s="44"/>
      <c r="AC74" s="44"/>
      <c r="AD74" s="44"/>
      <c r="AE74" s="41" t="s">
        <v>73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7">
        <v>147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f t="shared" si="0"/>
        <v>147</v>
      </c>
      <c r="BF74" s="37"/>
      <c r="BG74" s="37"/>
      <c r="BH74" s="37"/>
      <c r="BI74" s="37"/>
      <c r="BJ74" s="37"/>
      <c r="BK74" s="37"/>
      <c r="BL74" s="37"/>
    </row>
    <row r="75" spans="1:66" ht="25.5" customHeight="1">
      <c r="A75" s="45">
        <v>1</v>
      </c>
      <c r="B75" s="45"/>
      <c r="C75" s="45"/>
      <c r="D75" s="45"/>
      <c r="E75" s="45"/>
      <c r="F75" s="45"/>
      <c r="G75" s="38" t="s">
        <v>77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  <c r="Z75" s="44" t="s">
        <v>76</v>
      </c>
      <c r="AA75" s="44"/>
      <c r="AB75" s="44"/>
      <c r="AC75" s="44"/>
      <c r="AD75" s="44"/>
      <c r="AE75" s="41" t="s">
        <v>73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7">
        <v>180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f t="shared" si="0"/>
        <v>180</v>
      </c>
      <c r="BF75" s="37"/>
      <c r="BG75" s="37"/>
      <c r="BH75" s="37"/>
      <c r="BI75" s="37"/>
      <c r="BJ75" s="37"/>
      <c r="BK75" s="37"/>
      <c r="BL75" s="37"/>
    </row>
    <row r="76" spans="1:66" ht="25.5" customHeight="1">
      <c r="A76" s="45">
        <v>1</v>
      </c>
      <c r="B76" s="45"/>
      <c r="C76" s="45"/>
      <c r="D76" s="45"/>
      <c r="E76" s="45"/>
      <c r="F76" s="45"/>
      <c r="G76" s="38" t="s">
        <v>71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40"/>
      <c r="Z76" s="44" t="s">
        <v>72</v>
      </c>
      <c r="AA76" s="44"/>
      <c r="AB76" s="44"/>
      <c r="AC76" s="44"/>
      <c r="AD76" s="44"/>
      <c r="AE76" s="41" t="s">
        <v>73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7">
        <v>4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f t="shared" si="0"/>
        <v>4</v>
      </c>
      <c r="BF76" s="37"/>
      <c r="BG76" s="37"/>
      <c r="BH76" s="37"/>
      <c r="BI76" s="37"/>
      <c r="BJ76" s="37"/>
      <c r="BK76" s="37"/>
      <c r="BL76" s="37"/>
    </row>
    <row r="77" spans="1:66" ht="25.5" customHeight="1">
      <c r="A77" s="45">
        <v>1</v>
      </c>
      <c r="B77" s="45"/>
      <c r="C77" s="45"/>
      <c r="D77" s="45"/>
      <c r="E77" s="45"/>
      <c r="F77" s="45"/>
      <c r="G77" s="38" t="s">
        <v>78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40"/>
      <c r="Z77" s="44" t="s">
        <v>72</v>
      </c>
      <c r="AA77" s="44"/>
      <c r="AB77" s="44"/>
      <c r="AC77" s="44"/>
      <c r="AD77" s="44"/>
      <c r="AE77" s="41" t="s">
        <v>73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7">
        <v>6</v>
      </c>
      <c r="AP77" s="37"/>
      <c r="AQ77" s="37"/>
      <c r="AR77" s="37"/>
      <c r="AS77" s="37"/>
      <c r="AT77" s="37"/>
      <c r="AU77" s="37"/>
      <c r="AV77" s="37"/>
      <c r="AW77" s="37">
        <v>0</v>
      </c>
      <c r="AX77" s="37"/>
      <c r="AY77" s="37"/>
      <c r="AZ77" s="37"/>
      <c r="BA77" s="37"/>
      <c r="BB77" s="37"/>
      <c r="BC77" s="37"/>
      <c r="BD77" s="37"/>
      <c r="BE77" s="37">
        <f t="shared" si="0"/>
        <v>6</v>
      </c>
      <c r="BF77" s="37"/>
      <c r="BG77" s="37"/>
      <c r="BH77" s="37"/>
      <c r="BI77" s="37"/>
      <c r="BJ77" s="37"/>
      <c r="BK77" s="37"/>
      <c r="BL77" s="37"/>
    </row>
    <row r="78" spans="1:66" ht="51" customHeight="1">
      <c r="A78" s="45">
        <v>1</v>
      </c>
      <c r="B78" s="45"/>
      <c r="C78" s="45"/>
      <c r="D78" s="45"/>
      <c r="E78" s="45"/>
      <c r="F78" s="45"/>
      <c r="G78" s="38" t="s">
        <v>79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40"/>
      <c r="Z78" s="44" t="s">
        <v>72</v>
      </c>
      <c r="AA78" s="44"/>
      <c r="AB78" s="44"/>
      <c r="AC78" s="44"/>
      <c r="AD78" s="44"/>
      <c r="AE78" s="41" t="s">
        <v>73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7">
        <v>3</v>
      </c>
      <c r="AP78" s="37"/>
      <c r="AQ78" s="37"/>
      <c r="AR78" s="37"/>
      <c r="AS78" s="37"/>
      <c r="AT78" s="37"/>
      <c r="AU78" s="37"/>
      <c r="AV78" s="37"/>
      <c r="AW78" s="37">
        <v>0</v>
      </c>
      <c r="AX78" s="37"/>
      <c r="AY78" s="37"/>
      <c r="AZ78" s="37"/>
      <c r="BA78" s="37"/>
      <c r="BB78" s="37"/>
      <c r="BC78" s="37"/>
      <c r="BD78" s="37"/>
      <c r="BE78" s="37">
        <f t="shared" si="0"/>
        <v>3</v>
      </c>
      <c r="BF78" s="37"/>
      <c r="BG78" s="37"/>
      <c r="BH78" s="37"/>
      <c r="BI78" s="37"/>
      <c r="BJ78" s="37"/>
      <c r="BK78" s="37"/>
      <c r="BL78" s="37"/>
    </row>
    <row r="79" spans="1:66" ht="57" customHeight="1">
      <c r="A79" s="45">
        <v>1</v>
      </c>
      <c r="B79" s="45"/>
      <c r="C79" s="45"/>
      <c r="D79" s="45"/>
      <c r="E79" s="45"/>
      <c r="F79" s="45"/>
      <c r="G79" s="38" t="s">
        <v>120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0"/>
      <c r="Z79" s="44" t="s">
        <v>119</v>
      </c>
      <c r="AA79" s="44"/>
      <c r="AB79" s="44"/>
      <c r="AC79" s="44"/>
      <c r="AD79" s="44"/>
      <c r="AE79" s="41" t="s">
        <v>73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7">
        <v>66</v>
      </c>
      <c r="AP79" s="37"/>
      <c r="AQ79" s="37"/>
      <c r="AR79" s="37"/>
      <c r="AS79" s="37"/>
      <c r="AT79" s="37"/>
      <c r="AU79" s="37"/>
      <c r="AV79" s="37"/>
      <c r="AW79" s="37">
        <v>0</v>
      </c>
      <c r="AX79" s="37"/>
      <c r="AY79" s="37"/>
      <c r="AZ79" s="37"/>
      <c r="BA79" s="37"/>
      <c r="BB79" s="37"/>
      <c r="BC79" s="37"/>
      <c r="BD79" s="37"/>
      <c r="BE79" s="37">
        <f t="shared" si="0"/>
        <v>66</v>
      </c>
      <c r="BF79" s="37"/>
      <c r="BG79" s="37"/>
      <c r="BH79" s="37"/>
      <c r="BI79" s="37"/>
      <c r="BJ79" s="37"/>
      <c r="BK79" s="37"/>
      <c r="BL79" s="37"/>
    </row>
    <row r="80" spans="1:66" ht="51.75" customHeight="1">
      <c r="A80" s="45">
        <v>1</v>
      </c>
      <c r="B80" s="45"/>
      <c r="C80" s="45"/>
      <c r="D80" s="45"/>
      <c r="E80" s="45"/>
      <c r="F80" s="45"/>
      <c r="G80" s="38" t="s">
        <v>117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40"/>
      <c r="Z80" s="44" t="s">
        <v>119</v>
      </c>
      <c r="AA80" s="44"/>
      <c r="AB80" s="44"/>
      <c r="AC80" s="44"/>
      <c r="AD80" s="44"/>
      <c r="AE80" s="41" t="s">
        <v>73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7">
        <v>60</v>
      </c>
      <c r="AP80" s="37"/>
      <c r="AQ80" s="37"/>
      <c r="AR80" s="37"/>
      <c r="AS80" s="37"/>
      <c r="AT80" s="37"/>
      <c r="AU80" s="37"/>
      <c r="AV80" s="37"/>
      <c r="AW80" s="37">
        <v>0</v>
      </c>
      <c r="AX80" s="37"/>
      <c r="AY80" s="37"/>
      <c r="AZ80" s="37"/>
      <c r="BA80" s="37"/>
      <c r="BB80" s="37"/>
      <c r="BC80" s="37"/>
      <c r="BD80" s="37"/>
      <c r="BE80" s="37">
        <f t="shared" si="0"/>
        <v>60</v>
      </c>
      <c r="BF80" s="37"/>
      <c r="BG80" s="37"/>
      <c r="BH80" s="37"/>
      <c r="BI80" s="37"/>
      <c r="BJ80" s="37"/>
      <c r="BK80" s="37"/>
      <c r="BL80" s="37"/>
    </row>
    <row r="81" spans="1:64" ht="72" customHeight="1">
      <c r="A81" s="45">
        <v>1</v>
      </c>
      <c r="B81" s="45"/>
      <c r="C81" s="45"/>
      <c r="D81" s="45"/>
      <c r="E81" s="45"/>
      <c r="F81" s="45"/>
      <c r="G81" s="38" t="s">
        <v>118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40"/>
      <c r="Z81" s="44" t="s">
        <v>72</v>
      </c>
      <c r="AA81" s="44"/>
      <c r="AB81" s="44"/>
      <c r="AC81" s="44"/>
      <c r="AD81" s="44"/>
      <c r="AE81" s="41" t="s">
        <v>73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7">
        <v>1</v>
      </c>
      <c r="AP81" s="37"/>
      <c r="AQ81" s="37"/>
      <c r="AR81" s="37"/>
      <c r="AS81" s="37"/>
      <c r="AT81" s="37"/>
      <c r="AU81" s="37"/>
      <c r="AV81" s="37"/>
      <c r="AW81" s="37">
        <v>0</v>
      </c>
      <c r="AX81" s="37"/>
      <c r="AY81" s="37"/>
      <c r="AZ81" s="37"/>
      <c r="BA81" s="37"/>
      <c r="BB81" s="37"/>
      <c r="BC81" s="37"/>
      <c r="BD81" s="37"/>
      <c r="BE81" s="37">
        <f t="shared" ref="BE81" si="1">AO81</f>
        <v>1</v>
      </c>
      <c r="BF81" s="37"/>
      <c r="BG81" s="37"/>
      <c r="BH81" s="37"/>
      <c r="BI81" s="37"/>
      <c r="BJ81" s="37"/>
      <c r="BK81" s="37"/>
      <c r="BL81" s="37"/>
    </row>
    <row r="82" spans="1:64" s="27" customFormat="1" ht="12.75" customHeight="1">
      <c r="A82" s="61">
        <v>0</v>
      </c>
      <c r="B82" s="61"/>
      <c r="C82" s="61"/>
      <c r="D82" s="61"/>
      <c r="E82" s="61"/>
      <c r="F82" s="61"/>
      <c r="G82" s="56" t="s">
        <v>80</v>
      </c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59"/>
      <c r="AA82" s="59"/>
      <c r="AB82" s="59"/>
      <c r="AC82" s="59"/>
      <c r="AD82" s="59"/>
      <c r="AE82" s="56"/>
      <c r="AF82" s="57"/>
      <c r="AG82" s="57"/>
      <c r="AH82" s="57"/>
      <c r="AI82" s="57"/>
      <c r="AJ82" s="57"/>
      <c r="AK82" s="57"/>
      <c r="AL82" s="57"/>
      <c r="AM82" s="57"/>
      <c r="AN82" s="58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</row>
    <row r="83" spans="1:64" ht="12.75" customHeight="1">
      <c r="A83" s="45">
        <v>1</v>
      </c>
      <c r="B83" s="45"/>
      <c r="C83" s="45"/>
      <c r="D83" s="45"/>
      <c r="E83" s="45"/>
      <c r="F83" s="45"/>
      <c r="G83" s="38" t="s">
        <v>84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40"/>
      <c r="Z83" s="44" t="s">
        <v>62</v>
      </c>
      <c r="AA83" s="44"/>
      <c r="AB83" s="44"/>
      <c r="AC83" s="44"/>
      <c r="AD83" s="44"/>
      <c r="AE83" s="41" t="s">
        <v>85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7">
        <v>10000</v>
      </c>
      <c r="AP83" s="37"/>
      <c r="AQ83" s="37"/>
      <c r="AR83" s="37"/>
      <c r="AS83" s="37"/>
      <c r="AT83" s="37"/>
      <c r="AU83" s="37"/>
      <c r="AV83" s="37"/>
      <c r="AW83" s="37">
        <v>0</v>
      </c>
      <c r="AX83" s="37"/>
      <c r="AY83" s="37"/>
      <c r="AZ83" s="37"/>
      <c r="BA83" s="37"/>
      <c r="BB83" s="37"/>
      <c r="BC83" s="37"/>
      <c r="BD83" s="37"/>
      <c r="BE83" s="37">
        <v>10000</v>
      </c>
      <c r="BF83" s="37"/>
      <c r="BG83" s="37"/>
      <c r="BH83" s="37"/>
      <c r="BI83" s="37"/>
      <c r="BJ83" s="37"/>
      <c r="BK83" s="37"/>
      <c r="BL83" s="37"/>
    </row>
    <row r="84" spans="1:64" ht="12.75" customHeight="1">
      <c r="A84" s="45">
        <v>1</v>
      </c>
      <c r="B84" s="45"/>
      <c r="C84" s="45"/>
      <c r="D84" s="45"/>
      <c r="E84" s="45"/>
      <c r="F84" s="45"/>
      <c r="G84" s="38" t="s">
        <v>86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40"/>
      <c r="Z84" s="44" t="s">
        <v>62</v>
      </c>
      <c r="AA84" s="44"/>
      <c r="AB84" s="44"/>
      <c r="AC84" s="44"/>
      <c r="AD84" s="44"/>
      <c r="AE84" s="41" t="s">
        <v>85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7">
        <v>2040.82</v>
      </c>
      <c r="AP84" s="37"/>
      <c r="AQ84" s="37"/>
      <c r="AR84" s="37"/>
      <c r="AS84" s="37"/>
      <c r="AT84" s="37"/>
      <c r="AU84" s="37"/>
      <c r="AV84" s="37"/>
      <c r="AW84" s="37">
        <v>0</v>
      </c>
      <c r="AX84" s="37"/>
      <c r="AY84" s="37"/>
      <c r="AZ84" s="37"/>
      <c r="BA84" s="37"/>
      <c r="BB84" s="37"/>
      <c r="BC84" s="37"/>
      <c r="BD84" s="37"/>
      <c r="BE84" s="37">
        <v>2040.82</v>
      </c>
      <c r="BF84" s="37"/>
      <c r="BG84" s="37"/>
      <c r="BH84" s="37"/>
      <c r="BI84" s="37"/>
      <c r="BJ84" s="37"/>
      <c r="BK84" s="37"/>
      <c r="BL84" s="37"/>
    </row>
    <row r="85" spans="1:64" ht="12.75" customHeight="1">
      <c r="A85" s="45">
        <v>1</v>
      </c>
      <c r="B85" s="45"/>
      <c r="C85" s="45"/>
      <c r="D85" s="45"/>
      <c r="E85" s="45"/>
      <c r="F85" s="45"/>
      <c r="G85" s="38" t="s">
        <v>116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40"/>
      <c r="Z85" s="44" t="s">
        <v>62</v>
      </c>
      <c r="AA85" s="44"/>
      <c r="AB85" s="44"/>
      <c r="AC85" s="44"/>
      <c r="AD85" s="44"/>
      <c r="AE85" s="41" t="s">
        <v>85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7">
        <v>500</v>
      </c>
      <c r="AP85" s="37"/>
      <c r="AQ85" s="37"/>
      <c r="AR85" s="37"/>
      <c r="AS85" s="37"/>
      <c r="AT85" s="37"/>
      <c r="AU85" s="37"/>
      <c r="AV85" s="37"/>
      <c r="AW85" s="37">
        <v>0</v>
      </c>
      <c r="AX85" s="37"/>
      <c r="AY85" s="37"/>
      <c r="AZ85" s="37"/>
      <c r="BA85" s="37"/>
      <c r="BB85" s="37"/>
      <c r="BC85" s="37"/>
      <c r="BD85" s="37"/>
      <c r="BE85" s="37">
        <v>500</v>
      </c>
      <c r="BF85" s="37"/>
      <c r="BG85" s="37"/>
      <c r="BH85" s="37"/>
      <c r="BI85" s="37"/>
      <c r="BJ85" s="37"/>
      <c r="BK85" s="37"/>
      <c r="BL85" s="37"/>
    </row>
    <row r="86" spans="1:64" ht="25.5" customHeight="1">
      <c r="A86" s="45">
        <v>1</v>
      </c>
      <c r="B86" s="45"/>
      <c r="C86" s="45"/>
      <c r="D86" s="45"/>
      <c r="E86" s="45"/>
      <c r="F86" s="45"/>
      <c r="G86" s="38" t="s">
        <v>87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40"/>
      <c r="Z86" s="44" t="s">
        <v>62</v>
      </c>
      <c r="AA86" s="44"/>
      <c r="AB86" s="44"/>
      <c r="AC86" s="44"/>
      <c r="AD86" s="44"/>
      <c r="AE86" s="41" t="s">
        <v>85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7">
        <v>50000</v>
      </c>
      <c r="AP86" s="37"/>
      <c r="AQ86" s="37"/>
      <c r="AR86" s="37"/>
      <c r="AS86" s="37"/>
      <c r="AT86" s="37"/>
      <c r="AU86" s="37"/>
      <c r="AV86" s="37"/>
      <c r="AW86" s="37">
        <v>0</v>
      </c>
      <c r="AX86" s="37"/>
      <c r="AY86" s="37"/>
      <c r="AZ86" s="37"/>
      <c r="BA86" s="37"/>
      <c r="BB86" s="37"/>
      <c r="BC86" s="37"/>
      <c r="BD86" s="37"/>
      <c r="BE86" s="37">
        <v>50000</v>
      </c>
      <c r="BF86" s="37"/>
      <c r="BG86" s="37"/>
      <c r="BH86" s="37"/>
      <c r="BI86" s="37"/>
      <c r="BJ86" s="37"/>
      <c r="BK86" s="37"/>
      <c r="BL86" s="37"/>
    </row>
    <row r="87" spans="1:64" ht="12.75" customHeight="1">
      <c r="A87" s="45">
        <v>1</v>
      </c>
      <c r="B87" s="45"/>
      <c r="C87" s="45"/>
      <c r="D87" s="45"/>
      <c r="E87" s="45"/>
      <c r="F87" s="45"/>
      <c r="G87" s="38" t="s">
        <v>88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40"/>
      <c r="Z87" s="44" t="s">
        <v>62</v>
      </c>
      <c r="AA87" s="44"/>
      <c r="AB87" s="44"/>
      <c r="AC87" s="44"/>
      <c r="AD87" s="44"/>
      <c r="AE87" s="41" t="s">
        <v>85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7">
        <v>66666.67</v>
      </c>
      <c r="AP87" s="37"/>
      <c r="AQ87" s="37"/>
      <c r="AR87" s="37"/>
      <c r="AS87" s="37"/>
      <c r="AT87" s="37"/>
      <c r="AU87" s="37"/>
      <c r="AV87" s="37"/>
      <c r="AW87" s="37">
        <v>0</v>
      </c>
      <c r="AX87" s="37"/>
      <c r="AY87" s="37"/>
      <c r="AZ87" s="37"/>
      <c r="BA87" s="37"/>
      <c r="BB87" s="37"/>
      <c r="BC87" s="37"/>
      <c r="BD87" s="37"/>
      <c r="BE87" s="37">
        <f>AO87</f>
        <v>66666.67</v>
      </c>
      <c r="BF87" s="37"/>
      <c r="BG87" s="37"/>
      <c r="BH87" s="37"/>
      <c r="BI87" s="37"/>
      <c r="BJ87" s="37"/>
      <c r="BK87" s="37"/>
      <c r="BL87" s="37"/>
    </row>
    <row r="88" spans="1:64" ht="12.75" customHeight="1">
      <c r="A88" s="45">
        <v>1</v>
      </c>
      <c r="B88" s="45"/>
      <c r="C88" s="45"/>
      <c r="D88" s="45"/>
      <c r="E88" s="45"/>
      <c r="F88" s="45"/>
      <c r="G88" s="38" t="s">
        <v>89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40"/>
      <c r="Z88" s="44" t="s">
        <v>62</v>
      </c>
      <c r="AA88" s="44"/>
      <c r="AB88" s="44"/>
      <c r="AC88" s="44"/>
      <c r="AD88" s="44"/>
      <c r="AE88" s="41" t="s">
        <v>85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7">
        <v>66666.67</v>
      </c>
      <c r="AP88" s="37"/>
      <c r="AQ88" s="37"/>
      <c r="AR88" s="37"/>
      <c r="AS88" s="37"/>
      <c r="AT88" s="37"/>
      <c r="AU88" s="37"/>
      <c r="AV88" s="37"/>
      <c r="AW88" s="37">
        <v>0</v>
      </c>
      <c r="AX88" s="37"/>
      <c r="AY88" s="37"/>
      <c r="AZ88" s="37"/>
      <c r="BA88" s="37"/>
      <c r="BB88" s="37"/>
      <c r="BC88" s="37"/>
      <c r="BD88" s="37"/>
      <c r="BE88" s="37">
        <f>AO88</f>
        <v>66666.67</v>
      </c>
      <c r="BF88" s="37"/>
      <c r="BG88" s="37"/>
      <c r="BH88" s="37"/>
      <c r="BI88" s="37"/>
      <c r="BJ88" s="37"/>
      <c r="BK88" s="37"/>
      <c r="BL88" s="37"/>
    </row>
    <row r="89" spans="1:64" ht="60" customHeight="1">
      <c r="A89" s="45">
        <v>1</v>
      </c>
      <c r="B89" s="45"/>
      <c r="C89" s="45"/>
      <c r="D89" s="45"/>
      <c r="E89" s="45"/>
      <c r="F89" s="45"/>
      <c r="G89" s="38" t="s">
        <v>121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40"/>
      <c r="Z89" s="44" t="s">
        <v>62</v>
      </c>
      <c r="AA89" s="44"/>
      <c r="AB89" s="44"/>
      <c r="AC89" s="44"/>
      <c r="AD89" s="44"/>
      <c r="AE89" s="41" t="s">
        <v>85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7">
        <v>1500</v>
      </c>
      <c r="AP89" s="37"/>
      <c r="AQ89" s="37"/>
      <c r="AR89" s="37"/>
      <c r="AS89" s="37"/>
      <c r="AT89" s="37"/>
      <c r="AU89" s="37"/>
      <c r="AV89" s="37"/>
      <c r="AW89" s="37">
        <v>0</v>
      </c>
      <c r="AX89" s="37"/>
      <c r="AY89" s="37"/>
      <c r="AZ89" s="37"/>
      <c r="BA89" s="37"/>
      <c r="BB89" s="37"/>
      <c r="BC89" s="37"/>
      <c r="BD89" s="37"/>
      <c r="BE89" s="37">
        <f t="shared" ref="BE89:BE91" si="2">AO89</f>
        <v>1500</v>
      </c>
      <c r="BF89" s="37"/>
      <c r="BG89" s="37"/>
      <c r="BH89" s="37"/>
      <c r="BI89" s="37"/>
      <c r="BJ89" s="37"/>
      <c r="BK89" s="37"/>
      <c r="BL89" s="37"/>
    </row>
    <row r="90" spans="1:64" ht="45.75" customHeight="1">
      <c r="A90" s="45">
        <v>1</v>
      </c>
      <c r="B90" s="45"/>
      <c r="C90" s="45"/>
      <c r="D90" s="45"/>
      <c r="E90" s="45"/>
      <c r="F90" s="45"/>
      <c r="G90" s="38" t="s">
        <v>122</v>
      </c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40"/>
      <c r="Z90" s="44" t="s">
        <v>62</v>
      </c>
      <c r="AA90" s="44"/>
      <c r="AB90" s="44"/>
      <c r="AC90" s="44"/>
      <c r="AD90" s="44"/>
      <c r="AE90" s="41" t="s">
        <v>85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7">
        <v>1500</v>
      </c>
      <c r="AP90" s="37"/>
      <c r="AQ90" s="37"/>
      <c r="AR90" s="37"/>
      <c r="AS90" s="37"/>
      <c r="AT90" s="37"/>
      <c r="AU90" s="37"/>
      <c r="AV90" s="37"/>
      <c r="AW90" s="37">
        <v>0</v>
      </c>
      <c r="AX90" s="37"/>
      <c r="AY90" s="37"/>
      <c r="AZ90" s="37"/>
      <c r="BA90" s="37"/>
      <c r="BB90" s="37"/>
      <c r="BC90" s="37"/>
      <c r="BD90" s="37"/>
      <c r="BE90" s="37">
        <f t="shared" si="2"/>
        <v>1500</v>
      </c>
      <c r="BF90" s="37"/>
      <c r="BG90" s="37"/>
      <c r="BH90" s="37"/>
      <c r="BI90" s="37"/>
      <c r="BJ90" s="37"/>
      <c r="BK90" s="37"/>
      <c r="BL90" s="37"/>
    </row>
    <row r="91" spans="1:64" ht="67.5" customHeight="1">
      <c r="A91" s="45">
        <v>1</v>
      </c>
      <c r="B91" s="45"/>
      <c r="C91" s="45"/>
      <c r="D91" s="45"/>
      <c r="E91" s="45"/>
      <c r="F91" s="45"/>
      <c r="G91" s="38" t="s">
        <v>123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40"/>
      <c r="Z91" s="44" t="s">
        <v>62</v>
      </c>
      <c r="AA91" s="44"/>
      <c r="AB91" s="44"/>
      <c r="AC91" s="44"/>
      <c r="AD91" s="44"/>
      <c r="AE91" s="41" t="s">
        <v>85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7">
        <v>21000</v>
      </c>
      <c r="AP91" s="37"/>
      <c r="AQ91" s="37"/>
      <c r="AR91" s="37"/>
      <c r="AS91" s="37"/>
      <c r="AT91" s="37"/>
      <c r="AU91" s="37"/>
      <c r="AV91" s="37"/>
      <c r="AW91" s="37">
        <v>0</v>
      </c>
      <c r="AX91" s="37"/>
      <c r="AY91" s="37"/>
      <c r="AZ91" s="37"/>
      <c r="BA91" s="37"/>
      <c r="BB91" s="37"/>
      <c r="BC91" s="37"/>
      <c r="BD91" s="37"/>
      <c r="BE91" s="37">
        <f t="shared" si="2"/>
        <v>21000</v>
      </c>
      <c r="BF91" s="37"/>
      <c r="BG91" s="37"/>
      <c r="BH91" s="37"/>
      <c r="BI91" s="37"/>
      <c r="BJ91" s="37"/>
      <c r="BK91" s="37"/>
      <c r="BL91" s="37"/>
    </row>
    <row r="92" spans="1:64" s="27" customFormat="1" ht="12.75" customHeight="1">
      <c r="A92" s="61">
        <v>0</v>
      </c>
      <c r="B92" s="61"/>
      <c r="C92" s="61"/>
      <c r="D92" s="61"/>
      <c r="E92" s="61"/>
      <c r="F92" s="61"/>
      <c r="G92" s="56" t="s">
        <v>90</v>
      </c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59"/>
      <c r="AA92" s="59"/>
      <c r="AB92" s="59"/>
      <c r="AC92" s="59"/>
      <c r="AD92" s="59"/>
      <c r="AE92" s="56"/>
      <c r="AF92" s="57"/>
      <c r="AG92" s="57"/>
      <c r="AH92" s="57"/>
      <c r="AI92" s="57"/>
      <c r="AJ92" s="57"/>
      <c r="AK92" s="57"/>
      <c r="AL92" s="57"/>
      <c r="AM92" s="57"/>
      <c r="AN92" s="58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</row>
    <row r="93" spans="1:64" ht="25.5" customHeight="1">
      <c r="A93" s="45">
        <v>1</v>
      </c>
      <c r="B93" s="45"/>
      <c r="C93" s="45"/>
      <c r="D93" s="45"/>
      <c r="E93" s="45"/>
      <c r="F93" s="45"/>
      <c r="G93" s="38" t="s">
        <v>93</v>
      </c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40"/>
      <c r="Z93" s="44" t="s">
        <v>92</v>
      </c>
      <c r="AA93" s="44"/>
      <c r="AB93" s="44"/>
      <c r="AC93" s="44"/>
      <c r="AD93" s="44"/>
      <c r="AE93" s="41" t="s">
        <v>82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7">
        <v>100</v>
      </c>
      <c r="AP93" s="37"/>
      <c r="AQ93" s="37"/>
      <c r="AR93" s="37"/>
      <c r="AS93" s="37"/>
      <c r="AT93" s="37"/>
      <c r="AU93" s="37"/>
      <c r="AV93" s="37"/>
      <c r="AW93" s="37">
        <v>0</v>
      </c>
      <c r="AX93" s="37"/>
      <c r="AY93" s="37"/>
      <c r="AZ93" s="37"/>
      <c r="BA93" s="37"/>
      <c r="BB93" s="37"/>
      <c r="BC93" s="37"/>
      <c r="BD93" s="37"/>
      <c r="BE93" s="37">
        <v>100</v>
      </c>
      <c r="BF93" s="37"/>
      <c r="BG93" s="37"/>
      <c r="BH93" s="37"/>
      <c r="BI93" s="37"/>
      <c r="BJ93" s="37"/>
      <c r="BK93" s="37"/>
      <c r="BL93" s="37"/>
    </row>
    <row r="94" spans="1:64" s="27" customFormat="1" ht="36.75" hidden="1" customHeight="1">
      <c r="A94" s="61">
        <v>0</v>
      </c>
      <c r="B94" s="61"/>
      <c r="C94" s="61"/>
      <c r="D94" s="61"/>
      <c r="E94" s="61"/>
      <c r="F94" s="61"/>
      <c r="G94" s="64" t="s">
        <v>113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6"/>
      <c r="Z94" s="59"/>
      <c r="AA94" s="59"/>
      <c r="AB94" s="59"/>
      <c r="AC94" s="59"/>
      <c r="AD94" s="59"/>
      <c r="AE94" s="62"/>
      <c r="AF94" s="62"/>
      <c r="AG94" s="62"/>
      <c r="AH94" s="62"/>
      <c r="AI94" s="62"/>
      <c r="AJ94" s="62"/>
      <c r="AK94" s="62"/>
      <c r="AL94" s="62"/>
      <c r="AM94" s="62"/>
      <c r="AN94" s="63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</row>
    <row r="95" spans="1:64" s="27" customFormat="1" ht="12.75" hidden="1" customHeight="1">
      <c r="A95" s="61">
        <v>0</v>
      </c>
      <c r="B95" s="61"/>
      <c r="C95" s="61"/>
      <c r="D95" s="61"/>
      <c r="E95" s="61"/>
      <c r="F95" s="61"/>
      <c r="G95" s="56" t="s">
        <v>59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8"/>
      <c r="Z95" s="59"/>
      <c r="AA95" s="59"/>
      <c r="AB95" s="59"/>
      <c r="AC95" s="59"/>
      <c r="AD95" s="59"/>
      <c r="AE95" s="62"/>
      <c r="AF95" s="62"/>
      <c r="AG95" s="62"/>
      <c r="AH95" s="62"/>
      <c r="AI95" s="62"/>
      <c r="AJ95" s="62"/>
      <c r="AK95" s="62"/>
      <c r="AL95" s="62"/>
      <c r="AM95" s="62"/>
      <c r="AN95" s="63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</row>
    <row r="96" spans="1:64" ht="41.25" hidden="1" customHeight="1">
      <c r="A96" s="45">
        <v>2</v>
      </c>
      <c r="B96" s="45"/>
      <c r="C96" s="45"/>
      <c r="D96" s="45"/>
      <c r="E96" s="45"/>
      <c r="F96" s="45"/>
      <c r="G96" s="38" t="s">
        <v>61</v>
      </c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40"/>
      <c r="Z96" s="44" t="s">
        <v>62</v>
      </c>
      <c r="AA96" s="44"/>
      <c r="AB96" s="44"/>
      <c r="AC96" s="44"/>
      <c r="AD96" s="44"/>
      <c r="AE96" s="41" t="s">
        <v>63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7">
        <v>1000000</v>
      </c>
      <c r="AP96" s="37"/>
      <c r="AQ96" s="37"/>
      <c r="AR96" s="37"/>
      <c r="AS96" s="37"/>
      <c r="AT96" s="37"/>
      <c r="AU96" s="37"/>
      <c r="AV96" s="37"/>
      <c r="AW96" s="37">
        <v>0</v>
      </c>
      <c r="AX96" s="37"/>
      <c r="AY96" s="37"/>
      <c r="AZ96" s="37"/>
      <c r="BA96" s="37"/>
      <c r="BB96" s="37"/>
      <c r="BC96" s="37"/>
      <c r="BD96" s="37"/>
      <c r="BE96" s="37">
        <v>1000000</v>
      </c>
      <c r="BF96" s="37"/>
      <c r="BG96" s="37"/>
      <c r="BH96" s="37"/>
      <c r="BI96" s="37"/>
      <c r="BJ96" s="37"/>
      <c r="BK96" s="37"/>
      <c r="BL96" s="37"/>
    </row>
    <row r="97" spans="1:64" s="27" customFormat="1" ht="12.75" hidden="1" customHeight="1">
      <c r="A97" s="61">
        <v>0</v>
      </c>
      <c r="B97" s="61"/>
      <c r="C97" s="61"/>
      <c r="D97" s="61"/>
      <c r="E97" s="61"/>
      <c r="F97" s="61"/>
      <c r="G97" s="56" t="s">
        <v>65</v>
      </c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8"/>
      <c r="Z97" s="59"/>
      <c r="AA97" s="59"/>
      <c r="AB97" s="59"/>
      <c r="AC97" s="59"/>
      <c r="AD97" s="59"/>
      <c r="AE97" s="56"/>
      <c r="AF97" s="57"/>
      <c r="AG97" s="57"/>
      <c r="AH97" s="57"/>
      <c r="AI97" s="57"/>
      <c r="AJ97" s="57"/>
      <c r="AK97" s="57"/>
      <c r="AL97" s="57"/>
      <c r="AM97" s="57"/>
      <c r="AN97" s="58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</row>
    <row r="98" spans="1:64" ht="12.75" hidden="1" customHeight="1">
      <c r="A98" s="45">
        <v>2</v>
      </c>
      <c r="B98" s="45"/>
      <c r="C98" s="45"/>
      <c r="D98" s="45"/>
      <c r="E98" s="45"/>
      <c r="F98" s="45"/>
      <c r="G98" s="38" t="s">
        <v>66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40"/>
      <c r="Z98" s="44" t="s">
        <v>67</v>
      </c>
      <c r="AA98" s="44"/>
      <c r="AB98" s="44"/>
      <c r="AC98" s="44"/>
      <c r="AD98" s="44"/>
      <c r="AE98" s="41" t="s">
        <v>68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7">
        <v>139598</v>
      </c>
      <c r="AP98" s="37"/>
      <c r="AQ98" s="37"/>
      <c r="AR98" s="37"/>
      <c r="AS98" s="37"/>
      <c r="AT98" s="37"/>
      <c r="AU98" s="37"/>
      <c r="AV98" s="37"/>
      <c r="AW98" s="37">
        <v>0</v>
      </c>
      <c r="AX98" s="37"/>
      <c r="AY98" s="37"/>
      <c r="AZ98" s="37"/>
      <c r="BA98" s="37"/>
      <c r="BB98" s="37"/>
      <c r="BC98" s="37"/>
      <c r="BD98" s="37"/>
      <c r="BE98" s="37">
        <v>139598</v>
      </c>
      <c r="BF98" s="37"/>
      <c r="BG98" s="37"/>
      <c r="BH98" s="37"/>
      <c r="BI98" s="37"/>
      <c r="BJ98" s="37"/>
      <c r="BK98" s="37"/>
      <c r="BL98" s="37"/>
    </row>
    <row r="99" spans="1:64" ht="25.5" hidden="1" customHeight="1">
      <c r="A99" s="45">
        <v>2</v>
      </c>
      <c r="B99" s="45"/>
      <c r="C99" s="45"/>
      <c r="D99" s="45"/>
      <c r="E99" s="45"/>
      <c r="F99" s="45"/>
      <c r="G99" s="38" t="s">
        <v>69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40"/>
      <c r="Z99" s="44" t="s">
        <v>70</v>
      </c>
      <c r="AA99" s="44"/>
      <c r="AB99" s="44"/>
      <c r="AC99" s="44"/>
      <c r="AD99" s="44"/>
      <c r="AE99" s="41" t="s">
        <v>68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7">
        <v>69928</v>
      </c>
      <c r="AP99" s="37"/>
      <c r="AQ99" s="37"/>
      <c r="AR99" s="37"/>
      <c r="AS99" s="37"/>
      <c r="AT99" s="37"/>
      <c r="AU99" s="37"/>
      <c r="AV99" s="37"/>
      <c r="AW99" s="37">
        <v>0</v>
      </c>
      <c r="AX99" s="37"/>
      <c r="AY99" s="37"/>
      <c r="AZ99" s="37"/>
      <c r="BA99" s="37"/>
      <c r="BB99" s="37"/>
      <c r="BC99" s="37"/>
      <c r="BD99" s="37"/>
      <c r="BE99" s="37">
        <v>69928</v>
      </c>
      <c r="BF99" s="37"/>
      <c r="BG99" s="37"/>
      <c r="BH99" s="37"/>
      <c r="BI99" s="37"/>
      <c r="BJ99" s="37"/>
      <c r="BK99" s="37"/>
      <c r="BL99" s="37"/>
    </row>
    <row r="100" spans="1:64" s="27" customFormat="1" ht="12.75" hidden="1" customHeight="1">
      <c r="A100" s="61">
        <v>0</v>
      </c>
      <c r="B100" s="61"/>
      <c r="C100" s="61"/>
      <c r="D100" s="61"/>
      <c r="E100" s="61"/>
      <c r="F100" s="61"/>
      <c r="G100" s="56" t="s">
        <v>80</v>
      </c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  <c r="Z100" s="59"/>
      <c r="AA100" s="59"/>
      <c r="AB100" s="59"/>
      <c r="AC100" s="59"/>
      <c r="AD100" s="59"/>
      <c r="AE100" s="56"/>
      <c r="AF100" s="57"/>
      <c r="AG100" s="57"/>
      <c r="AH100" s="57"/>
      <c r="AI100" s="57"/>
      <c r="AJ100" s="57"/>
      <c r="AK100" s="57"/>
      <c r="AL100" s="57"/>
      <c r="AM100" s="57"/>
      <c r="AN100" s="58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</row>
    <row r="101" spans="1:64" ht="14.25" hidden="1" customHeight="1">
      <c r="A101" s="45">
        <v>2</v>
      </c>
      <c r="B101" s="45"/>
      <c r="C101" s="45"/>
      <c r="D101" s="45"/>
      <c r="E101" s="45"/>
      <c r="F101" s="45"/>
      <c r="G101" s="38" t="s">
        <v>81</v>
      </c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40"/>
      <c r="Z101" s="44" t="s">
        <v>62</v>
      </c>
      <c r="AA101" s="44"/>
      <c r="AB101" s="44"/>
      <c r="AC101" s="44"/>
      <c r="AD101" s="44"/>
      <c r="AE101" s="41" t="s">
        <v>82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7">
        <v>5.31</v>
      </c>
      <c r="AP101" s="37"/>
      <c r="AQ101" s="37"/>
      <c r="AR101" s="37"/>
      <c r="AS101" s="37"/>
      <c r="AT101" s="37"/>
      <c r="AU101" s="37"/>
      <c r="AV101" s="37"/>
      <c r="AW101" s="37">
        <v>0</v>
      </c>
      <c r="AX101" s="37"/>
      <c r="AY101" s="37"/>
      <c r="AZ101" s="37"/>
      <c r="BA101" s="37"/>
      <c r="BB101" s="37"/>
      <c r="BC101" s="37"/>
      <c r="BD101" s="37"/>
      <c r="BE101" s="37">
        <v>5.31</v>
      </c>
      <c r="BF101" s="37"/>
      <c r="BG101" s="37"/>
      <c r="BH101" s="37"/>
      <c r="BI101" s="37"/>
      <c r="BJ101" s="37"/>
      <c r="BK101" s="37"/>
      <c r="BL101" s="37"/>
    </row>
    <row r="102" spans="1:64" ht="25.5" hidden="1" customHeight="1">
      <c r="A102" s="45">
        <v>2</v>
      </c>
      <c r="B102" s="45"/>
      <c r="C102" s="45"/>
      <c r="D102" s="45"/>
      <c r="E102" s="45"/>
      <c r="F102" s="45"/>
      <c r="G102" s="38" t="s">
        <v>83</v>
      </c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40"/>
      <c r="Z102" s="44" t="s">
        <v>62</v>
      </c>
      <c r="AA102" s="44"/>
      <c r="AB102" s="44"/>
      <c r="AC102" s="44"/>
      <c r="AD102" s="44"/>
      <c r="AE102" s="41" t="s">
        <v>82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7">
        <v>3.7</v>
      </c>
      <c r="AP102" s="37"/>
      <c r="AQ102" s="37"/>
      <c r="AR102" s="37"/>
      <c r="AS102" s="37"/>
      <c r="AT102" s="37"/>
      <c r="AU102" s="37"/>
      <c r="AV102" s="37"/>
      <c r="AW102" s="37">
        <v>0</v>
      </c>
      <c r="AX102" s="37"/>
      <c r="AY102" s="37"/>
      <c r="AZ102" s="37"/>
      <c r="BA102" s="37"/>
      <c r="BB102" s="37"/>
      <c r="BC102" s="37"/>
      <c r="BD102" s="37"/>
      <c r="BE102" s="37">
        <v>3.7</v>
      </c>
      <c r="BF102" s="37"/>
      <c r="BG102" s="37"/>
      <c r="BH102" s="37"/>
      <c r="BI102" s="37"/>
      <c r="BJ102" s="37"/>
      <c r="BK102" s="37"/>
      <c r="BL102" s="37"/>
    </row>
    <row r="103" spans="1:64" s="27" customFormat="1" ht="12.75" hidden="1" customHeight="1">
      <c r="A103" s="45"/>
      <c r="B103" s="45"/>
      <c r="C103" s="45"/>
      <c r="D103" s="45"/>
      <c r="E103" s="45"/>
      <c r="F103" s="45"/>
      <c r="G103" s="56" t="s">
        <v>90</v>
      </c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8"/>
      <c r="Z103" s="59"/>
      <c r="AA103" s="59"/>
      <c r="AB103" s="59"/>
      <c r="AC103" s="59"/>
      <c r="AD103" s="59"/>
      <c r="AE103" s="56"/>
      <c r="AF103" s="57"/>
      <c r="AG103" s="57"/>
      <c r="AH103" s="57"/>
      <c r="AI103" s="57"/>
      <c r="AJ103" s="57"/>
      <c r="AK103" s="57"/>
      <c r="AL103" s="57"/>
      <c r="AM103" s="57"/>
      <c r="AN103" s="58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</row>
    <row r="104" spans="1:64" ht="12.75" hidden="1" customHeight="1">
      <c r="A104" s="45">
        <v>2</v>
      </c>
      <c r="B104" s="45"/>
      <c r="C104" s="45"/>
      <c r="D104" s="45"/>
      <c r="E104" s="45"/>
      <c r="F104" s="45"/>
      <c r="G104" s="38" t="s">
        <v>91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40"/>
      <c r="Z104" s="44" t="s">
        <v>92</v>
      </c>
      <c r="AA104" s="44"/>
      <c r="AB104" s="44"/>
      <c r="AC104" s="44"/>
      <c r="AD104" s="44"/>
      <c r="AE104" s="41" t="s">
        <v>82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7">
        <v>100</v>
      </c>
      <c r="AP104" s="37"/>
      <c r="AQ104" s="37"/>
      <c r="AR104" s="37"/>
      <c r="AS104" s="37"/>
      <c r="AT104" s="37"/>
      <c r="AU104" s="37"/>
      <c r="AV104" s="37"/>
      <c r="AW104" s="37">
        <v>0</v>
      </c>
      <c r="AX104" s="37"/>
      <c r="AY104" s="37"/>
      <c r="AZ104" s="37"/>
      <c r="BA104" s="37"/>
      <c r="BB104" s="37"/>
      <c r="BC104" s="37"/>
      <c r="BD104" s="37"/>
      <c r="BE104" s="37">
        <v>100</v>
      </c>
      <c r="BF104" s="37"/>
      <c r="BG104" s="37"/>
      <c r="BH104" s="37"/>
      <c r="BI104" s="37"/>
      <c r="BJ104" s="37"/>
      <c r="BK104" s="37"/>
      <c r="BL104" s="37"/>
    </row>
    <row r="105" spans="1:64"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</row>
    <row r="107" spans="1:64" ht="40.5" customHeight="1">
      <c r="A107" s="53" t="s">
        <v>124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31"/>
      <c r="AO107" s="55" t="s">
        <v>96</v>
      </c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</row>
    <row r="108" spans="1:64">
      <c r="W108" s="46" t="s">
        <v>5</v>
      </c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O108" s="46" t="s">
        <v>53</v>
      </c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</row>
    <row r="109" spans="1:64" ht="38.25" customHeight="1">
      <c r="A109" s="47" t="s">
        <v>3</v>
      </c>
      <c r="B109" s="47"/>
      <c r="C109" s="47"/>
      <c r="D109" s="47"/>
      <c r="E109" s="47"/>
      <c r="F109" s="47"/>
    </row>
    <row r="110" spans="1:64" ht="13.15" customHeight="1">
      <c r="A110" s="48" t="s">
        <v>125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</row>
    <row r="111" spans="1:64">
      <c r="A111" s="49" t="s">
        <v>38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</row>
    <row r="112" spans="1:64" ht="10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59" ht="15.75" customHeight="1">
      <c r="A113" s="50" t="s">
        <v>95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31"/>
      <c r="AO113" s="52" t="s">
        <v>109</v>
      </c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</row>
    <row r="114" spans="1:59">
      <c r="W114" s="46" t="s">
        <v>5</v>
      </c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O114" s="46" t="s">
        <v>53</v>
      </c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</row>
    <row r="115" spans="1:59">
      <c r="A115" s="127"/>
      <c r="B115" s="128"/>
      <c r="C115" s="128"/>
      <c r="D115" s="128"/>
      <c r="E115" s="128"/>
      <c r="F115" s="128"/>
      <c r="G115" s="128"/>
      <c r="H115" s="128"/>
    </row>
    <row r="116" spans="1:59">
      <c r="A116" s="46" t="s">
        <v>36</v>
      </c>
      <c r="B116" s="46"/>
      <c r="C116" s="46"/>
      <c r="D116" s="46"/>
      <c r="E116" s="46"/>
      <c r="F116" s="46"/>
      <c r="G116" s="46"/>
      <c r="H116" s="4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59">
      <c r="A117" s="32" t="s">
        <v>37</v>
      </c>
    </row>
  </sheetData>
  <mergeCells count="41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5:BL35"/>
    <mergeCell ref="A36:BL36"/>
    <mergeCell ref="A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3:F33"/>
    <mergeCell ref="G33:BL33"/>
    <mergeCell ref="A45:AZ45"/>
    <mergeCell ref="A46:AZ46"/>
    <mergeCell ref="A47:C48"/>
    <mergeCell ref="D47:AB48"/>
    <mergeCell ref="AC47:AJ48"/>
    <mergeCell ref="AK47:AR48"/>
    <mergeCell ref="AS47:AZ48"/>
    <mergeCell ref="A41:F41"/>
    <mergeCell ref="G41:BL41"/>
    <mergeCell ref="A42:F42"/>
    <mergeCell ref="G42:BL42"/>
    <mergeCell ref="A43:F43"/>
    <mergeCell ref="G43:BL4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6:AY56"/>
    <mergeCell ref="A57:C58"/>
    <mergeCell ref="D57:AA58"/>
    <mergeCell ref="AB57:AI58"/>
    <mergeCell ref="AJ57:AQ58"/>
    <mergeCell ref="AR57:AY58"/>
    <mergeCell ref="A53:C53"/>
    <mergeCell ref="D53:AB53"/>
    <mergeCell ref="AC53:AJ53"/>
    <mergeCell ref="AK53:AR53"/>
    <mergeCell ref="AS53:AZ53"/>
    <mergeCell ref="A55:BL55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3:C63"/>
    <mergeCell ref="D63:AA63"/>
    <mergeCell ref="AB63:AI63"/>
    <mergeCell ref="AJ63:AQ63"/>
    <mergeCell ref="AR63:AY63"/>
    <mergeCell ref="A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82:F82"/>
    <mergeCell ref="G82:Y82"/>
    <mergeCell ref="Z82:AD82"/>
    <mergeCell ref="AE82:AN82"/>
    <mergeCell ref="AO82:AV82"/>
    <mergeCell ref="AW82:BD82"/>
    <mergeCell ref="BE82:BL82"/>
    <mergeCell ref="Z79:AD79"/>
    <mergeCell ref="A78:F78"/>
    <mergeCell ref="G78:Y78"/>
    <mergeCell ref="Z78:AD78"/>
    <mergeCell ref="AE78:AN78"/>
    <mergeCell ref="AO78:AV78"/>
    <mergeCell ref="AW78:BD78"/>
    <mergeCell ref="G79:Y79"/>
    <mergeCell ref="G80:Y80"/>
    <mergeCell ref="G81:Y81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W114:AM114"/>
    <mergeCell ref="AO114:BG114"/>
    <mergeCell ref="A115:H115"/>
    <mergeCell ref="A116:H116"/>
    <mergeCell ref="A79:F79"/>
    <mergeCell ref="A80:F80"/>
    <mergeCell ref="A81:F81"/>
    <mergeCell ref="A109:F109"/>
    <mergeCell ref="A110:AS110"/>
    <mergeCell ref="A111:AS111"/>
    <mergeCell ref="A113:V113"/>
    <mergeCell ref="W113:AM113"/>
    <mergeCell ref="AO113:BG113"/>
    <mergeCell ref="BE104:BL104"/>
    <mergeCell ref="A107:V107"/>
    <mergeCell ref="W107:AM107"/>
    <mergeCell ref="AO107:BG107"/>
    <mergeCell ref="W108:AM108"/>
    <mergeCell ref="AO108:BG108"/>
    <mergeCell ref="A104:F104"/>
    <mergeCell ref="G104:Y104"/>
    <mergeCell ref="Z104:AD104"/>
    <mergeCell ref="AE104:AN104"/>
    <mergeCell ref="AO104:AV104"/>
    <mergeCell ref="A89:F89"/>
    <mergeCell ref="A90:F90"/>
    <mergeCell ref="A91:F91"/>
    <mergeCell ref="AO79:AV79"/>
    <mergeCell ref="AW79:BD79"/>
    <mergeCell ref="BE79:BL79"/>
    <mergeCell ref="AO80:AV80"/>
    <mergeCell ref="AW80:BD80"/>
    <mergeCell ref="BE80:BL80"/>
    <mergeCell ref="AO81:AV81"/>
    <mergeCell ref="AW81:BD81"/>
    <mergeCell ref="BE81:BL81"/>
    <mergeCell ref="AE79:AN79"/>
    <mergeCell ref="AE80:AN80"/>
    <mergeCell ref="AE81:AN81"/>
    <mergeCell ref="Z80:AD80"/>
    <mergeCell ref="Z81:AD81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BE83:BL83"/>
    <mergeCell ref="G89:Y89"/>
    <mergeCell ref="G90:Y90"/>
    <mergeCell ref="G91:Y91"/>
    <mergeCell ref="AO91:AV91"/>
    <mergeCell ref="AW91:BD91"/>
    <mergeCell ref="BE91:BL91"/>
    <mergeCell ref="AO89:AV89"/>
    <mergeCell ref="AW89:BD89"/>
    <mergeCell ref="BE89:BL89"/>
    <mergeCell ref="AO90:AV90"/>
    <mergeCell ref="AW90:BD90"/>
    <mergeCell ref="BE90:BL90"/>
    <mergeCell ref="AE89:AN89"/>
    <mergeCell ref="AE90:AN90"/>
    <mergeCell ref="AE91:AN91"/>
    <mergeCell ref="Z89:AD89"/>
    <mergeCell ref="Z90:AD90"/>
    <mergeCell ref="Z91:AD91"/>
  </mergeCells>
  <conditionalFormatting sqref="G96 G98:G99 H103:L103 G101:G104 G74:G75 G77:L77 G78:G81 G84:G91">
    <cfRule type="cellIs" dxfId="61" priority="59" stopIfTrue="1" operator="equal">
      <formula>$G73</formula>
    </cfRule>
  </conditionalFormatting>
  <conditionalFormatting sqref="D51:D53 E53:I53">
    <cfRule type="cellIs" dxfId="60" priority="58" stopIfTrue="1" operator="equal">
      <formula>$D50</formula>
    </cfRule>
  </conditionalFormatting>
  <conditionalFormatting sqref="A69:F104">
    <cfRule type="cellIs" dxfId="59" priority="57" stopIfTrue="1" operator="equal">
      <formula>0</formula>
    </cfRule>
  </conditionalFormatting>
  <conditionalFormatting sqref="G97:L97">
    <cfRule type="cellIs" dxfId="58" priority="56" stopIfTrue="1" operator="equal">
      <formula>$G71</formula>
    </cfRule>
  </conditionalFormatting>
  <conditionalFormatting sqref="G70:L70">
    <cfRule type="cellIs" dxfId="57" priority="55" stopIfTrue="1" operator="equal">
      <formula>$G96</formula>
    </cfRule>
  </conditionalFormatting>
  <conditionalFormatting sqref="G95:L95">
    <cfRule type="cellIs" dxfId="56" priority="54" stopIfTrue="1" operator="equal">
      <formula>$G68</formula>
    </cfRule>
  </conditionalFormatting>
  <conditionalFormatting sqref="G73">
    <cfRule type="cellIs" dxfId="55" priority="53" stopIfTrue="1" operator="equal">
      <formula>$G99</formula>
    </cfRule>
  </conditionalFormatting>
  <conditionalFormatting sqref="G73:L75">
    <cfRule type="cellIs" dxfId="54" priority="52" stopIfTrue="1" operator="equal">
      <formula>$G70</formula>
    </cfRule>
  </conditionalFormatting>
  <conditionalFormatting sqref="G92:L92 H94:L95 G103:L103 G93:G95 G97:L97 G100:L100 G82:L82 G74:G75 G72:L72 G70:L70 G77:G81">
    <cfRule type="cellIs" dxfId="53" priority="51" stopIfTrue="1" operator="equal">
      <formula>#REF!</formula>
    </cfRule>
  </conditionalFormatting>
  <conditionalFormatting sqref="G83">
    <cfRule type="cellIs" dxfId="52" priority="50" stopIfTrue="1" operator="equal">
      <formula>$G102</formula>
    </cfRule>
  </conditionalFormatting>
  <conditionalFormatting sqref="G72">
    <cfRule type="cellIs" dxfId="51" priority="49" stopIfTrue="1" operator="equal">
      <formula>$G71</formula>
    </cfRule>
  </conditionalFormatting>
  <conditionalFormatting sqref="G70:G72">
    <cfRule type="cellIs" dxfId="50" priority="48" stopIfTrue="1" operator="equal">
      <formula>$G95</formula>
    </cfRule>
  </conditionalFormatting>
  <conditionalFormatting sqref="G70:L70 G72:L72 G78:L81">
    <cfRule type="cellIs" dxfId="49" priority="47" stopIfTrue="1" operator="equal">
      <formula>$G65</formula>
    </cfRule>
  </conditionalFormatting>
  <conditionalFormatting sqref="G70 G77">
    <cfRule type="cellIs" dxfId="48" priority="46" stopIfTrue="1" operator="equal">
      <formula>$G68</formula>
    </cfRule>
  </conditionalFormatting>
  <conditionalFormatting sqref="G92:L92">
    <cfRule type="cellIs" dxfId="47" priority="45" stopIfTrue="1" operator="equal">
      <formula>$G112</formula>
    </cfRule>
  </conditionalFormatting>
  <conditionalFormatting sqref="G92">
    <cfRule type="cellIs" dxfId="46" priority="44" stopIfTrue="1" operator="equal">
      <formula>$G111</formula>
    </cfRule>
  </conditionalFormatting>
  <conditionalFormatting sqref="G76 G82">
    <cfRule type="cellIs" dxfId="45" priority="43" stopIfTrue="1" operator="equal">
      <formula>$G72</formula>
    </cfRule>
  </conditionalFormatting>
  <conditionalFormatting sqref="G92:L92">
    <cfRule type="cellIs" dxfId="44" priority="42" stopIfTrue="1" operator="equal">
      <formula>$G88</formula>
    </cfRule>
  </conditionalFormatting>
  <conditionalFormatting sqref="G95:L95">
    <cfRule type="cellIs" dxfId="43" priority="41" stopIfTrue="1" operator="equal">
      <formula>$G93</formula>
    </cfRule>
  </conditionalFormatting>
  <conditionalFormatting sqref="G95:L95">
    <cfRule type="cellIs" dxfId="42" priority="40" stopIfTrue="1" operator="equal">
      <formula>$G114</formula>
    </cfRule>
  </conditionalFormatting>
  <conditionalFormatting sqref="G95">
    <cfRule type="cellIs" dxfId="41" priority="39" stopIfTrue="1" operator="equal">
      <formula>$G113</formula>
    </cfRule>
  </conditionalFormatting>
  <conditionalFormatting sqref="G95:L95">
    <cfRule type="cellIs" dxfId="40" priority="38" stopIfTrue="1" operator="equal">
      <formula>$G87</formula>
    </cfRule>
  </conditionalFormatting>
  <conditionalFormatting sqref="G95">
    <cfRule type="cellIs" dxfId="39" priority="37" stopIfTrue="1" operator="equal">
      <formula>$G93</formula>
    </cfRule>
  </conditionalFormatting>
  <conditionalFormatting sqref="G97:L97">
    <cfRule type="cellIs" dxfId="38" priority="36" stopIfTrue="1" operator="equal">
      <formula>$G71</formula>
    </cfRule>
  </conditionalFormatting>
  <conditionalFormatting sqref="G97:L97">
    <cfRule type="cellIs" dxfId="37" priority="35" stopIfTrue="1" operator="equal">
      <formula>$G96</formula>
    </cfRule>
  </conditionalFormatting>
  <conditionalFormatting sqref="G97:L97">
    <cfRule type="cellIs" dxfId="36" priority="34" stopIfTrue="1" operator="equal">
      <formula>$G116</formula>
    </cfRule>
  </conditionalFormatting>
  <conditionalFormatting sqref="G97">
    <cfRule type="cellIs" dxfId="35" priority="33" stopIfTrue="1" operator="equal">
      <formula>$G115</formula>
    </cfRule>
  </conditionalFormatting>
  <conditionalFormatting sqref="G97:L97">
    <cfRule type="cellIs" dxfId="34" priority="32" stopIfTrue="1" operator="equal">
      <formula>$G92</formula>
    </cfRule>
  </conditionalFormatting>
  <conditionalFormatting sqref="G97">
    <cfRule type="cellIs" dxfId="33" priority="31" stopIfTrue="1" operator="equal">
      <formula>$G96</formula>
    </cfRule>
  </conditionalFormatting>
  <conditionalFormatting sqref="G100:L100">
    <cfRule type="cellIs" dxfId="32" priority="30" stopIfTrue="1" operator="equal">
      <formula>$G73</formula>
    </cfRule>
  </conditionalFormatting>
  <conditionalFormatting sqref="G100:L100">
    <cfRule type="cellIs" dxfId="31" priority="29" stopIfTrue="1" operator="equal">
      <formula>$G73</formula>
    </cfRule>
  </conditionalFormatting>
  <conditionalFormatting sqref="G100:L100">
    <cfRule type="cellIs" dxfId="30" priority="28" stopIfTrue="1" operator="equal">
      <formula>$G99</formula>
    </cfRule>
  </conditionalFormatting>
  <conditionalFormatting sqref="G100:L100">
    <cfRule type="cellIs" dxfId="29" priority="27" stopIfTrue="1" operator="equal">
      <formula>$G119</formula>
    </cfRule>
  </conditionalFormatting>
  <conditionalFormatting sqref="G100">
    <cfRule type="cellIs" dxfId="28" priority="26" stopIfTrue="1" operator="equal">
      <formula>$G118</formula>
    </cfRule>
  </conditionalFormatting>
  <conditionalFormatting sqref="G100:L100">
    <cfRule type="cellIs" dxfId="27" priority="25" stopIfTrue="1" operator="equal">
      <formula>$G96</formula>
    </cfRule>
  </conditionalFormatting>
  <conditionalFormatting sqref="G100">
    <cfRule type="cellIs" dxfId="26" priority="24" stopIfTrue="1" operator="equal">
      <formula>$G99</formula>
    </cfRule>
  </conditionalFormatting>
  <conditionalFormatting sqref="G103:L103">
    <cfRule type="cellIs" dxfId="25" priority="23" stopIfTrue="1" operator="equal">
      <formula>$G77</formula>
    </cfRule>
  </conditionalFormatting>
  <conditionalFormatting sqref="G103:L103">
    <cfRule type="cellIs" dxfId="24" priority="22" stopIfTrue="1" operator="equal">
      <formula>$G77</formula>
    </cfRule>
  </conditionalFormatting>
  <conditionalFormatting sqref="G103:L103">
    <cfRule type="cellIs" dxfId="23" priority="21" stopIfTrue="1" operator="equal">
      <formula>$G102</formula>
    </cfRule>
  </conditionalFormatting>
  <conditionalFormatting sqref="G103:L103">
    <cfRule type="cellIs" dxfId="22" priority="20" stopIfTrue="1" operator="equal">
      <formula>$G122</formula>
    </cfRule>
  </conditionalFormatting>
  <conditionalFormatting sqref="G103">
    <cfRule type="cellIs" dxfId="21" priority="19" stopIfTrue="1" operator="equal">
      <formula>$G121</formula>
    </cfRule>
  </conditionalFormatting>
  <conditionalFormatting sqref="G103:L103">
    <cfRule type="cellIs" dxfId="20" priority="18" stopIfTrue="1" operator="equal">
      <formula>$G99</formula>
    </cfRule>
  </conditionalFormatting>
  <conditionalFormatting sqref="G103">
    <cfRule type="cellIs" dxfId="19" priority="17" stopIfTrue="1" operator="equal">
      <formula>$G102</formula>
    </cfRule>
  </conditionalFormatting>
  <conditionalFormatting sqref="G94:L94">
    <cfRule type="cellIs" dxfId="18" priority="16" stopIfTrue="1" operator="equal">
      <formula>$G67</formula>
    </cfRule>
  </conditionalFormatting>
  <conditionalFormatting sqref="G94 G69">
    <cfRule type="cellIs" dxfId="17" priority="15" stopIfTrue="1" operator="equal">
      <formula>#REF!</formula>
    </cfRule>
  </conditionalFormatting>
  <conditionalFormatting sqref="G94:L94">
    <cfRule type="cellIs" dxfId="16" priority="14" stopIfTrue="1" operator="equal">
      <formula>$G92</formula>
    </cfRule>
  </conditionalFormatting>
  <conditionalFormatting sqref="G94:L94">
    <cfRule type="cellIs" dxfId="15" priority="13" stopIfTrue="1" operator="equal">
      <formula>$G113</formula>
    </cfRule>
  </conditionalFormatting>
  <conditionalFormatting sqref="G94">
    <cfRule type="cellIs" dxfId="14" priority="12" stopIfTrue="1" operator="equal">
      <formula>$G112</formula>
    </cfRule>
  </conditionalFormatting>
  <conditionalFormatting sqref="G94:L94">
    <cfRule type="cellIs" dxfId="13" priority="11" stopIfTrue="1" operator="equal">
      <formula>$G86</formula>
    </cfRule>
  </conditionalFormatting>
  <conditionalFormatting sqref="G94">
    <cfRule type="cellIs" dxfId="12" priority="10" stopIfTrue="1" operator="equal">
      <formula>$G92</formula>
    </cfRule>
  </conditionalFormatting>
  <conditionalFormatting sqref="G69:L69">
    <cfRule type="cellIs" dxfId="11" priority="9" stopIfTrue="1" operator="equal">
      <formula>#REF!</formula>
    </cfRule>
  </conditionalFormatting>
  <conditionalFormatting sqref="G69:L69">
    <cfRule type="cellIs" dxfId="10" priority="8" stopIfTrue="1" operator="equal">
      <formula>$G48</formula>
    </cfRule>
  </conditionalFormatting>
  <conditionalFormatting sqref="G69:L69">
    <cfRule type="cellIs" dxfId="9" priority="7" stopIfTrue="1" operator="equal">
      <formula>$G67</formula>
    </cfRule>
  </conditionalFormatting>
  <conditionalFormatting sqref="G69:L69">
    <cfRule type="cellIs" dxfId="8" priority="6" stopIfTrue="1" operator="equal">
      <formula>$G94</formula>
    </cfRule>
  </conditionalFormatting>
  <conditionalFormatting sqref="G69">
    <cfRule type="cellIs" dxfId="7" priority="5" stopIfTrue="1" operator="equal">
      <formula>$G93</formula>
    </cfRule>
  </conditionalFormatting>
  <conditionalFormatting sqref="G69:L69">
    <cfRule type="cellIs" dxfId="6" priority="4" stopIfTrue="1" operator="equal">
      <formula>$G64</formula>
    </cfRule>
  </conditionalFormatting>
  <conditionalFormatting sqref="G69">
    <cfRule type="cellIs" dxfId="5" priority="3" stopIfTrue="1" operator="equal">
      <formula>$G67</formula>
    </cfRule>
  </conditionalFormatting>
  <conditionalFormatting sqref="G73">
    <cfRule type="cellIs" dxfId="4" priority="2" stopIfTrue="1" operator="equal">
      <formula>$G76</formula>
    </cfRule>
  </conditionalFormatting>
  <conditionalFormatting sqref="G76:L76">
    <cfRule type="cellIs" dxfId="3" priority="1" stopIfTrue="1" operator="equal">
      <formula>$G68</formula>
    </cfRule>
  </conditionalFormatting>
  <conditionalFormatting sqref="G76">
    <cfRule type="cellIs" dxfId="2" priority="62" stopIfTrue="1" operator="equal">
      <formula>$G98</formula>
    </cfRule>
  </conditionalFormatting>
  <conditionalFormatting sqref="G82:L82">
    <cfRule type="cellIs" dxfId="1" priority="64" stopIfTrue="1" operator="equal">
      <formula>$G74</formula>
    </cfRule>
  </conditionalFormatting>
  <conditionalFormatting sqref="G92:L92">
    <cfRule type="cellIs" dxfId="0" priority="68" stopIfTrue="1" operator="equal">
      <formula>$G85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КПК3116090 (3)</vt:lpstr>
      <vt:lpstr>'КПК3116090 (3)'!Область_печати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2024-04-30T08:03:33Z</cp:lastPrinted>
  <dcterms:created xsi:type="dcterms:W3CDTF">2016-08-15T09:54:21Z</dcterms:created>
  <dcterms:modified xsi:type="dcterms:W3CDTF">2024-05-02T13:42:33Z</dcterms:modified>
</cp:coreProperties>
</file>