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670 (2)" sheetId="3" r:id="rId1"/>
    <sheet name="Лист2" sheetId="4" state="hidden" r:id="rId2"/>
    <sheet name="КПК3117670" sheetId="2" state="hidden" r:id="rId3"/>
  </sheets>
  <definedNames>
    <definedName name="_xlnm.Print_Area" localSheetId="2">КПК3117670!$A$1:$BM$86</definedName>
    <definedName name="_xlnm.Print_Area" localSheetId="0">'КПК3117670 (2)'!$A$1:$BM$110</definedName>
  </definedNames>
  <calcPr calcId="125725"/>
</workbook>
</file>

<file path=xl/calcChain.xml><?xml version="1.0" encoding="utf-8"?>
<calcChain xmlns="http://schemas.openxmlformats.org/spreadsheetml/2006/main">
  <c r="BE69" i="3"/>
  <c r="AW69"/>
  <c r="BE80"/>
  <c r="AW80"/>
  <c r="BE89"/>
  <c r="AW89"/>
  <c r="BE79"/>
  <c r="AW79"/>
  <c r="CW19" i="4"/>
  <c r="DE19" s="1"/>
  <c r="DE17"/>
  <c r="CW17"/>
  <c r="DE13"/>
  <c r="DE10"/>
  <c r="CW10"/>
  <c r="DE8"/>
  <c r="CW8"/>
  <c r="DE4"/>
  <c r="AW97" i="3"/>
  <c r="BE97"/>
  <c r="BE95"/>
  <c r="AW95"/>
  <c r="BE91"/>
  <c r="AW88"/>
  <c r="BE88"/>
  <c r="BE86"/>
  <c r="AW86"/>
  <c r="BE82"/>
  <c r="AK51"/>
  <c r="AK54" s="1"/>
  <c r="AS51" l="1"/>
  <c r="AS52" l="1"/>
  <c r="AS53"/>
  <c r="AR62"/>
  <c r="AS54"/>
  <c r="AS50"/>
  <c r="AS49"/>
  <c r="AS49" i="2"/>
  <c r="AR59"/>
  <c r="AS51"/>
  <c r="AS50"/>
</calcChain>
</file>

<file path=xl/sharedStrings.xml><?xml version="1.0" encoding="utf-8"?>
<sst xmlns="http://schemas.openxmlformats.org/spreadsheetml/2006/main" count="371" uniqueCount="128">
  <si>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</si>
  <si>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</si>
  <si>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</si>
  <si>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</si>
  <si>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</si>
  <si>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</si>
  <si>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</si>
  <si>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</si>
  <si>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</si>
  <si>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</si>
  <si>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</si>
  <si>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</si>
  <si>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</si>
  <si>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</si>
  <si>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</si>
  <si>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</si>
  <si>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</si>
  <si>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</si>
  <si>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</si>
  <si>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</si>
  <si>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</si>
  <si>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</si>
  <si>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</si>
  <si>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</si>
  <si>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</si>
  <si>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</si>
  <si>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</si>
  <si>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</si>
  <si>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</si>
  <si>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</si>
  <si>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</si>
  <si>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</si>
  <si>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</si>
  <si>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</si>
  <si>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</si>
  <si>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</si>
  <si>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</si>
  <si>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</si>
  <si>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</si>
  <si>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</si>
  <si>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</si>
  <si>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</si>
  <si>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</si>
  <si>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</si>
  <si>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</si>
  <si>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</si>
  <si>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</si>
  <si>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</si>
  <si>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</si>
  <si>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</si>
  <si>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</si>
  <si>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</si>
  <si>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</si>
  <si>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</si>
  <si>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</si>
  <si>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</si>
  <si>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</si>
  <si>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</si>
  <si>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</si>
  <si>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</si>
  <si>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</si>
  <si>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</si>
  <si>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</si>
  <si>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</si>
  <si>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матеріально-технічної бази комунальних підприємств шляхом поповнення статутного капіталу</t>
  </si>
  <si>
    <t>підтримка підприємств комунальної форми власності, покращення їх матеріального-технічного стану</t>
  </si>
  <si>
    <t>Поповнення статутного капіталу "Коломийський центр туризму та дозвілля"</t>
  </si>
  <si>
    <t>УСЬОГО</t>
  </si>
  <si>
    <t>затрат</t>
  </si>
  <si>
    <t>Z1</t>
  </si>
  <si>
    <t>Внески органів виконавчої влади у статуний капітал "Коломийський центр туризму та дозвілля"</t>
  </si>
  <si>
    <t>грн.</t>
  </si>
  <si>
    <t>план видатків</t>
  </si>
  <si>
    <t>ефективності</t>
  </si>
  <si>
    <t>середня вартість проведення капітального ремонту 1 нежитлової будівлі в парку ім. К.Трильовського за адресо: вул. Паркова, 11Б в м.Коломиї</t>
  </si>
  <si>
    <t>дані КП</t>
  </si>
  <si>
    <t>якості</t>
  </si>
  <si>
    <t>Співвідношення поповнення статутного капіталу до розміру статутного капіталу на початок року.</t>
  </si>
  <si>
    <t>відс.</t>
  </si>
  <si>
    <t>розрахунок</t>
  </si>
  <si>
    <t>Підтримка підприємств комунальної форми власності</t>
  </si>
  <si>
    <t>3100000</t>
  </si>
  <si>
    <t xml:space="preserve"> </t>
  </si>
  <si>
    <t>Управління комунального господарства</t>
  </si>
  <si>
    <t>Начальник УКГ</t>
  </si>
  <si>
    <t>Андрій РАДОВЕЦЬ</t>
  </si>
  <si>
    <t>31692820</t>
  </si>
  <si>
    <t>0953000000</t>
  </si>
  <si>
    <t>гривень</t>
  </si>
  <si>
    <t>бюджетної програми місцевого бюджету на 2024  рік</t>
  </si>
  <si>
    <t>3117670</t>
  </si>
  <si>
    <t>Внески до статутного капіталу суб`єктів господарювання</t>
  </si>
  <si>
    <t>Управлiння комунального господарства Коломийської мiської ради</t>
  </si>
  <si>
    <t>3110000</t>
  </si>
  <si>
    <t>7670</t>
  </si>
  <si>
    <t>0490</t>
  </si>
  <si>
    <t xml:space="preserve">Наказ </t>
  </si>
  <si>
    <t>1. Підтримка підприємств комунальної форми власності, покращення їх матеріального-технічного стану</t>
  </si>
  <si>
    <t>1.1. Поповнення статутного капіталу "Коломийський центр туризму та дозвілля"</t>
  </si>
  <si>
    <t>рішення міської ради від 22.12.2023   № 3295-50/2023</t>
  </si>
  <si>
    <t>Управління фінансів і внутрішнього аудиту Коломийської міської ради</t>
  </si>
  <si>
    <t>Ольга ГАВДУНИК</t>
  </si>
  <si>
    <t>Провести капітальний ремонт нежитлової будівлі в парку ім. К.Трильовського за адресою: вул. Паркова, 11Б в м.Коломиї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</si>
  <si>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 2-О "Про затвердження пооб’єктного розподілу внесків до статутних капіталів суб’єктів господарювання на 2024 рік"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</si>
  <si>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 р.  № 3295-50/2023 "Про бюджет Коломийської міської територіальної громади на 2024 рік (0953000000) код бюджету", наказ управління комунального господарства від 03.01.2024  № 2-О "Про затвердження пооб’єктного розподілу внесків до статутних капіталів суб’єктів господарювання на 2024 рік", рішення міської ради від 28.03.2024 № 3476-54/2024"Про уточнення бюджету  Коломийської міської територіальної громади на 2024 рік (0953000000) код бюджету", наказ управління комунального господарства від 01.04.2024  № 18-О "Про затвердження пооб’єктного розподілу внесків до статутних капіталів суб’єктів господарювання на 2024 рік (у новій редакції)"</t>
  </si>
  <si>
    <t>Управління комунального господарства (внески до статутного капіталу для КП «Коломияводоканал»)</t>
  </si>
  <si>
    <t>Управління комунального господарства (внески до статутного капіталу для КП «Коломиятеплосервіс»</t>
  </si>
  <si>
    <t>2. Внески управління комунального господарства до статутного капіталу комунальних підприємств</t>
  </si>
  <si>
    <t>Обсяг внесків управління комунального господарства до статутного капіталу для КП «Коломияводоканал»</t>
  </si>
  <si>
    <t>продукту</t>
  </si>
  <si>
    <t>Кількість підприємств, яким надаються внески до статутного капіталу</t>
  </si>
  <si>
    <t>од.</t>
  </si>
  <si>
    <t>Співвідношення поповнення статутного капіталу до розміру статутного капіталу на початок року</t>
  </si>
  <si>
    <t>Обсяг внесків управління комунального господарства до статутного капіталу для КП «Коломиятеплосервіс»</t>
  </si>
  <si>
    <t>Розмір внесків управління комунального господарства до статутного капіталу для КП «Коломиятеплосервіс»</t>
  </si>
  <si>
    <t>рішення міської ради від 28.03.2024 №3476-54/2024</t>
  </si>
  <si>
    <t>2.1. Управління комунального господарства (внески до статутного капіталу для КП «Коломияводоканал»)</t>
  </si>
  <si>
    <t>Розмір внесків управління комунального господарства до статутного капіталу для  КП «Коломияводоканал»</t>
  </si>
  <si>
    <t>2.2. Управління комунального господарства (внески до статутного капіталу для КП «Коломиятеплосервіс»)</t>
  </si>
  <si>
    <t>1.1.Поповнення статутного капіталу "Коломийський центр туризму та дозвілля"</t>
  </si>
  <si>
    <t>2.1.Управління комунального господарства (внески до статутного капіталу для КП «Коломияводоканал»)</t>
  </si>
  <si>
    <t>2.2.Управління комунального господарства (внески до статутного капіталу для КП «Коломиятеплосервіс»</t>
  </si>
  <si>
    <t>Обсяг видатків на проведення капітального ремонту нежитлової будівлі в парку ім. К.Трильовського за адресою: вул. Паркова, 11 Б в м.Коломиї</t>
  </si>
  <si>
    <t>середня вартість проведення капітального ремонту 1 нежитлової будівлі в парку ім. К.Трильовського за адресо: вул. Паркова, 11 Б в м.Коломиї</t>
  </si>
  <si>
    <t>од</t>
  </si>
  <si>
    <t xml:space="preserve">кількість нежитлових будівель в парку ім. К.Трильовського,  на яких планується провести капітальний ремонт </t>
  </si>
  <si>
    <t>від 04.04.2024</t>
  </si>
  <si>
    <t>19-О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</si>
</sst>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1" xfId="0" quotePrefix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1" xfId="0" quotePrefix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1" fillId="2" borderId="4" xfId="0" quotePrefix="1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1" xfId="0" quotePrefix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4" fillId="2" borderId="1" xfId="0" quotePrefix="1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5" fillId="2" borderId="1" xfId="0" quotePrefix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19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10"/>
  <sheetViews>
    <sheetView tabSelected="1" topLeftCell="A5" zoomScaleNormal="100" zoomScaleSheetLayoutView="100" workbookViewId="0">
      <selection activeCell="G86" sqref="G86:Y86"/>
    </sheetView>
  </sheetViews>
  <sheetFormatPr defaultRowHeight="12.75"/>
  <cols>
    <col min="1" max="54" width="2.85546875" style="187" customWidth="1"/>
    <col min="55" max="55" width="3.5703125" style="187" customWidth="1"/>
    <col min="56" max="65" width="2.85546875" style="187" customWidth="1"/>
    <col min="66" max="77" width="3" style="187" customWidth="1"/>
    <col min="78" max="78" width="4.5703125" style="187" customWidth="1"/>
    <col min="79" max="79" width="5.28515625" style="187" hidden="1" customWidth="1"/>
    <col min="80" max="16384" width="9.140625" style="187"/>
  </cols>
  <sheetData>
    <row r="1" spans="1:77" ht="44.25" customHeight="1">
      <c r="AO1" s="188" t="s">
        <v>34</v>
      </c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</row>
    <row r="2" spans="1:77" ht="15.95" customHeight="1">
      <c r="AO2" s="189" t="s">
        <v>0</v>
      </c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</row>
    <row r="3" spans="1:77" ht="15" customHeight="1">
      <c r="AO3" s="190" t="s">
        <v>96</v>
      </c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</row>
    <row r="4" spans="1:77" ht="23.25" customHeight="1">
      <c r="AO4" s="192" t="s">
        <v>83</v>
      </c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</row>
    <row r="5" spans="1:77">
      <c r="AO5" s="194" t="s">
        <v>20</v>
      </c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1:77" ht="7.5" customHeight="1"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</row>
    <row r="7" spans="1:77" ht="12.75" customHeight="1">
      <c r="AO7" s="290" t="s">
        <v>126</v>
      </c>
      <c r="AP7" s="191"/>
      <c r="AQ7" s="191"/>
      <c r="AR7" s="191"/>
      <c r="AS7" s="191"/>
      <c r="AT7" s="191"/>
      <c r="AU7" s="191"/>
      <c r="AV7" s="187" t="s">
        <v>61</v>
      </c>
      <c r="AW7" s="290" t="s">
        <v>127</v>
      </c>
      <c r="AX7" s="291"/>
      <c r="AY7" s="291"/>
      <c r="AZ7" s="291"/>
      <c r="BA7" s="291"/>
      <c r="BB7" s="291"/>
      <c r="BC7" s="291"/>
      <c r="BD7" s="291"/>
      <c r="BE7" s="291"/>
      <c r="BF7" s="291"/>
    </row>
    <row r="8" spans="1:77">
      <c r="AO8" s="196"/>
      <c r="AP8" s="196"/>
      <c r="AQ8" s="196"/>
      <c r="AR8" s="196"/>
      <c r="AS8" s="196"/>
      <c r="AT8" s="196"/>
      <c r="AU8" s="196"/>
      <c r="AW8" s="197"/>
      <c r="AX8" s="197"/>
      <c r="AY8" s="197"/>
      <c r="AZ8" s="197"/>
      <c r="BA8" s="197"/>
      <c r="BB8" s="197"/>
      <c r="BC8" s="197"/>
      <c r="BD8" s="197"/>
      <c r="BE8" s="197"/>
      <c r="BF8" s="197"/>
    </row>
    <row r="10" spans="1:77" ht="15.75" customHeight="1">
      <c r="A10" s="198" t="s">
        <v>21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</row>
    <row r="11" spans="1:77" ht="15.75" customHeight="1">
      <c r="A11" s="198" t="s">
        <v>89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</row>
    <row r="12" spans="1:77" ht="4.5" customHeigh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</row>
    <row r="13" spans="1:77" s="206" customFormat="1" ht="14.25" customHeight="1">
      <c r="A13" s="200" t="s">
        <v>51</v>
      </c>
      <c r="B13" s="201" t="s">
        <v>81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3"/>
      <c r="N13" s="204" t="s">
        <v>92</v>
      </c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205"/>
      <c r="AU13" s="201" t="s">
        <v>86</v>
      </c>
      <c r="AV13" s="202"/>
      <c r="AW13" s="202"/>
      <c r="AX13" s="202"/>
      <c r="AY13" s="202"/>
      <c r="AZ13" s="202"/>
      <c r="BA13" s="202"/>
      <c r="BB13" s="202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</row>
    <row r="14" spans="1:77" s="206" customFormat="1" ht="24" customHeight="1">
      <c r="A14" s="207"/>
      <c r="B14" s="208" t="s">
        <v>54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7"/>
      <c r="N14" s="209" t="s">
        <v>60</v>
      </c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7"/>
      <c r="AU14" s="208" t="s">
        <v>53</v>
      </c>
      <c r="AV14" s="208"/>
      <c r="AW14" s="208"/>
      <c r="AX14" s="208"/>
      <c r="AY14" s="208"/>
      <c r="AZ14" s="208"/>
      <c r="BA14" s="208"/>
      <c r="BB14" s="208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</row>
    <row r="15" spans="1:77" s="206" customFormat="1" ht="6" customHeight="1">
      <c r="BE15" s="210"/>
      <c r="BF15" s="210"/>
      <c r="BG15" s="210"/>
      <c r="BH15" s="210"/>
      <c r="BI15" s="210"/>
      <c r="BJ15" s="210"/>
      <c r="BK15" s="210"/>
      <c r="BL15" s="210"/>
    </row>
    <row r="16" spans="1:77" s="206" customFormat="1" ht="15" customHeight="1">
      <c r="A16" s="211" t="s">
        <v>4</v>
      </c>
      <c r="B16" s="201" t="s">
        <v>93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3"/>
      <c r="N16" s="204" t="s">
        <v>92</v>
      </c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205"/>
      <c r="AU16" s="201" t="s">
        <v>86</v>
      </c>
      <c r="AV16" s="202"/>
      <c r="AW16" s="202"/>
      <c r="AX16" s="202"/>
      <c r="AY16" s="202"/>
      <c r="AZ16" s="202"/>
      <c r="BA16" s="202"/>
      <c r="BB16" s="20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3"/>
      <c r="BM16" s="214"/>
      <c r="BN16" s="214"/>
      <c r="BO16" s="214"/>
      <c r="BP16" s="212"/>
      <c r="BQ16" s="212"/>
      <c r="BR16" s="212"/>
      <c r="BS16" s="212"/>
      <c r="BT16" s="212"/>
      <c r="BU16" s="212"/>
      <c r="BV16" s="212"/>
      <c r="BW16" s="212"/>
    </row>
    <row r="17" spans="1:79" s="206" customFormat="1" ht="24" customHeight="1">
      <c r="A17" s="215"/>
      <c r="B17" s="208" t="s">
        <v>54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7"/>
      <c r="N17" s="209" t="s">
        <v>59</v>
      </c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7"/>
      <c r="AU17" s="208" t="s">
        <v>53</v>
      </c>
      <c r="AV17" s="208"/>
      <c r="AW17" s="208"/>
      <c r="AX17" s="208"/>
      <c r="AY17" s="208"/>
      <c r="AZ17" s="208"/>
      <c r="BA17" s="208"/>
      <c r="BB17" s="208"/>
      <c r="BC17" s="216"/>
      <c r="BD17" s="216"/>
      <c r="BE17" s="216"/>
      <c r="BF17" s="216"/>
      <c r="BG17" s="216"/>
      <c r="BH17" s="216"/>
      <c r="BI17" s="216"/>
      <c r="BJ17" s="216"/>
      <c r="BK17" s="217"/>
      <c r="BL17" s="216"/>
      <c r="BM17" s="214"/>
      <c r="BN17" s="214"/>
      <c r="BO17" s="214"/>
      <c r="BP17" s="216"/>
      <c r="BQ17" s="216"/>
      <c r="BR17" s="216"/>
      <c r="BS17" s="216"/>
      <c r="BT17" s="216"/>
      <c r="BU17" s="216"/>
      <c r="BV17" s="216"/>
      <c r="BW17" s="216"/>
    </row>
    <row r="18" spans="1:79" s="206" customFormat="1"/>
    <row r="19" spans="1:79" s="206" customFormat="1" ht="28.5" customHeight="1">
      <c r="A19" s="200" t="s">
        <v>52</v>
      </c>
      <c r="B19" s="201" t="s">
        <v>90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N19" s="201" t="s">
        <v>94</v>
      </c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12"/>
      <c r="AA19" s="201" t="s">
        <v>95</v>
      </c>
      <c r="AB19" s="202"/>
      <c r="AC19" s="202"/>
      <c r="AD19" s="202"/>
      <c r="AE19" s="202"/>
      <c r="AF19" s="202"/>
      <c r="AG19" s="202"/>
      <c r="AH19" s="202"/>
      <c r="AI19" s="202"/>
      <c r="AJ19" s="212"/>
      <c r="AK19" s="218" t="s">
        <v>91</v>
      </c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212"/>
      <c r="BE19" s="201" t="s">
        <v>87</v>
      </c>
      <c r="BF19" s="202"/>
      <c r="BG19" s="202"/>
      <c r="BH19" s="202"/>
      <c r="BI19" s="202"/>
      <c r="BJ19" s="202"/>
      <c r="BK19" s="202"/>
      <c r="BL19" s="20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</row>
    <row r="20" spans="1:79" s="206" customFormat="1" ht="25.5" customHeight="1">
      <c r="B20" s="208" t="s">
        <v>54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N20" s="208" t="s">
        <v>55</v>
      </c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16"/>
      <c r="AA20" s="219" t="s">
        <v>56</v>
      </c>
      <c r="AB20" s="219"/>
      <c r="AC20" s="219"/>
      <c r="AD20" s="219"/>
      <c r="AE20" s="219"/>
      <c r="AF20" s="219"/>
      <c r="AG20" s="219"/>
      <c r="AH20" s="219"/>
      <c r="AI20" s="219"/>
      <c r="AJ20" s="216"/>
      <c r="AK20" s="220" t="s">
        <v>57</v>
      </c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16"/>
      <c r="BE20" s="208" t="s">
        <v>58</v>
      </c>
      <c r="BF20" s="208"/>
      <c r="BG20" s="208"/>
      <c r="BH20" s="208"/>
      <c r="BI20" s="208"/>
      <c r="BJ20" s="208"/>
      <c r="BK20" s="208"/>
      <c r="BL20" s="208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</row>
    <row r="21" spans="1:79" ht="6.7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</row>
    <row r="22" spans="1:79" ht="18.75" customHeight="1">
      <c r="A22" s="222" t="s">
        <v>49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3">
        <v>5000000</v>
      </c>
      <c r="V22" s="223"/>
      <c r="W22" s="223"/>
      <c r="X22" s="223"/>
      <c r="Y22" s="223"/>
      <c r="Z22" s="223"/>
      <c r="AA22" s="223"/>
      <c r="AB22" s="223"/>
      <c r="AC22" s="223"/>
      <c r="AD22" s="223"/>
      <c r="AE22" s="224" t="s">
        <v>50</v>
      </c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3">
        <v>0</v>
      </c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5" t="s">
        <v>22</v>
      </c>
      <c r="BE22" s="225"/>
      <c r="BF22" s="225"/>
      <c r="BG22" s="225"/>
      <c r="BH22" s="225"/>
      <c r="BI22" s="225"/>
      <c r="BJ22" s="225"/>
      <c r="BK22" s="225"/>
      <c r="BL22" s="225"/>
    </row>
    <row r="23" spans="1:79" ht="18" customHeight="1">
      <c r="A23" s="225" t="s">
        <v>62</v>
      </c>
      <c r="B23" s="225"/>
      <c r="C23" s="225"/>
      <c r="D23" s="225"/>
      <c r="E23" s="225"/>
      <c r="F23" s="225"/>
      <c r="G23" s="225"/>
      <c r="H23" s="225"/>
      <c r="I23" s="223">
        <v>5000000</v>
      </c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5" t="s">
        <v>23</v>
      </c>
      <c r="U23" s="225"/>
      <c r="V23" s="225"/>
      <c r="W23" s="225"/>
      <c r="X23" s="226"/>
      <c r="Y23" s="226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8"/>
      <c r="AO23" s="228"/>
      <c r="AP23" s="228"/>
      <c r="AQ23" s="228"/>
      <c r="AR23" s="228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8"/>
      <c r="BE23" s="228"/>
      <c r="BF23" s="228"/>
      <c r="BG23" s="228"/>
      <c r="BH23" s="228"/>
      <c r="BI23" s="228"/>
      <c r="BJ23" s="221"/>
      <c r="BK23" s="221"/>
      <c r="BL23" s="221"/>
    </row>
    <row r="24" spans="1:79" ht="8.25" customHeight="1">
      <c r="A24" s="229"/>
      <c r="B24" s="229"/>
      <c r="C24" s="229"/>
      <c r="D24" s="229"/>
      <c r="E24" s="229"/>
      <c r="F24" s="229"/>
      <c r="G24" s="229"/>
      <c r="H24" s="229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9"/>
      <c r="U24" s="229"/>
      <c r="V24" s="229"/>
      <c r="W24" s="229"/>
      <c r="X24" s="226"/>
      <c r="Y24" s="226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8"/>
      <c r="AO24" s="228"/>
      <c r="AP24" s="228"/>
      <c r="AQ24" s="228"/>
      <c r="AR24" s="228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8"/>
      <c r="BE24" s="228"/>
      <c r="BF24" s="228"/>
      <c r="BG24" s="228"/>
      <c r="BH24" s="228"/>
      <c r="BI24" s="228"/>
      <c r="BJ24" s="221"/>
      <c r="BK24" s="221"/>
      <c r="BL24" s="221"/>
    </row>
    <row r="25" spans="1:79" ht="15.75" customHeight="1">
      <c r="A25" s="189" t="s">
        <v>36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</row>
    <row r="26" spans="1:79" ht="123" customHeight="1">
      <c r="A26" s="230" t="s">
        <v>104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</row>
    <row r="27" spans="1:79" ht="12.75" customHeight="1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</row>
    <row r="28" spans="1:79" ht="15.75" customHeight="1">
      <c r="A28" s="225" t="s">
        <v>35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</row>
    <row r="29" spans="1:79" ht="19.5" customHeight="1">
      <c r="A29" s="232" t="s">
        <v>27</v>
      </c>
      <c r="B29" s="232"/>
      <c r="C29" s="232"/>
      <c r="D29" s="232"/>
      <c r="E29" s="232"/>
      <c r="F29" s="232"/>
      <c r="G29" s="233" t="s">
        <v>39</v>
      </c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5"/>
    </row>
    <row r="30" spans="1:79" ht="15.75" hidden="1">
      <c r="A30" s="236">
        <v>1</v>
      </c>
      <c r="B30" s="236"/>
      <c r="C30" s="236"/>
      <c r="D30" s="236"/>
      <c r="E30" s="236"/>
      <c r="F30" s="236"/>
      <c r="G30" s="233">
        <v>2</v>
      </c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5"/>
    </row>
    <row r="31" spans="1:79" ht="10.5" hidden="1" customHeight="1">
      <c r="A31" s="237" t="s">
        <v>32</v>
      </c>
      <c r="B31" s="237"/>
      <c r="C31" s="237"/>
      <c r="D31" s="237"/>
      <c r="E31" s="237"/>
      <c r="F31" s="237"/>
      <c r="G31" s="238" t="s">
        <v>7</v>
      </c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40"/>
      <c r="CA31" s="187" t="s">
        <v>48</v>
      </c>
    </row>
    <row r="32" spans="1:79" ht="12.75" customHeight="1">
      <c r="A32" s="237">
        <v>1</v>
      </c>
      <c r="B32" s="237"/>
      <c r="C32" s="237"/>
      <c r="D32" s="237"/>
      <c r="E32" s="237"/>
      <c r="F32" s="237"/>
      <c r="G32" s="47" t="s">
        <v>64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87" t="s">
        <v>47</v>
      </c>
    </row>
    <row r="33" spans="1:79" ht="12.75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</row>
    <row r="34" spans="1:79" ht="15.95" customHeight="1">
      <c r="A34" s="225" t="s">
        <v>37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</row>
    <row r="35" spans="1:79" ht="15.95" customHeight="1">
      <c r="A35" s="230" t="s">
        <v>80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</row>
    <row r="36" spans="1:79" ht="12.75" customHeight="1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</row>
    <row r="37" spans="1:79" ht="15.75" customHeight="1">
      <c r="A37" s="225" t="s">
        <v>38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</row>
    <row r="38" spans="1:79" ht="15.75" customHeight="1">
      <c r="A38" s="232" t="s">
        <v>27</v>
      </c>
      <c r="B38" s="232"/>
      <c r="C38" s="232"/>
      <c r="D38" s="232"/>
      <c r="E38" s="232"/>
      <c r="F38" s="232"/>
      <c r="G38" s="233" t="s">
        <v>24</v>
      </c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5"/>
    </row>
    <row r="39" spans="1:79" ht="15.75" hidden="1">
      <c r="A39" s="236">
        <v>1</v>
      </c>
      <c r="B39" s="236"/>
      <c r="C39" s="236"/>
      <c r="D39" s="236"/>
      <c r="E39" s="236"/>
      <c r="F39" s="236"/>
      <c r="G39" s="233">
        <v>2</v>
      </c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5"/>
    </row>
    <row r="40" spans="1:79" ht="10.5" hidden="1" customHeight="1">
      <c r="A40" s="237" t="s">
        <v>6</v>
      </c>
      <c r="B40" s="237"/>
      <c r="C40" s="237"/>
      <c r="D40" s="237"/>
      <c r="E40" s="237"/>
      <c r="F40" s="237"/>
      <c r="G40" s="238" t="s">
        <v>7</v>
      </c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40"/>
      <c r="CA40" s="187" t="s">
        <v>11</v>
      </c>
    </row>
    <row r="41" spans="1:79" ht="12.75" customHeight="1">
      <c r="A41" s="237">
        <v>1</v>
      </c>
      <c r="B41" s="237"/>
      <c r="C41" s="237"/>
      <c r="D41" s="237"/>
      <c r="E41" s="237"/>
      <c r="F41" s="237"/>
      <c r="G41" s="47" t="s">
        <v>65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87" t="s">
        <v>12</v>
      </c>
    </row>
    <row r="42" spans="1:79" ht="19.5" customHeight="1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</row>
    <row r="43" spans="1:79" ht="15.75" customHeight="1">
      <c r="A43" s="225" t="s">
        <v>40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</row>
    <row r="44" spans="1:79" ht="15" customHeight="1">
      <c r="A44" s="245" t="s">
        <v>88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6"/>
      <c r="BB44" s="246"/>
      <c r="BC44" s="246"/>
      <c r="BD44" s="246"/>
      <c r="BE44" s="246"/>
      <c r="BF44" s="246"/>
      <c r="BG44" s="246"/>
      <c r="BH44" s="246"/>
      <c r="BI44" s="247"/>
      <c r="BJ44" s="247"/>
      <c r="BK44" s="247"/>
      <c r="BL44" s="247"/>
    </row>
    <row r="45" spans="1:79" ht="15.95" customHeight="1">
      <c r="A45" s="236" t="s">
        <v>27</v>
      </c>
      <c r="B45" s="236"/>
      <c r="C45" s="236"/>
      <c r="D45" s="248" t="s">
        <v>25</v>
      </c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50"/>
      <c r="AC45" s="236" t="s">
        <v>28</v>
      </c>
      <c r="AD45" s="236"/>
      <c r="AE45" s="236"/>
      <c r="AF45" s="236"/>
      <c r="AG45" s="236"/>
      <c r="AH45" s="236"/>
      <c r="AI45" s="236"/>
      <c r="AJ45" s="236"/>
      <c r="AK45" s="236" t="s">
        <v>29</v>
      </c>
      <c r="AL45" s="236"/>
      <c r="AM45" s="236"/>
      <c r="AN45" s="236"/>
      <c r="AO45" s="236"/>
      <c r="AP45" s="236"/>
      <c r="AQ45" s="236"/>
      <c r="AR45" s="236"/>
      <c r="AS45" s="236" t="s">
        <v>26</v>
      </c>
      <c r="AT45" s="236"/>
      <c r="AU45" s="236"/>
      <c r="AV45" s="236"/>
      <c r="AW45" s="236"/>
      <c r="AX45" s="236"/>
      <c r="AY45" s="236"/>
      <c r="AZ45" s="236"/>
      <c r="BA45" s="251"/>
      <c r="BB45" s="251"/>
      <c r="BC45" s="251"/>
      <c r="BD45" s="251"/>
      <c r="BE45" s="251"/>
      <c r="BF45" s="251"/>
      <c r="BG45" s="251"/>
      <c r="BH45" s="251"/>
    </row>
    <row r="46" spans="1:79" ht="11.25" customHeight="1">
      <c r="A46" s="236"/>
      <c r="B46" s="236"/>
      <c r="C46" s="236"/>
      <c r="D46" s="252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4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51"/>
      <c r="BB46" s="251"/>
      <c r="BC46" s="251"/>
      <c r="BD46" s="251"/>
      <c r="BE46" s="251"/>
      <c r="BF46" s="251"/>
      <c r="BG46" s="251"/>
      <c r="BH46" s="251"/>
    </row>
    <row r="47" spans="1:79" ht="15.75">
      <c r="A47" s="236">
        <v>1</v>
      </c>
      <c r="B47" s="236"/>
      <c r="C47" s="236"/>
      <c r="D47" s="255">
        <v>2</v>
      </c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7"/>
      <c r="AC47" s="236">
        <v>3</v>
      </c>
      <c r="AD47" s="236"/>
      <c r="AE47" s="236"/>
      <c r="AF47" s="236"/>
      <c r="AG47" s="236"/>
      <c r="AH47" s="236"/>
      <c r="AI47" s="236"/>
      <c r="AJ47" s="236"/>
      <c r="AK47" s="236">
        <v>4</v>
      </c>
      <c r="AL47" s="236"/>
      <c r="AM47" s="236"/>
      <c r="AN47" s="236"/>
      <c r="AO47" s="236"/>
      <c r="AP47" s="236"/>
      <c r="AQ47" s="236"/>
      <c r="AR47" s="236"/>
      <c r="AS47" s="236">
        <v>5</v>
      </c>
      <c r="AT47" s="236"/>
      <c r="AU47" s="236"/>
      <c r="AV47" s="236"/>
      <c r="AW47" s="236"/>
      <c r="AX47" s="236"/>
      <c r="AY47" s="236"/>
      <c r="AZ47" s="236"/>
      <c r="BA47" s="251"/>
      <c r="BB47" s="251"/>
      <c r="BC47" s="251"/>
      <c r="BD47" s="251"/>
      <c r="BE47" s="251"/>
      <c r="BF47" s="251"/>
      <c r="BG47" s="251"/>
      <c r="BH47" s="251"/>
    </row>
    <row r="48" spans="1:79" s="264" customFormat="1" ht="12.75" hidden="1" customHeight="1">
      <c r="A48" s="237" t="s">
        <v>6</v>
      </c>
      <c r="B48" s="237"/>
      <c r="C48" s="237"/>
      <c r="D48" s="258" t="s">
        <v>7</v>
      </c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60"/>
      <c r="AC48" s="261" t="s">
        <v>8</v>
      </c>
      <c r="AD48" s="261"/>
      <c r="AE48" s="261"/>
      <c r="AF48" s="261"/>
      <c r="AG48" s="261"/>
      <c r="AH48" s="261"/>
      <c r="AI48" s="261"/>
      <c r="AJ48" s="261"/>
      <c r="AK48" s="261" t="s">
        <v>9</v>
      </c>
      <c r="AL48" s="261"/>
      <c r="AM48" s="261"/>
      <c r="AN48" s="261"/>
      <c r="AO48" s="261"/>
      <c r="AP48" s="261"/>
      <c r="AQ48" s="261"/>
      <c r="AR48" s="261"/>
      <c r="AS48" s="50" t="s">
        <v>10</v>
      </c>
      <c r="AT48" s="261"/>
      <c r="AU48" s="261"/>
      <c r="AV48" s="261"/>
      <c r="AW48" s="261"/>
      <c r="AX48" s="261"/>
      <c r="AY48" s="261"/>
      <c r="AZ48" s="261"/>
      <c r="BA48" s="262"/>
      <c r="BB48" s="263"/>
      <c r="BC48" s="263"/>
      <c r="BD48" s="263"/>
      <c r="BE48" s="263"/>
      <c r="BF48" s="263"/>
      <c r="BG48" s="263"/>
      <c r="BH48" s="263"/>
      <c r="CA48" s="264" t="s">
        <v>13</v>
      </c>
    </row>
    <row r="49" spans="1:79" ht="26.25" customHeight="1">
      <c r="A49" s="237"/>
      <c r="B49" s="237"/>
      <c r="C49" s="237"/>
      <c r="D49" s="74" t="s">
        <v>97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1000000</v>
      </c>
      <c r="AL49" s="45"/>
      <c r="AM49" s="45"/>
      <c r="AN49" s="45"/>
      <c r="AO49" s="45"/>
      <c r="AP49" s="45"/>
      <c r="AQ49" s="45"/>
      <c r="AR49" s="45"/>
      <c r="AS49" s="45">
        <f t="shared" ref="AS49:AS54" si="0">AC49+AK49</f>
        <v>1000000</v>
      </c>
      <c r="AT49" s="45"/>
      <c r="AU49" s="45"/>
      <c r="AV49" s="45"/>
      <c r="AW49" s="45"/>
      <c r="AX49" s="45"/>
      <c r="AY49" s="45"/>
      <c r="AZ49" s="45"/>
      <c r="BA49" s="265"/>
      <c r="BB49" s="265"/>
      <c r="BC49" s="265"/>
      <c r="BD49" s="265"/>
      <c r="BE49" s="265"/>
      <c r="BF49" s="265"/>
      <c r="BG49" s="265"/>
      <c r="BH49" s="265"/>
      <c r="CA49" s="187" t="s">
        <v>14</v>
      </c>
    </row>
    <row r="50" spans="1:79" ht="14.25" customHeight="1">
      <c r="A50" s="237">
        <v>1</v>
      </c>
      <c r="B50" s="237"/>
      <c r="C50" s="237"/>
      <c r="D50" s="47" t="s">
        <v>119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54">
        <v>0</v>
      </c>
      <c r="AD50" s="54"/>
      <c r="AE50" s="54"/>
      <c r="AF50" s="54"/>
      <c r="AG50" s="54"/>
      <c r="AH50" s="54"/>
      <c r="AI50" s="54"/>
      <c r="AJ50" s="54"/>
      <c r="AK50" s="54">
        <v>1000000</v>
      </c>
      <c r="AL50" s="54"/>
      <c r="AM50" s="54"/>
      <c r="AN50" s="54"/>
      <c r="AO50" s="54"/>
      <c r="AP50" s="54"/>
      <c r="AQ50" s="54"/>
      <c r="AR50" s="54"/>
      <c r="AS50" s="54">
        <f t="shared" si="0"/>
        <v>1000000</v>
      </c>
      <c r="AT50" s="54"/>
      <c r="AU50" s="54"/>
      <c r="AV50" s="54"/>
      <c r="AW50" s="54"/>
      <c r="AX50" s="54"/>
      <c r="AY50" s="54"/>
      <c r="AZ50" s="54"/>
      <c r="BA50" s="265"/>
      <c r="BB50" s="265"/>
      <c r="BC50" s="265"/>
      <c r="BD50" s="265"/>
      <c r="BE50" s="265"/>
      <c r="BF50" s="265"/>
      <c r="BG50" s="265"/>
      <c r="BH50" s="265"/>
      <c r="CA50" s="187" t="s">
        <v>14</v>
      </c>
    </row>
    <row r="51" spans="1:79" ht="26.25" customHeight="1">
      <c r="A51" s="237"/>
      <c r="B51" s="237"/>
      <c r="C51" s="237"/>
      <c r="D51" s="74" t="s">
        <v>107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45">
        <v>0</v>
      </c>
      <c r="AD51" s="45"/>
      <c r="AE51" s="45"/>
      <c r="AF51" s="45"/>
      <c r="AG51" s="45"/>
      <c r="AH51" s="45"/>
      <c r="AI51" s="45"/>
      <c r="AJ51" s="45"/>
      <c r="AK51" s="45">
        <f>AK52+AK53</f>
        <v>4000000</v>
      </c>
      <c r="AL51" s="45"/>
      <c r="AM51" s="45"/>
      <c r="AN51" s="45"/>
      <c r="AO51" s="45"/>
      <c r="AP51" s="45"/>
      <c r="AQ51" s="45"/>
      <c r="AR51" s="45"/>
      <c r="AS51" s="45">
        <f t="shared" si="0"/>
        <v>4000000</v>
      </c>
      <c r="AT51" s="45"/>
      <c r="AU51" s="45"/>
      <c r="AV51" s="45"/>
      <c r="AW51" s="45"/>
      <c r="AX51" s="45"/>
      <c r="AY51" s="45"/>
      <c r="AZ51" s="45"/>
      <c r="BA51" s="265"/>
      <c r="BB51" s="265"/>
      <c r="BC51" s="265"/>
      <c r="BD51" s="265"/>
      <c r="BE51" s="265"/>
      <c r="BF51" s="265"/>
      <c r="BG51" s="265"/>
      <c r="BH51" s="265"/>
      <c r="CA51" s="187" t="s">
        <v>14</v>
      </c>
    </row>
    <row r="52" spans="1:79" ht="31.5" customHeight="1">
      <c r="A52" s="237">
        <v>2</v>
      </c>
      <c r="B52" s="237"/>
      <c r="C52" s="237"/>
      <c r="D52" s="47" t="s">
        <v>120</v>
      </c>
      <c r="E52" s="48" t="s">
        <v>105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54">
        <v>0</v>
      </c>
      <c r="AD52" s="54"/>
      <c r="AE52" s="54"/>
      <c r="AF52" s="54"/>
      <c r="AG52" s="54"/>
      <c r="AH52" s="54"/>
      <c r="AI52" s="54"/>
      <c r="AJ52" s="54"/>
      <c r="AK52" s="54">
        <v>2000000</v>
      </c>
      <c r="AL52" s="54"/>
      <c r="AM52" s="54"/>
      <c r="AN52" s="54"/>
      <c r="AO52" s="54"/>
      <c r="AP52" s="54"/>
      <c r="AQ52" s="54"/>
      <c r="AR52" s="54"/>
      <c r="AS52" s="54">
        <f t="shared" si="0"/>
        <v>2000000</v>
      </c>
      <c r="AT52" s="54"/>
      <c r="AU52" s="54"/>
      <c r="AV52" s="54"/>
      <c r="AW52" s="54"/>
      <c r="AX52" s="54"/>
      <c r="AY52" s="54"/>
      <c r="AZ52" s="54"/>
      <c r="BA52" s="265"/>
      <c r="BB52" s="265"/>
      <c r="BC52" s="265"/>
      <c r="BD52" s="265"/>
      <c r="BE52" s="265"/>
      <c r="BF52" s="265"/>
      <c r="BG52" s="265"/>
      <c r="BH52" s="265"/>
      <c r="CA52" s="187" t="s">
        <v>14</v>
      </c>
    </row>
    <row r="53" spans="1:79" ht="36.75" customHeight="1">
      <c r="A53" s="237">
        <v>3</v>
      </c>
      <c r="B53" s="237"/>
      <c r="C53" s="237"/>
      <c r="D53" s="47" t="s">
        <v>121</v>
      </c>
      <c r="E53" s="48" t="s">
        <v>106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9"/>
      <c r="AC53" s="54">
        <v>0</v>
      </c>
      <c r="AD53" s="54"/>
      <c r="AE53" s="54"/>
      <c r="AF53" s="54"/>
      <c r="AG53" s="54"/>
      <c r="AH53" s="54"/>
      <c r="AI53" s="54"/>
      <c r="AJ53" s="54"/>
      <c r="AK53" s="54">
        <v>2000000</v>
      </c>
      <c r="AL53" s="54"/>
      <c r="AM53" s="54"/>
      <c r="AN53" s="54"/>
      <c r="AO53" s="54"/>
      <c r="AP53" s="54"/>
      <c r="AQ53" s="54"/>
      <c r="AR53" s="54"/>
      <c r="AS53" s="54">
        <f t="shared" si="0"/>
        <v>2000000</v>
      </c>
      <c r="AT53" s="54"/>
      <c r="AU53" s="54"/>
      <c r="AV53" s="54"/>
      <c r="AW53" s="54"/>
      <c r="AX53" s="54"/>
      <c r="AY53" s="54"/>
      <c r="AZ53" s="54"/>
      <c r="BA53" s="265"/>
      <c r="BB53" s="265"/>
      <c r="BC53" s="265"/>
      <c r="BD53" s="265"/>
      <c r="BE53" s="265"/>
      <c r="BF53" s="265"/>
      <c r="BG53" s="265"/>
      <c r="BH53" s="265"/>
      <c r="CA53" s="187" t="s">
        <v>14</v>
      </c>
    </row>
    <row r="54" spans="1:79" s="264" customFormat="1">
      <c r="A54" s="266"/>
      <c r="B54" s="266"/>
      <c r="C54" s="266"/>
      <c r="D54" s="74" t="s">
        <v>67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45">
        <v>0</v>
      </c>
      <c r="AD54" s="45"/>
      <c r="AE54" s="45"/>
      <c r="AF54" s="45"/>
      <c r="AG54" s="45"/>
      <c r="AH54" s="45"/>
      <c r="AI54" s="45"/>
      <c r="AJ54" s="45"/>
      <c r="AK54" s="45">
        <f>AK51+AK49</f>
        <v>5000000</v>
      </c>
      <c r="AL54" s="45"/>
      <c r="AM54" s="45"/>
      <c r="AN54" s="45"/>
      <c r="AO54" s="45"/>
      <c r="AP54" s="45"/>
      <c r="AQ54" s="45"/>
      <c r="AR54" s="45"/>
      <c r="AS54" s="45">
        <f t="shared" si="0"/>
        <v>5000000</v>
      </c>
      <c r="AT54" s="45"/>
      <c r="AU54" s="45"/>
      <c r="AV54" s="45"/>
      <c r="AW54" s="45"/>
      <c r="AX54" s="45"/>
      <c r="AY54" s="45"/>
      <c r="AZ54" s="45"/>
      <c r="BA54" s="267"/>
      <c r="BB54" s="267"/>
      <c r="BC54" s="267"/>
      <c r="BD54" s="267"/>
      <c r="BE54" s="267"/>
      <c r="BF54" s="267"/>
      <c r="BG54" s="267"/>
      <c r="BH54" s="267"/>
    </row>
    <row r="55" spans="1:79" ht="11.25" customHeight="1"/>
    <row r="56" spans="1:79" ht="15.75" customHeight="1">
      <c r="A56" s="189" t="s">
        <v>41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</row>
    <row r="57" spans="1:79" ht="15" customHeight="1">
      <c r="A57" s="245" t="s">
        <v>88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7"/>
      <c r="BA57" s="247"/>
      <c r="BB57" s="247"/>
      <c r="BC57" s="247"/>
      <c r="BD57" s="247"/>
      <c r="BE57" s="247"/>
      <c r="BF57" s="247"/>
      <c r="BG57" s="247"/>
      <c r="BH57" s="247"/>
      <c r="BI57" s="247"/>
      <c r="BJ57" s="247"/>
      <c r="BK57" s="247"/>
      <c r="BL57" s="247"/>
    </row>
    <row r="58" spans="1:79" ht="15.95" customHeight="1">
      <c r="A58" s="236" t="s">
        <v>27</v>
      </c>
      <c r="B58" s="236"/>
      <c r="C58" s="236"/>
      <c r="D58" s="248" t="s">
        <v>33</v>
      </c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50"/>
      <c r="AB58" s="236" t="s">
        <v>28</v>
      </c>
      <c r="AC58" s="236"/>
      <c r="AD58" s="236"/>
      <c r="AE58" s="236"/>
      <c r="AF58" s="236"/>
      <c r="AG58" s="236"/>
      <c r="AH58" s="236"/>
      <c r="AI58" s="236"/>
      <c r="AJ58" s="236" t="s">
        <v>29</v>
      </c>
      <c r="AK58" s="236"/>
      <c r="AL58" s="236"/>
      <c r="AM58" s="236"/>
      <c r="AN58" s="236"/>
      <c r="AO58" s="236"/>
      <c r="AP58" s="236"/>
      <c r="AQ58" s="236"/>
      <c r="AR58" s="236" t="s">
        <v>26</v>
      </c>
      <c r="AS58" s="236"/>
      <c r="AT58" s="236"/>
      <c r="AU58" s="236"/>
      <c r="AV58" s="236"/>
      <c r="AW58" s="236"/>
      <c r="AX58" s="236"/>
      <c r="AY58" s="236"/>
    </row>
    <row r="59" spans="1:79" ht="9.75" customHeight="1">
      <c r="A59" s="236"/>
      <c r="B59" s="236"/>
      <c r="C59" s="236"/>
      <c r="D59" s="252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4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</row>
    <row r="60" spans="1:79" ht="15.75" customHeight="1">
      <c r="A60" s="236">
        <v>1</v>
      </c>
      <c r="B60" s="236"/>
      <c r="C60" s="236"/>
      <c r="D60" s="255">
        <v>2</v>
      </c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7"/>
      <c r="AB60" s="236">
        <v>3</v>
      </c>
      <c r="AC60" s="236"/>
      <c r="AD60" s="236"/>
      <c r="AE60" s="236"/>
      <c r="AF60" s="236"/>
      <c r="AG60" s="236"/>
      <c r="AH60" s="236"/>
      <c r="AI60" s="236"/>
      <c r="AJ60" s="236">
        <v>4</v>
      </c>
      <c r="AK60" s="236"/>
      <c r="AL60" s="236"/>
      <c r="AM60" s="236"/>
      <c r="AN60" s="236"/>
      <c r="AO60" s="236"/>
      <c r="AP60" s="236"/>
      <c r="AQ60" s="236"/>
      <c r="AR60" s="236">
        <v>5</v>
      </c>
      <c r="AS60" s="236"/>
      <c r="AT60" s="236"/>
      <c r="AU60" s="236"/>
      <c r="AV60" s="236"/>
      <c r="AW60" s="236"/>
      <c r="AX60" s="236"/>
      <c r="AY60" s="236"/>
    </row>
    <row r="61" spans="1:79" ht="12.75" hidden="1" customHeight="1">
      <c r="A61" s="237" t="s">
        <v>6</v>
      </c>
      <c r="B61" s="237"/>
      <c r="C61" s="237"/>
      <c r="D61" s="238" t="s">
        <v>7</v>
      </c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40"/>
      <c r="AB61" s="261" t="s">
        <v>8</v>
      </c>
      <c r="AC61" s="261"/>
      <c r="AD61" s="261"/>
      <c r="AE61" s="261"/>
      <c r="AF61" s="261"/>
      <c r="AG61" s="261"/>
      <c r="AH61" s="261"/>
      <c r="AI61" s="261"/>
      <c r="AJ61" s="261" t="s">
        <v>9</v>
      </c>
      <c r="AK61" s="261"/>
      <c r="AL61" s="261"/>
      <c r="AM61" s="261"/>
      <c r="AN61" s="261"/>
      <c r="AO61" s="261"/>
      <c r="AP61" s="261"/>
      <c r="AQ61" s="261"/>
      <c r="AR61" s="261" t="s">
        <v>10</v>
      </c>
      <c r="AS61" s="261"/>
      <c r="AT61" s="261"/>
      <c r="AU61" s="261"/>
      <c r="AV61" s="261"/>
      <c r="AW61" s="261"/>
      <c r="AX61" s="261"/>
      <c r="AY61" s="261"/>
      <c r="CA61" s="187" t="s">
        <v>15</v>
      </c>
    </row>
    <row r="62" spans="1:79" s="264" customFormat="1" ht="12.75" customHeight="1">
      <c r="A62" s="266"/>
      <c r="B62" s="266"/>
      <c r="C62" s="266"/>
      <c r="D62" s="71" t="s">
        <v>26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>
        <f>AB62+AJ62</f>
        <v>0</v>
      </c>
      <c r="AS62" s="45"/>
      <c r="AT62" s="45"/>
      <c r="AU62" s="45"/>
      <c r="AV62" s="45"/>
      <c r="AW62" s="45"/>
      <c r="AX62" s="45"/>
      <c r="AY62" s="45"/>
      <c r="CA62" s="264" t="s">
        <v>16</v>
      </c>
    </row>
    <row r="63" spans="1:79" ht="9" customHeight="1"/>
    <row r="64" spans="1:79" ht="15.75" customHeight="1">
      <c r="A64" s="225" t="s">
        <v>42</v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</row>
    <row r="65" spans="1:87" ht="30" customHeight="1">
      <c r="A65" s="236" t="s">
        <v>27</v>
      </c>
      <c r="B65" s="236"/>
      <c r="C65" s="236"/>
      <c r="D65" s="236"/>
      <c r="E65" s="236"/>
      <c r="F65" s="236"/>
      <c r="G65" s="255" t="s">
        <v>43</v>
      </c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7"/>
      <c r="Z65" s="236" t="s">
        <v>2</v>
      </c>
      <c r="AA65" s="236"/>
      <c r="AB65" s="236"/>
      <c r="AC65" s="236"/>
      <c r="AD65" s="236"/>
      <c r="AE65" s="236" t="s">
        <v>1</v>
      </c>
      <c r="AF65" s="236"/>
      <c r="AG65" s="236"/>
      <c r="AH65" s="236"/>
      <c r="AI65" s="236"/>
      <c r="AJ65" s="236"/>
      <c r="AK65" s="236"/>
      <c r="AL65" s="236"/>
      <c r="AM65" s="236"/>
      <c r="AN65" s="236"/>
      <c r="AO65" s="255" t="s">
        <v>28</v>
      </c>
      <c r="AP65" s="256"/>
      <c r="AQ65" s="256"/>
      <c r="AR65" s="256"/>
      <c r="AS65" s="256"/>
      <c r="AT65" s="256"/>
      <c r="AU65" s="256"/>
      <c r="AV65" s="257"/>
      <c r="AW65" s="255" t="s">
        <v>29</v>
      </c>
      <c r="AX65" s="256"/>
      <c r="AY65" s="256"/>
      <c r="AZ65" s="256"/>
      <c r="BA65" s="256"/>
      <c r="BB65" s="256"/>
      <c r="BC65" s="256"/>
      <c r="BD65" s="257"/>
      <c r="BE65" s="255" t="s">
        <v>26</v>
      </c>
      <c r="BF65" s="256"/>
      <c r="BG65" s="256"/>
      <c r="BH65" s="256"/>
      <c r="BI65" s="256"/>
      <c r="BJ65" s="256"/>
      <c r="BK65" s="256"/>
      <c r="BL65" s="257"/>
    </row>
    <row r="66" spans="1:87" ht="15.75" customHeight="1">
      <c r="A66" s="236">
        <v>1</v>
      </c>
      <c r="B66" s="236"/>
      <c r="C66" s="236"/>
      <c r="D66" s="236"/>
      <c r="E66" s="236"/>
      <c r="F66" s="236"/>
      <c r="G66" s="255">
        <v>2</v>
      </c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7"/>
      <c r="Z66" s="236">
        <v>3</v>
      </c>
      <c r="AA66" s="236"/>
      <c r="AB66" s="236"/>
      <c r="AC66" s="236"/>
      <c r="AD66" s="236"/>
      <c r="AE66" s="236">
        <v>4</v>
      </c>
      <c r="AF66" s="236"/>
      <c r="AG66" s="236"/>
      <c r="AH66" s="236"/>
      <c r="AI66" s="236"/>
      <c r="AJ66" s="236"/>
      <c r="AK66" s="236"/>
      <c r="AL66" s="236"/>
      <c r="AM66" s="236"/>
      <c r="AN66" s="236"/>
      <c r="AO66" s="236">
        <v>5</v>
      </c>
      <c r="AP66" s="236"/>
      <c r="AQ66" s="236"/>
      <c r="AR66" s="236"/>
      <c r="AS66" s="236"/>
      <c r="AT66" s="236"/>
      <c r="AU66" s="236"/>
      <c r="AV66" s="236"/>
      <c r="AW66" s="236">
        <v>6</v>
      </c>
      <c r="AX66" s="236"/>
      <c r="AY66" s="236"/>
      <c r="AZ66" s="236"/>
      <c r="BA66" s="236"/>
      <c r="BB66" s="236"/>
      <c r="BC66" s="236"/>
      <c r="BD66" s="236"/>
      <c r="BE66" s="236">
        <v>7</v>
      </c>
      <c r="BF66" s="236"/>
      <c r="BG66" s="236"/>
      <c r="BH66" s="236"/>
      <c r="BI66" s="236"/>
      <c r="BJ66" s="236"/>
      <c r="BK66" s="236"/>
      <c r="BL66" s="236"/>
    </row>
    <row r="67" spans="1:87" ht="12.75" hidden="1" customHeight="1">
      <c r="A67" s="237" t="s">
        <v>32</v>
      </c>
      <c r="B67" s="237"/>
      <c r="C67" s="237"/>
      <c r="D67" s="237"/>
      <c r="E67" s="237"/>
      <c r="F67" s="237"/>
      <c r="G67" s="238" t="s">
        <v>7</v>
      </c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40"/>
      <c r="Z67" s="237" t="s">
        <v>19</v>
      </c>
      <c r="AA67" s="237"/>
      <c r="AB67" s="237"/>
      <c r="AC67" s="237"/>
      <c r="AD67" s="237"/>
      <c r="AE67" s="268" t="s">
        <v>31</v>
      </c>
      <c r="AF67" s="268"/>
      <c r="AG67" s="268"/>
      <c r="AH67" s="268"/>
      <c r="AI67" s="268"/>
      <c r="AJ67" s="268"/>
      <c r="AK67" s="268"/>
      <c r="AL67" s="268"/>
      <c r="AM67" s="268"/>
      <c r="AN67" s="238"/>
      <c r="AO67" s="261" t="s">
        <v>8</v>
      </c>
      <c r="AP67" s="261"/>
      <c r="AQ67" s="261"/>
      <c r="AR67" s="261"/>
      <c r="AS67" s="261"/>
      <c r="AT67" s="261"/>
      <c r="AU67" s="261"/>
      <c r="AV67" s="261"/>
      <c r="AW67" s="261" t="s">
        <v>30</v>
      </c>
      <c r="AX67" s="261"/>
      <c r="AY67" s="261"/>
      <c r="AZ67" s="261"/>
      <c r="BA67" s="261"/>
      <c r="BB67" s="261"/>
      <c r="BC67" s="261"/>
      <c r="BD67" s="261"/>
      <c r="BE67" s="261" t="s">
        <v>69</v>
      </c>
      <c r="BF67" s="261"/>
      <c r="BG67" s="261"/>
      <c r="BH67" s="261"/>
      <c r="BI67" s="261"/>
      <c r="BJ67" s="261"/>
      <c r="BK67" s="261"/>
      <c r="BL67" s="261"/>
      <c r="CA67" s="187" t="s">
        <v>17</v>
      </c>
    </row>
    <row r="68" spans="1:87" s="264" customFormat="1" ht="32.25" customHeight="1">
      <c r="A68" s="266">
        <v>0</v>
      </c>
      <c r="B68" s="266"/>
      <c r="C68" s="266"/>
      <c r="D68" s="266"/>
      <c r="E68" s="266"/>
      <c r="F68" s="266"/>
      <c r="G68" s="71" t="s">
        <v>97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59"/>
      <c r="AA68" s="59"/>
      <c r="AB68" s="59"/>
      <c r="AC68" s="59"/>
      <c r="AD68" s="59"/>
      <c r="AE68" s="269"/>
      <c r="AF68" s="269"/>
      <c r="AG68" s="269"/>
      <c r="AH68" s="269"/>
      <c r="AI68" s="269"/>
      <c r="AJ68" s="269"/>
      <c r="AK68" s="269"/>
      <c r="AL68" s="269"/>
      <c r="AM68" s="269"/>
      <c r="AN68" s="71"/>
      <c r="AO68" s="45"/>
      <c r="AP68" s="45"/>
      <c r="AQ68" s="45"/>
      <c r="AR68" s="45"/>
      <c r="AS68" s="45"/>
      <c r="AT68" s="45"/>
      <c r="AU68" s="45"/>
      <c r="AV68" s="45"/>
      <c r="AW68" s="45">
        <v>1000000</v>
      </c>
      <c r="AX68" s="45"/>
      <c r="AY68" s="45"/>
      <c r="AZ68" s="45"/>
      <c r="BA68" s="45"/>
      <c r="BB68" s="45"/>
      <c r="BC68" s="45"/>
      <c r="BD68" s="45"/>
      <c r="BE68" s="45">
        <v>1000000</v>
      </c>
      <c r="BF68" s="45"/>
      <c r="BG68" s="45"/>
      <c r="BH68" s="45"/>
      <c r="BI68" s="45"/>
      <c r="BJ68" s="45"/>
      <c r="BK68" s="45"/>
      <c r="BL68" s="45"/>
      <c r="CA68" s="264" t="s">
        <v>18</v>
      </c>
    </row>
    <row r="69" spans="1:87" s="264" customFormat="1" ht="28.5" customHeight="1">
      <c r="A69" s="266">
        <v>0</v>
      </c>
      <c r="B69" s="266"/>
      <c r="C69" s="266"/>
      <c r="D69" s="266"/>
      <c r="E69" s="266"/>
      <c r="F69" s="266"/>
      <c r="G69" s="71" t="s">
        <v>98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59"/>
      <c r="AA69" s="59"/>
      <c r="AB69" s="59"/>
      <c r="AC69" s="59"/>
      <c r="AD69" s="59"/>
      <c r="AE69" s="269"/>
      <c r="AF69" s="269"/>
      <c r="AG69" s="269"/>
      <c r="AH69" s="269"/>
      <c r="AI69" s="269"/>
      <c r="AJ69" s="269"/>
      <c r="AK69" s="269"/>
      <c r="AL69" s="269"/>
      <c r="AM69" s="269"/>
      <c r="AN69" s="71"/>
      <c r="AO69" s="45"/>
      <c r="AP69" s="45"/>
      <c r="AQ69" s="45"/>
      <c r="AR69" s="45"/>
      <c r="AS69" s="45"/>
      <c r="AT69" s="45"/>
      <c r="AU69" s="45"/>
      <c r="AV69" s="45"/>
      <c r="AW69" s="45">
        <f>AW71</f>
        <v>1000000</v>
      </c>
      <c r="AX69" s="45"/>
      <c r="AY69" s="45"/>
      <c r="AZ69" s="45"/>
      <c r="BA69" s="45"/>
      <c r="BB69" s="45"/>
      <c r="BC69" s="45"/>
      <c r="BD69" s="45"/>
      <c r="BE69" s="45">
        <f>BE71</f>
        <v>1000000</v>
      </c>
      <c r="BF69" s="45"/>
      <c r="BG69" s="45"/>
      <c r="BH69" s="45"/>
      <c r="BI69" s="45"/>
      <c r="BJ69" s="45"/>
      <c r="BK69" s="45"/>
      <c r="BL69" s="45"/>
      <c r="CA69" s="264" t="s">
        <v>18</v>
      </c>
    </row>
    <row r="70" spans="1:87" s="264" customFormat="1" ht="12.75" customHeight="1">
      <c r="A70" s="266">
        <v>0</v>
      </c>
      <c r="B70" s="266"/>
      <c r="C70" s="266"/>
      <c r="D70" s="266"/>
      <c r="E70" s="266"/>
      <c r="F70" s="266"/>
      <c r="G70" s="270" t="s">
        <v>68</v>
      </c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2"/>
      <c r="Z70" s="59"/>
      <c r="AA70" s="59"/>
      <c r="AB70" s="59"/>
      <c r="AC70" s="59"/>
      <c r="AD70" s="59"/>
      <c r="AE70" s="269"/>
      <c r="AF70" s="269"/>
      <c r="AG70" s="269"/>
      <c r="AH70" s="269"/>
      <c r="AI70" s="269"/>
      <c r="AJ70" s="269"/>
      <c r="AK70" s="269"/>
      <c r="AL70" s="269"/>
      <c r="AM70" s="269"/>
      <c r="AN70" s="71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CA70" s="264" t="s">
        <v>18</v>
      </c>
    </row>
    <row r="71" spans="1:87" ht="30" customHeight="1">
      <c r="A71" s="237">
        <v>1</v>
      </c>
      <c r="B71" s="237"/>
      <c r="C71" s="237"/>
      <c r="D71" s="237"/>
      <c r="E71" s="237"/>
      <c r="F71" s="237"/>
      <c r="G71" s="47" t="s">
        <v>70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 t="s">
        <v>71</v>
      </c>
      <c r="AA71" s="50"/>
      <c r="AB71" s="50"/>
      <c r="AC71" s="50"/>
      <c r="AD71" s="50"/>
      <c r="AE71" s="51" t="s">
        <v>99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54">
        <v>0</v>
      </c>
      <c r="AP71" s="54"/>
      <c r="AQ71" s="54"/>
      <c r="AR71" s="54"/>
      <c r="AS71" s="54"/>
      <c r="AT71" s="54"/>
      <c r="AU71" s="54"/>
      <c r="AV71" s="54"/>
      <c r="AW71" s="54">
        <v>1000000</v>
      </c>
      <c r="AX71" s="54"/>
      <c r="AY71" s="54"/>
      <c r="AZ71" s="54"/>
      <c r="BA71" s="54"/>
      <c r="BB71" s="54"/>
      <c r="BC71" s="54"/>
      <c r="BD71" s="54"/>
      <c r="BE71" s="54">
        <v>1000000</v>
      </c>
      <c r="BF71" s="54"/>
      <c r="BG71" s="54"/>
      <c r="BH71" s="54"/>
      <c r="BI71" s="54"/>
      <c r="BJ71" s="54"/>
      <c r="BK71" s="54"/>
      <c r="BL71" s="54"/>
    </row>
    <row r="72" spans="1:87" ht="45" customHeight="1">
      <c r="A72" s="237">
        <v>1</v>
      </c>
      <c r="B72" s="237"/>
      <c r="C72" s="237"/>
      <c r="D72" s="237"/>
      <c r="E72" s="237"/>
      <c r="F72" s="237"/>
      <c r="G72" s="47" t="s">
        <v>122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71</v>
      </c>
      <c r="AA72" s="50"/>
      <c r="AB72" s="50"/>
      <c r="AC72" s="50"/>
      <c r="AD72" s="50"/>
      <c r="AE72" s="51" t="s">
        <v>72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54">
        <v>0</v>
      </c>
      <c r="AP72" s="54"/>
      <c r="AQ72" s="54"/>
      <c r="AR72" s="54"/>
      <c r="AS72" s="54"/>
      <c r="AT72" s="54"/>
      <c r="AU72" s="54"/>
      <c r="AV72" s="54"/>
      <c r="AW72" s="54">
        <v>1000000</v>
      </c>
      <c r="AX72" s="54"/>
      <c r="AY72" s="54"/>
      <c r="AZ72" s="54"/>
      <c r="BA72" s="54"/>
      <c r="BB72" s="54"/>
      <c r="BC72" s="54"/>
      <c r="BD72" s="54"/>
      <c r="BE72" s="54">
        <v>1000000</v>
      </c>
      <c r="BF72" s="54"/>
      <c r="BG72" s="54"/>
      <c r="BH72" s="54"/>
      <c r="BI72" s="54"/>
      <c r="BJ72" s="54"/>
      <c r="BK72" s="54"/>
      <c r="BL72" s="54"/>
    </row>
    <row r="73" spans="1:87" s="264" customFormat="1" ht="12.75" customHeight="1">
      <c r="A73" s="266">
        <v>0</v>
      </c>
      <c r="B73" s="266"/>
      <c r="C73" s="266"/>
      <c r="D73" s="266"/>
      <c r="E73" s="266"/>
      <c r="F73" s="266"/>
      <c r="G73" s="56" t="s">
        <v>109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9"/>
      <c r="AA73" s="59"/>
      <c r="AB73" s="59"/>
      <c r="AC73" s="59"/>
      <c r="AD73" s="59"/>
      <c r="AE73" s="56"/>
      <c r="AF73" s="57"/>
      <c r="AG73" s="57"/>
      <c r="AH73" s="57"/>
      <c r="AI73" s="57"/>
      <c r="AJ73" s="57"/>
      <c r="AK73" s="57"/>
      <c r="AL73" s="57"/>
      <c r="AM73" s="57"/>
      <c r="AN73" s="58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87" ht="34.5" customHeight="1">
      <c r="A74" s="237">
        <v>1</v>
      </c>
      <c r="B74" s="237"/>
      <c r="C74" s="237"/>
      <c r="D74" s="237"/>
      <c r="E74" s="237"/>
      <c r="F74" s="237"/>
      <c r="G74" s="47" t="s">
        <v>125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 t="s">
        <v>124</v>
      </c>
      <c r="AA74" s="50"/>
      <c r="AB74" s="50"/>
      <c r="AC74" s="50"/>
      <c r="AD74" s="50"/>
      <c r="AE74" s="51" t="s">
        <v>75</v>
      </c>
      <c r="AF74" s="97"/>
      <c r="AG74" s="97"/>
      <c r="AH74" s="97"/>
      <c r="AI74" s="97"/>
      <c r="AJ74" s="97"/>
      <c r="AK74" s="97"/>
      <c r="AL74" s="97"/>
      <c r="AM74" s="97"/>
      <c r="AN74" s="98"/>
      <c r="AO74" s="54">
        <v>0</v>
      </c>
      <c r="AP74" s="54"/>
      <c r="AQ74" s="54"/>
      <c r="AR74" s="54"/>
      <c r="AS74" s="54"/>
      <c r="AT74" s="54"/>
      <c r="AU74" s="54"/>
      <c r="AV74" s="54"/>
      <c r="AW74" s="54">
        <v>1</v>
      </c>
      <c r="AX74" s="54"/>
      <c r="AY74" s="54"/>
      <c r="AZ74" s="54"/>
      <c r="BA74" s="54"/>
      <c r="BB74" s="54"/>
      <c r="BC74" s="54"/>
      <c r="BD74" s="54"/>
      <c r="BE74" s="54">
        <v>1</v>
      </c>
      <c r="BF74" s="54"/>
      <c r="BG74" s="54"/>
      <c r="BH74" s="54"/>
      <c r="BI74" s="54"/>
      <c r="BJ74" s="54"/>
      <c r="BK74" s="54"/>
      <c r="BL74" s="54"/>
    </row>
    <row r="75" spans="1:87" s="264" customFormat="1" ht="12.75" customHeight="1">
      <c r="A75" s="266">
        <v>0</v>
      </c>
      <c r="B75" s="266"/>
      <c r="C75" s="266"/>
      <c r="D75" s="266"/>
      <c r="E75" s="266"/>
      <c r="F75" s="266"/>
      <c r="G75" s="56" t="s">
        <v>73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59"/>
      <c r="AA75" s="59"/>
      <c r="AB75" s="59"/>
      <c r="AC75" s="59"/>
      <c r="AD75" s="59"/>
      <c r="AE75" s="56"/>
      <c r="AF75" s="57"/>
      <c r="AG75" s="57"/>
      <c r="AH75" s="57"/>
      <c r="AI75" s="57"/>
      <c r="AJ75" s="57"/>
      <c r="AK75" s="57"/>
      <c r="AL75" s="57"/>
      <c r="AM75" s="57"/>
      <c r="AN75" s="58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87" ht="42.75" customHeight="1">
      <c r="A76" s="237">
        <v>1</v>
      </c>
      <c r="B76" s="237"/>
      <c r="C76" s="237"/>
      <c r="D76" s="237"/>
      <c r="E76" s="237"/>
      <c r="F76" s="237"/>
      <c r="G76" s="47" t="s">
        <v>123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71</v>
      </c>
      <c r="AA76" s="50"/>
      <c r="AB76" s="50"/>
      <c r="AC76" s="50"/>
      <c r="AD76" s="50"/>
      <c r="AE76" s="51" t="s">
        <v>75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54">
        <v>0</v>
      </c>
      <c r="AP76" s="54"/>
      <c r="AQ76" s="54"/>
      <c r="AR76" s="54"/>
      <c r="AS76" s="54"/>
      <c r="AT76" s="54"/>
      <c r="AU76" s="54"/>
      <c r="AV76" s="54"/>
      <c r="AW76" s="54">
        <v>1000000</v>
      </c>
      <c r="AX76" s="54"/>
      <c r="AY76" s="54"/>
      <c r="AZ76" s="54"/>
      <c r="BA76" s="54"/>
      <c r="BB76" s="54"/>
      <c r="BC76" s="54"/>
      <c r="BD76" s="54"/>
      <c r="BE76" s="54">
        <v>1000000</v>
      </c>
      <c r="BF76" s="54"/>
      <c r="BG76" s="54"/>
      <c r="BH76" s="54"/>
      <c r="BI76" s="54"/>
      <c r="BJ76" s="54"/>
      <c r="BK76" s="54"/>
      <c r="BL76" s="54"/>
    </row>
    <row r="77" spans="1:87" s="264" customFormat="1" ht="12.75" customHeight="1">
      <c r="A77" s="266">
        <v>0</v>
      </c>
      <c r="B77" s="266"/>
      <c r="C77" s="266"/>
      <c r="D77" s="266"/>
      <c r="E77" s="266"/>
      <c r="F77" s="266"/>
      <c r="G77" s="56" t="s">
        <v>76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59"/>
      <c r="AA77" s="59"/>
      <c r="AB77" s="59"/>
      <c r="AC77" s="59"/>
      <c r="AD77" s="59"/>
      <c r="AE77" s="56"/>
      <c r="AF77" s="57"/>
      <c r="AG77" s="57"/>
      <c r="AH77" s="57"/>
      <c r="AI77" s="57"/>
      <c r="AJ77" s="57"/>
      <c r="AK77" s="57"/>
      <c r="AL77" s="57"/>
      <c r="AM77" s="57"/>
      <c r="AN77" s="58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87" ht="25.5" customHeight="1">
      <c r="A78" s="237">
        <v>1</v>
      </c>
      <c r="B78" s="237"/>
      <c r="C78" s="237"/>
      <c r="D78" s="237"/>
      <c r="E78" s="237"/>
      <c r="F78" s="237"/>
      <c r="G78" s="47" t="s">
        <v>77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78</v>
      </c>
      <c r="AA78" s="50"/>
      <c r="AB78" s="50"/>
      <c r="AC78" s="50"/>
      <c r="AD78" s="50"/>
      <c r="AE78" s="51" t="s">
        <v>79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54">
        <v>0</v>
      </c>
      <c r="AP78" s="54"/>
      <c r="AQ78" s="54"/>
      <c r="AR78" s="54"/>
      <c r="AS78" s="54"/>
      <c r="AT78" s="54"/>
      <c r="AU78" s="54"/>
      <c r="AV78" s="54"/>
      <c r="AW78" s="54">
        <v>44</v>
      </c>
      <c r="AX78" s="54"/>
      <c r="AY78" s="54"/>
      <c r="AZ78" s="54"/>
      <c r="BA78" s="54"/>
      <c r="BB78" s="54"/>
      <c r="BC78" s="54"/>
      <c r="BD78" s="54"/>
      <c r="BE78" s="54">
        <v>44</v>
      </c>
      <c r="BF78" s="54"/>
      <c r="BG78" s="54"/>
      <c r="BH78" s="54"/>
      <c r="BI78" s="54"/>
      <c r="BJ78" s="54"/>
      <c r="BK78" s="54"/>
      <c r="BL78" s="54"/>
      <c r="CB78" s="39"/>
      <c r="CC78" s="39"/>
      <c r="CD78" s="39"/>
      <c r="CE78" s="39"/>
      <c r="CF78" s="39"/>
      <c r="CG78" s="39"/>
      <c r="CH78" s="39"/>
      <c r="CI78" s="39"/>
    </row>
    <row r="79" spans="1:87" s="264" customFormat="1" ht="32.25" customHeight="1">
      <c r="A79" s="266">
        <v>0</v>
      </c>
      <c r="B79" s="266"/>
      <c r="C79" s="266"/>
      <c r="D79" s="266"/>
      <c r="E79" s="266"/>
      <c r="F79" s="266"/>
      <c r="G79" s="71" t="s">
        <v>107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270"/>
      <c r="AA79" s="271"/>
      <c r="AB79" s="271"/>
      <c r="AC79" s="271"/>
      <c r="AD79" s="272"/>
      <c r="AE79" s="71"/>
      <c r="AF79" s="72"/>
      <c r="AG79" s="72"/>
      <c r="AH79" s="72"/>
      <c r="AI79" s="72"/>
      <c r="AJ79" s="72"/>
      <c r="AK79" s="72"/>
      <c r="AL79" s="72"/>
      <c r="AM79" s="72"/>
      <c r="AN79" s="73"/>
      <c r="AO79" s="273"/>
      <c r="AP79" s="274"/>
      <c r="AQ79" s="274"/>
      <c r="AR79" s="274"/>
      <c r="AS79" s="274"/>
      <c r="AT79" s="274"/>
      <c r="AU79" s="274"/>
      <c r="AV79" s="275"/>
      <c r="AW79" s="273">
        <f>AW82+AW91</f>
        <v>4000000</v>
      </c>
      <c r="AX79" s="274"/>
      <c r="AY79" s="274"/>
      <c r="AZ79" s="274"/>
      <c r="BA79" s="274"/>
      <c r="BB79" s="274"/>
      <c r="BC79" s="274"/>
      <c r="BD79" s="275"/>
      <c r="BE79" s="273">
        <f>AW79</f>
        <v>4000000</v>
      </c>
      <c r="BF79" s="274"/>
      <c r="BG79" s="274"/>
      <c r="BH79" s="274"/>
      <c r="BI79" s="274"/>
      <c r="BJ79" s="274"/>
      <c r="BK79" s="274"/>
      <c r="BL79" s="275"/>
      <c r="CA79" s="264" t="s">
        <v>18</v>
      </c>
    </row>
    <row r="80" spans="1:87" s="264" customFormat="1" ht="28.5" customHeight="1">
      <c r="A80" s="266">
        <v>0</v>
      </c>
      <c r="B80" s="266"/>
      <c r="C80" s="266"/>
      <c r="D80" s="266"/>
      <c r="E80" s="266"/>
      <c r="F80" s="266"/>
      <c r="G80" s="71" t="s">
        <v>116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270"/>
      <c r="AA80" s="271"/>
      <c r="AB80" s="271"/>
      <c r="AC80" s="271"/>
      <c r="AD80" s="272"/>
      <c r="AE80" s="71"/>
      <c r="AF80" s="72"/>
      <c r="AG80" s="72"/>
      <c r="AH80" s="72"/>
      <c r="AI80" s="72"/>
      <c r="AJ80" s="72"/>
      <c r="AK80" s="72"/>
      <c r="AL80" s="72"/>
      <c r="AM80" s="72"/>
      <c r="AN80" s="73"/>
      <c r="AO80" s="273"/>
      <c r="AP80" s="274"/>
      <c r="AQ80" s="274"/>
      <c r="AR80" s="274"/>
      <c r="AS80" s="274"/>
      <c r="AT80" s="274"/>
      <c r="AU80" s="274"/>
      <c r="AV80" s="275"/>
      <c r="AW80" s="273">
        <f>AW82</f>
        <v>2000000</v>
      </c>
      <c r="AX80" s="274"/>
      <c r="AY80" s="274"/>
      <c r="AZ80" s="274"/>
      <c r="BA80" s="274"/>
      <c r="BB80" s="274"/>
      <c r="BC80" s="274"/>
      <c r="BD80" s="275"/>
      <c r="BE80" s="273">
        <f>BE82</f>
        <v>2000000</v>
      </c>
      <c r="BF80" s="274"/>
      <c r="BG80" s="274"/>
      <c r="BH80" s="274"/>
      <c r="BI80" s="274"/>
      <c r="BJ80" s="274"/>
      <c r="BK80" s="274"/>
      <c r="BL80" s="275"/>
      <c r="CA80" s="264" t="s">
        <v>18</v>
      </c>
    </row>
    <row r="81" spans="1:87" s="264" customFormat="1" ht="12.75" customHeight="1">
      <c r="A81" s="266">
        <v>0</v>
      </c>
      <c r="B81" s="266"/>
      <c r="C81" s="266"/>
      <c r="D81" s="266"/>
      <c r="E81" s="266"/>
      <c r="F81" s="266"/>
      <c r="G81" s="270" t="s">
        <v>68</v>
      </c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2"/>
      <c r="Z81" s="270"/>
      <c r="AA81" s="271"/>
      <c r="AB81" s="271"/>
      <c r="AC81" s="271"/>
      <c r="AD81" s="272"/>
      <c r="AE81" s="71"/>
      <c r="AF81" s="72"/>
      <c r="AG81" s="72"/>
      <c r="AH81" s="72"/>
      <c r="AI81" s="72"/>
      <c r="AJ81" s="72"/>
      <c r="AK81" s="72"/>
      <c r="AL81" s="72"/>
      <c r="AM81" s="72"/>
      <c r="AN81" s="73"/>
      <c r="AO81" s="273"/>
      <c r="AP81" s="274"/>
      <c r="AQ81" s="274"/>
      <c r="AR81" s="274"/>
      <c r="AS81" s="274"/>
      <c r="AT81" s="274"/>
      <c r="AU81" s="274"/>
      <c r="AV81" s="275"/>
      <c r="AW81" s="273"/>
      <c r="AX81" s="274"/>
      <c r="AY81" s="274"/>
      <c r="AZ81" s="274"/>
      <c r="BA81" s="274"/>
      <c r="BB81" s="274"/>
      <c r="BC81" s="274"/>
      <c r="BD81" s="275"/>
      <c r="BE81" s="273"/>
      <c r="BF81" s="274"/>
      <c r="BG81" s="274"/>
      <c r="BH81" s="274"/>
      <c r="BI81" s="274"/>
      <c r="BJ81" s="274"/>
      <c r="BK81" s="274"/>
      <c r="BL81" s="275"/>
      <c r="CA81" s="264" t="s">
        <v>18</v>
      </c>
    </row>
    <row r="82" spans="1:87" ht="30" customHeight="1">
      <c r="A82" s="237">
        <v>2</v>
      </c>
      <c r="B82" s="237"/>
      <c r="C82" s="237"/>
      <c r="D82" s="237"/>
      <c r="E82" s="237"/>
      <c r="F82" s="237"/>
      <c r="G82" s="47" t="s">
        <v>108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 t="s">
        <v>71</v>
      </c>
      <c r="AA82" s="50"/>
      <c r="AB82" s="50"/>
      <c r="AC82" s="50"/>
      <c r="AD82" s="50"/>
      <c r="AE82" s="51" t="s">
        <v>115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54">
        <v>0</v>
      </c>
      <c r="AP82" s="54"/>
      <c r="AQ82" s="54"/>
      <c r="AR82" s="54"/>
      <c r="AS82" s="54"/>
      <c r="AT82" s="54"/>
      <c r="AU82" s="54"/>
      <c r="AV82" s="54"/>
      <c r="AW82" s="54">
        <v>2000000</v>
      </c>
      <c r="AX82" s="54"/>
      <c r="AY82" s="54"/>
      <c r="AZ82" s="54"/>
      <c r="BA82" s="54"/>
      <c r="BB82" s="54"/>
      <c r="BC82" s="54"/>
      <c r="BD82" s="54"/>
      <c r="BE82" s="54">
        <f>AW82</f>
        <v>2000000</v>
      </c>
      <c r="BF82" s="54"/>
      <c r="BG82" s="54"/>
      <c r="BH82" s="54"/>
      <c r="BI82" s="54"/>
      <c r="BJ82" s="54"/>
      <c r="BK82" s="54"/>
      <c r="BL82" s="54"/>
    </row>
    <row r="83" spans="1:87" s="264" customFormat="1" ht="12.75" customHeight="1">
      <c r="A83" s="266">
        <v>0</v>
      </c>
      <c r="B83" s="266"/>
      <c r="C83" s="266"/>
      <c r="D83" s="266"/>
      <c r="E83" s="266"/>
      <c r="F83" s="266"/>
      <c r="G83" s="56" t="s">
        <v>109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59"/>
      <c r="AA83" s="59"/>
      <c r="AB83" s="59"/>
      <c r="AC83" s="59"/>
      <c r="AD83" s="59"/>
      <c r="AE83" s="56"/>
      <c r="AF83" s="57"/>
      <c r="AG83" s="57"/>
      <c r="AH83" s="57"/>
      <c r="AI83" s="57"/>
      <c r="AJ83" s="57"/>
      <c r="AK83" s="57"/>
      <c r="AL83" s="57"/>
      <c r="AM83" s="57"/>
      <c r="AN83" s="58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87" ht="32.25" customHeight="1">
      <c r="A84" s="237">
        <v>2</v>
      </c>
      <c r="B84" s="237"/>
      <c r="C84" s="237"/>
      <c r="D84" s="237"/>
      <c r="E84" s="237"/>
      <c r="F84" s="237"/>
      <c r="G84" s="47" t="s">
        <v>110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 t="s">
        <v>111</v>
      </c>
      <c r="AA84" s="50"/>
      <c r="AB84" s="50"/>
      <c r="AC84" s="50"/>
      <c r="AD84" s="50"/>
      <c r="AE84" s="51" t="s">
        <v>115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54">
        <v>0</v>
      </c>
      <c r="AP84" s="54"/>
      <c r="AQ84" s="54"/>
      <c r="AR84" s="54"/>
      <c r="AS84" s="54"/>
      <c r="AT84" s="54"/>
      <c r="AU84" s="54"/>
      <c r="AV84" s="54"/>
      <c r="AW84" s="60">
        <v>1</v>
      </c>
      <c r="AX84" s="60"/>
      <c r="AY84" s="60"/>
      <c r="AZ84" s="60"/>
      <c r="BA84" s="60"/>
      <c r="BB84" s="60"/>
      <c r="BC84" s="60"/>
      <c r="BD84" s="60"/>
      <c r="BE84" s="60">
        <v>1</v>
      </c>
      <c r="BF84" s="60"/>
      <c r="BG84" s="60"/>
      <c r="BH84" s="60"/>
      <c r="BI84" s="60"/>
      <c r="BJ84" s="60"/>
      <c r="BK84" s="60"/>
      <c r="BL84" s="60"/>
    </row>
    <row r="85" spans="1:87" s="264" customFormat="1" ht="12.75" customHeight="1">
      <c r="A85" s="266">
        <v>0</v>
      </c>
      <c r="B85" s="266"/>
      <c r="C85" s="266"/>
      <c r="D85" s="266"/>
      <c r="E85" s="266"/>
      <c r="F85" s="266"/>
      <c r="G85" s="56" t="s">
        <v>73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59"/>
      <c r="AA85" s="59"/>
      <c r="AB85" s="59"/>
      <c r="AC85" s="59"/>
      <c r="AD85" s="59"/>
      <c r="AE85" s="56"/>
      <c r="AF85" s="57"/>
      <c r="AG85" s="57"/>
      <c r="AH85" s="57"/>
      <c r="AI85" s="57"/>
      <c r="AJ85" s="57"/>
      <c r="AK85" s="57"/>
      <c r="AL85" s="57"/>
      <c r="AM85" s="57"/>
      <c r="AN85" s="58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</row>
    <row r="86" spans="1:87" ht="38.25" customHeight="1">
      <c r="A86" s="237">
        <v>2</v>
      </c>
      <c r="B86" s="237"/>
      <c r="C86" s="237"/>
      <c r="D86" s="237"/>
      <c r="E86" s="237"/>
      <c r="F86" s="237"/>
      <c r="G86" s="47" t="s">
        <v>117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 t="s">
        <v>71</v>
      </c>
      <c r="AA86" s="50"/>
      <c r="AB86" s="50"/>
      <c r="AC86" s="50"/>
      <c r="AD86" s="50"/>
      <c r="AE86" s="51" t="s">
        <v>115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54">
        <v>0</v>
      </c>
      <c r="AP86" s="54"/>
      <c r="AQ86" s="54"/>
      <c r="AR86" s="54"/>
      <c r="AS86" s="54"/>
      <c r="AT86" s="54"/>
      <c r="AU86" s="54"/>
      <c r="AV86" s="54"/>
      <c r="AW86" s="54">
        <f>AW82</f>
        <v>2000000</v>
      </c>
      <c r="AX86" s="54"/>
      <c r="AY86" s="54"/>
      <c r="AZ86" s="54"/>
      <c r="BA86" s="54"/>
      <c r="BB86" s="54"/>
      <c r="BC86" s="54"/>
      <c r="BD86" s="54"/>
      <c r="BE86" s="54">
        <f>AW82</f>
        <v>2000000</v>
      </c>
      <c r="BF86" s="54"/>
      <c r="BG86" s="54"/>
      <c r="BH86" s="54"/>
      <c r="BI86" s="54"/>
      <c r="BJ86" s="54"/>
      <c r="BK86" s="54"/>
      <c r="BL86" s="54"/>
    </row>
    <row r="87" spans="1:87" s="264" customFormat="1" ht="12.75" customHeight="1">
      <c r="A87" s="266">
        <v>0</v>
      </c>
      <c r="B87" s="266"/>
      <c r="C87" s="266"/>
      <c r="D87" s="266"/>
      <c r="E87" s="266"/>
      <c r="F87" s="266"/>
      <c r="G87" s="56" t="s">
        <v>76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59"/>
      <c r="AA87" s="59"/>
      <c r="AB87" s="59"/>
      <c r="AC87" s="59"/>
      <c r="AD87" s="59"/>
      <c r="AE87" s="56"/>
      <c r="AF87" s="57"/>
      <c r="AG87" s="57"/>
      <c r="AH87" s="57"/>
      <c r="AI87" s="57"/>
      <c r="AJ87" s="57"/>
      <c r="AK87" s="57"/>
      <c r="AL87" s="57"/>
      <c r="AM87" s="57"/>
      <c r="AN87" s="58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</row>
    <row r="88" spans="1:87" ht="25.5" customHeight="1">
      <c r="A88" s="237">
        <v>2</v>
      </c>
      <c r="B88" s="237"/>
      <c r="C88" s="237"/>
      <c r="D88" s="237"/>
      <c r="E88" s="237"/>
      <c r="F88" s="237"/>
      <c r="G88" s="47" t="s">
        <v>112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 t="s">
        <v>78</v>
      </c>
      <c r="AA88" s="50"/>
      <c r="AB88" s="50"/>
      <c r="AC88" s="50"/>
      <c r="AD88" s="50"/>
      <c r="AE88" s="51" t="s">
        <v>79</v>
      </c>
      <c r="AF88" s="52"/>
      <c r="AG88" s="52"/>
      <c r="AH88" s="52"/>
      <c r="AI88" s="52"/>
      <c r="AJ88" s="52"/>
      <c r="AK88" s="52"/>
      <c r="AL88" s="52"/>
      <c r="AM88" s="52"/>
      <c r="AN88" s="53"/>
      <c r="AO88" s="54">
        <v>0</v>
      </c>
      <c r="AP88" s="54"/>
      <c r="AQ88" s="54"/>
      <c r="AR88" s="54"/>
      <c r="AS88" s="54"/>
      <c r="AT88" s="54"/>
      <c r="AU88" s="54"/>
      <c r="AV88" s="54"/>
      <c r="AW88" s="54">
        <f>AW82/169918485*100</f>
        <v>1.1770349765065291</v>
      </c>
      <c r="AX88" s="54"/>
      <c r="AY88" s="54"/>
      <c r="AZ88" s="54"/>
      <c r="BA88" s="54"/>
      <c r="BB88" s="54"/>
      <c r="BC88" s="54"/>
      <c r="BD88" s="54"/>
      <c r="BE88" s="54">
        <f>AW88</f>
        <v>1.1770349765065291</v>
      </c>
      <c r="BF88" s="54"/>
      <c r="BG88" s="54"/>
      <c r="BH88" s="54"/>
      <c r="BI88" s="54"/>
      <c r="BJ88" s="54"/>
      <c r="BK88" s="54"/>
      <c r="BL88" s="54"/>
      <c r="CB88" s="39"/>
      <c r="CC88" s="39"/>
      <c r="CD88" s="39"/>
      <c r="CE88" s="39"/>
      <c r="CF88" s="39"/>
      <c r="CG88" s="39"/>
      <c r="CH88" s="39"/>
      <c r="CI88" s="39"/>
    </row>
    <row r="89" spans="1:87" s="264" customFormat="1" ht="28.5" customHeight="1">
      <c r="A89" s="266">
        <v>0</v>
      </c>
      <c r="B89" s="266"/>
      <c r="C89" s="266"/>
      <c r="D89" s="266"/>
      <c r="E89" s="266"/>
      <c r="F89" s="266"/>
      <c r="G89" s="71" t="s">
        <v>118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270"/>
      <c r="AA89" s="271"/>
      <c r="AB89" s="271"/>
      <c r="AC89" s="271"/>
      <c r="AD89" s="272"/>
      <c r="AE89" s="71"/>
      <c r="AF89" s="72"/>
      <c r="AG89" s="72"/>
      <c r="AH89" s="72"/>
      <c r="AI89" s="72"/>
      <c r="AJ89" s="72"/>
      <c r="AK89" s="72"/>
      <c r="AL89" s="72"/>
      <c r="AM89" s="72"/>
      <c r="AN89" s="73"/>
      <c r="AO89" s="273"/>
      <c r="AP89" s="274"/>
      <c r="AQ89" s="274"/>
      <c r="AR89" s="274"/>
      <c r="AS89" s="274"/>
      <c r="AT89" s="274"/>
      <c r="AU89" s="274"/>
      <c r="AV89" s="275"/>
      <c r="AW89" s="273">
        <f>AW91</f>
        <v>2000000</v>
      </c>
      <c r="AX89" s="274"/>
      <c r="AY89" s="274"/>
      <c r="AZ89" s="274"/>
      <c r="BA89" s="274"/>
      <c r="BB89" s="274"/>
      <c r="BC89" s="274"/>
      <c r="BD89" s="275"/>
      <c r="BE89" s="273">
        <f>BE91</f>
        <v>2000000</v>
      </c>
      <c r="BF89" s="274"/>
      <c r="BG89" s="274"/>
      <c r="BH89" s="274"/>
      <c r="BI89" s="274"/>
      <c r="BJ89" s="274"/>
      <c r="BK89" s="274"/>
      <c r="BL89" s="275"/>
      <c r="CA89" s="264" t="s">
        <v>18</v>
      </c>
    </row>
    <row r="90" spans="1:87" s="264" customFormat="1" ht="12.75" customHeight="1">
      <c r="A90" s="266">
        <v>0</v>
      </c>
      <c r="B90" s="266"/>
      <c r="C90" s="266"/>
      <c r="D90" s="266"/>
      <c r="E90" s="266"/>
      <c r="F90" s="266"/>
      <c r="G90" s="270" t="s">
        <v>68</v>
      </c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2"/>
      <c r="Z90" s="270"/>
      <c r="AA90" s="271"/>
      <c r="AB90" s="271"/>
      <c r="AC90" s="271"/>
      <c r="AD90" s="272"/>
      <c r="AE90" s="71"/>
      <c r="AF90" s="72"/>
      <c r="AG90" s="72"/>
      <c r="AH90" s="72"/>
      <c r="AI90" s="72"/>
      <c r="AJ90" s="72"/>
      <c r="AK90" s="72"/>
      <c r="AL90" s="72"/>
      <c r="AM90" s="72"/>
      <c r="AN90" s="73"/>
      <c r="AO90" s="273"/>
      <c r="AP90" s="274"/>
      <c r="AQ90" s="274"/>
      <c r="AR90" s="274"/>
      <c r="AS90" s="274"/>
      <c r="AT90" s="274"/>
      <c r="AU90" s="274"/>
      <c r="AV90" s="275"/>
      <c r="AW90" s="273"/>
      <c r="AX90" s="274"/>
      <c r="AY90" s="274"/>
      <c r="AZ90" s="274"/>
      <c r="BA90" s="274"/>
      <c r="BB90" s="274"/>
      <c r="BC90" s="274"/>
      <c r="BD90" s="275"/>
      <c r="BE90" s="273"/>
      <c r="BF90" s="274"/>
      <c r="BG90" s="274"/>
      <c r="BH90" s="274"/>
      <c r="BI90" s="274"/>
      <c r="BJ90" s="274"/>
      <c r="BK90" s="274"/>
      <c r="BL90" s="275"/>
      <c r="CA90" s="264" t="s">
        <v>18</v>
      </c>
    </row>
    <row r="91" spans="1:87" ht="30" customHeight="1">
      <c r="A91" s="237">
        <v>3</v>
      </c>
      <c r="B91" s="237"/>
      <c r="C91" s="237"/>
      <c r="D91" s="237"/>
      <c r="E91" s="237"/>
      <c r="F91" s="237"/>
      <c r="G91" s="47" t="s">
        <v>113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 t="s">
        <v>71</v>
      </c>
      <c r="AA91" s="50"/>
      <c r="AB91" s="50"/>
      <c r="AC91" s="50"/>
      <c r="AD91" s="50"/>
      <c r="AE91" s="51" t="s">
        <v>115</v>
      </c>
      <c r="AF91" s="52"/>
      <c r="AG91" s="52"/>
      <c r="AH91" s="52"/>
      <c r="AI91" s="52"/>
      <c r="AJ91" s="52"/>
      <c r="AK91" s="52"/>
      <c r="AL91" s="52"/>
      <c r="AM91" s="52"/>
      <c r="AN91" s="53"/>
      <c r="AO91" s="54">
        <v>0</v>
      </c>
      <c r="AP91" s="54"/>
      <c r="AQ91" s="54"/>
      <c r="AR91" s="54"/>
      <c r="AS91" s="54"/>
      <c r="AT91" s="54"/>
      <c r="AU91" s="54"/>
      <c r="AV91" s="54"/>
      <c r="AW91" s="54">
        <v>2000000</v>
      </c>
      <c r="AX91" s="54"/>
      <c r="AY91" s="54"/>
      <c r="AZ91" s="54"/>
      <c r="BA91" s="54"/>
      <c r="BB91" s="54"/>
      <c r="BC91" s="54"/>
      <c r="BD91" s="54"/>
      <c r="BE91" s="54">
        <f>AW91</f>
        <v>2000000</v>
      </c>
      <c r="BF91" s="54"/>
      <c r="BG91" s="54"/>
      <c r="BH91" s="54"/>
      <c r="BI91" s="54"/>
      <c r="BJ91" s="54"/>
      <c r="BK91" s="54"/>
      <c r="BL91" s="54"/>
    </row>
    <row r="92" spans="1:87" s="264" customFormat="1" ht="12.75" customHeight="1">
      <c r="A92" s="266">
        <v>0</v>
      </c>
      <c r="B92" s="266"/>
      <c r="C92" s="266"/>
      <c r="D92" s="266"/>
      <c r="E92" s="266"/>
      <c r="F92" s="266"/>
      <c r="G92" s="56" t="s">
        <v>109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59"/>
      <c r="AA92" s="59"/>
      <c r="AB92" s="59"/>
      <c r="AC92" s="59"/>
      <c r="AD92" s="59"/>
      <c r="AE92" s="56"/>
      <c r="AF92" s="57"/>
      <c r="AG92" s="57"/>
      <c r="AH92" s="57"/>
      <c r="AI92" s="57"/>
      <c r="AJ92" s="57"/>
      <c r="AK92" s="57"/>
      <c r="AL92" s="57"/>
      <c r="AM92" s="57"/>
      <c r="AN92" s="58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</row>
    <row r="93" spans="1:87" ht="32.25" customHeight="1">
      <c r="A93" s="237">
        <v>3</v>
      </c>
      <c r="B93" s="237"/>
      <c r="C93" s="237"/>
      <c r="D93" s="237"/>
      <c r="E93" s="237"/>
      <c r="F93" s="237"/>
      <c r="G93" s="47" t="s">
        <v>110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 t="s">
        <v>111</v>
      </c>
      <c r="AA93" s="50"/>
      <c r="AB93" s="50"/>
      <c r="AC93" s="50"/>
      <c r="AD93" s="50"/>
      <c r="AE93" s="51" t="s">
        <v>115</v>
      </c>
      <c r="AF93" s="52"/>
      <c r="AG93" s="52"/>
      <c r="AH93" s="52"/>
      <c r="AI93" s="52"/>
      <c r="AJ93" s="52"/>
      <c r="AK93" s="52"/>
      <c r="AL93" s="52"/>
      <c r="AM93" s="52"/>
      <c r="AN93" s="53"/>
      <c r="AO93" s="54">
        <v>0</v>
      </c>
      <c r="AP93" s="54"/>
      <c r="AQ93" s="54"/>
      <c r="AR93" s="54"/>
      <c r="AS93" s="54"/>
      <c r="AT93" s="54"/>
      <c r="AU93" s="54"/>
      <c r="AV93" s="54"/>
      <c r="AW93" s="60">
        <v>1</v>
      </c>
      <c r="AX93" s="60"/>
      <c r="AY93" s="60"/>
      <c r="AZ93" s="60"/>
      <c r="BA93" s="60"/>
      <c r="BB93" s="60"/>
      <c r="BC93" s="60"/>
      <c r="BD93" s="60"/>
      <c r="BE93" s="60">
        <v>1</v>
      </c>
      <c r="BF93" s="60"/>
      <c r="BG93" s="60"/>
      <c r="BH93" s="60"/>
      <c r="BI93" s="60"/>
      <c r="BJ93" s="60"/>
      <c r="BK93" s="60"/>
      <c r="BL93" s="60"/>
    </row>
    <row r="94" spans="1:87" s="264" customFormat="1" ht="12.75" customHeight="1">
      <c r="A94" s="266">
        <v>0</v>
      </c>
      <c r="B94" s="266"/>
      <c r="C94" s="266"/>
      <c r="D94" s="266"/>
      <c r="E94" s="266"/>
      <c r="F94" s="266"/>
      <c r="G94" s="56" t="s">
        <v>73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8"/>
      <c r="Z94" s="59"/>
      <c r="AA94" s="59"/>
      <c r="AB94" s="59"/>
      <c r="AC94" s="59"/>
      <c r="AD94" s="59"/>
      <c r="AE94" s="56"/>
      <c r="AF94" s="57"/>
      <c r="AG94" s="57"/>
      <c r="AH94" s="57"/>
      <c r="AI94" s="57"/>
      <c r="AJ94" s="57"/>
      <c r="AK94" s="57"/>
      <c r="AL94" s="57"/>
      <c r="AM94" s="57"/>
      <c r="AN94" s="58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</row>
    <row r="95" spans="1:87" ht="38.25" customHeight="1">
      <c r="A95" s="237">
        <v>3</v>
      </c>
      <c r="B95" s="237"/>
      <c r="C95" s="237"/>
      <c r="D95" s="237"/>
      <c r="E95" s="237"/>
      <c r="F95" s="237"/>
      <c r="G95" s="47" t="s">
        <v>114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50" t="s">
        <v>71</v>
      </c>
      <c r="AA95" s="50"/>
      <c r="AB95" s="50"/>
      <c r="AC95" s="50"/>
      <c r="AD95" s="50"/>
      <c r="AE95" s="51" t="s">
        <v>115</v>
      </c>
      <c r="AF95" s="52"/>
      <c r="AG95" s="52"/>
      <c r="AH95" s="52"/>
      <c r="AI95" s="52"/>
      <c r="AJ95" s="52"/>
      <c r="AK95" s="52"/>
      <c r="AL95" s="52"/>
      <c r="AM95" s="52"/>
      <c r="AN95" s="53"/>
      <c r="AO95" s="54">
        <v>0</v>
      </c>
      <c r="AP95" s="54"/>
      <c r="AQ95" s="54"/>
      <c r="AR95" s="54"/>
      <c r="AS95" s="54"/>
      <c r="AT95" s="54"/>
      <c r="AU95" s="54"/>
      <c r="AV95" s="54"/>
      <c r="AW95" s="54">
        <f>AW91</f>
        <v>2000000</v>
      </c>
      <c r="AX95" s="54"/>
      <c r="AY95" s="54"/>
      <c r="AZ95" s="54"/>
      <c r="BA95" s="54"/>
      <c r="BB95" s="54"/>
      <c r="BC95" s="54"/>
      <c r="BD95" s="54"/>
      <c r="BE95" s="54">
        <f>AW91</f>
        <v>2000000</v>
      </c>
      <c r="BF95" s="54"/>
      <c r="BG95" s="54"/>
      <c r="BH95" s="54"/>
      <c r="BI95" s="54"/>
      <c r="BJ95" s="54"/>
      <c r="BK95" s="54"/>
      <c r="BL95" s="54"/>
    </row>
    <row r="96" spans="1:87" s="264" customFormat="1" ht="12.75" customHeight="1">
      <c r="A96" s="266">
        <v>0</v>
      </c>
      <c r="B96" s="266"/>
      <c r="C96" s="266"/>
      <c r="D96" s="266"/>
      <c r="E96" s="266"/>
      <c r="F96" s="266"/>
      <c r="G96" s="56" t="s">
        <v>76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8"/>
      <c r="Z96" s="59"/>
      <c r="AA96" s="59"/>
      <c r="AB96" s="59"/>
      <c r="AC96" s="59"/>
      <c r="AD96" s="59"/>
      <c r="AE96" s="56"/>
      <c r="AF96" s="57"/>
      <c r="AG96" s="57"/>
      <c r="AH96" s="57"/>
      <c r="AI96" s="57"/>
      <c r="AJ96" s="57"/>
      <c r="AK96" s="57"/>
      <c r="AL96" s="57"/>
      <c r="AM96" s="57"/>
      <c r="AN96" s="58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</row>
    <row r="97" spans="1:87" ht="25.5" customHeight="1">
      <c r="A97" s="237">
        <v>3</v>
      </c>
      <c r="B97" s="237"/>
      <c r="C97" s="237"/>
      <c r="D97" s="237"/>
      <c r="E97" s="237"/>
      <c r="F97" s="237"/>
      <c r="G97" s="47" t="s">
        <v>112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9"/>
      <c r="Z97" s="50" t="s">
        <v>78</v>
      </c>
      <c r="AA97" s="50"/>
      <c r="AB97" s="50"/>
      <c r="AC97" s="50"/>
      <c r="AD97" s="50"/>
      <c r="AE97" s="51" t="s">
        <v>79</v>
      </c>
      <c r="AF97" s="52"/>
      <c r="AG97" s="52"/>
      <c r="AH97" s="52"/>
      <c r="AI97" s="52"/>
      <c r="AJ97" s="52"/>
      <c r="AK97" s="52"/>
      <c r="AL97" s="52"/>
      <c r="AM97" s="52"/>
      <c r="AN97" s="53"/>
      <c r="AO97" s="54">
        <v>0</v>
      </c>
      <c r="AP97" s="54"/>
      <c r="AQ97" s="54"/>
      <c r="AR97" s="54"/>
      <c r="AS97" s="54"/>
      <c r="AT97" s="54"/>
      <c r="AU97" s="54"/>
      <c r="AV97" s="54"/>
      <c r="AW97" s="54">
        <f>ROUND(AW91/72167437.59*100,1)</f>
        <v>2.8</v>
      </c>
      <c r="AX97" s="54"/>
      <c r="AY97" s="54"/>
      <c r="AZ97" s="54"/>
      <c r="BA97" s="54"/>
      <c r="BB97" s="54"/>
      <c r="BC97" s="54"/>
      <c r="BD97" s="54"/>
      <c r="BE97" s="54">
        <f>AW97</f>
        <v>2.8</v>
      </c>
      <c r="BF97" s="54"/>
      <c r="BG97" s="54"/>
      <c r="BH97" s="54"/>
      <c r="BI97" s="54"/>
      <c r="BJ97" s="54"/>
      <c r="BK97" s="54"/>
      <c r="BL97" s="54"/>
      <c r="CB97" s="39"/>
      <c r="CC97" s="39"/>
      <c r="CD97" s="39"/>
      <c r="CE97" s="39"/>
      <c r="CF97" s="39"/>
      <c r="CG97" s="39"/>
      <c r="CH97" s="39"/>
      <c r="CI97" s="39"/>
    </row>
    <row r="98" spans="1:87" ht="12.75" customHeight="1"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100" spans="1:87" ht="16.5" customHeight="1">
      <c r="A100" s="276" t="s">
        <v>84</v>
      </c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9"/>
      <c r="AO100" s="280" t="s">
        <v>85</v>
      </c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</row>
    <row r="101" spans="1:87">
      <c r="W101" s="282" t="s">
        <v>5</v>
      </c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2"/>
      <c r="AO101" s="282" t="s">
        <v>63</v>
      </c>
      <c r="AP101" s="282"/>
      <c r="AQ101" s="282"/>
      <c r="AR101" s="282"/>
      <c r="AS101" s="282"/>
      <c r="AT101" s="282"/>
      <c r="AU101" s="282"/>
      <c r="AV101" s="282"/>
      <c r="AW101" s="282"/>
      <c r="AX101" s="282"/>
      <c r="AY101" s="282"/>
      <c r="AZ101" s="282"/>
      <c r="BA101" s="282"/>
      <c r="BB101" s="282"/>
      <c r="BC101" s="282"/>
      <c r="BD101" s="282"/>
      <c r="BE101" s="282"/>
      <c r="BF101" s="282"/>
      <c r="BG101" s="282"/>
    </row>
    <row r="102" spans="1:87" ht="23.25" customHeight="1">
      <c r="A102" s="283" t="s">
        <v>3</v>
      </c>
      <c r="B102" s="283"/>
      <c r="C102" s="283"/>
      <c r="D102" s="283"/>
      <c r="E102" s="283"/>
      <c r="F102" s="283"/>
    </row>
    <row r="103" spans="1:87" ht="27" customHeight="1">
      <c r="A103" s="284" t="s">
        <v>100</v>
      </c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</row>
    <row r="104" spans="1:87">
      <c r="A104" s="286" t="s">
        <v>46</v>
      </c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</row>
    <row r="105" spans="1:87" ht="1.5" customHeight="1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</row>
    <row r="106" spans="1:87" ht="15.75" customHeight="1">
      <c r="A106" s="276" t="s">
        <v>82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9"/>
      <c r="AO106" s="280" t="s">
        <v>101</v>
      </c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</row>
    <row r="107" spans="1:87">
      <c r="W107" s="282" t="s">
        <v>5</v>
      </c>
      <c r="X107" s="282"/>
      <c r="Y107" s="282"/>
      <c r="Z107" s="282"/>
      <c r="AA107" s="282"/>
      <c r="AB107" s="282"/>
      <c r="AC107" s="282"/>
      <c r="AD107" s="282"/>
      <c r="AE107" s="282"/>
      <c r="AF107" s="282"/>
      <c r="AG107" s="282"/>
      <c r="AH107" s="282"/>
      <c r="AI107" s="282"/>
      <c r="AJ107" s="282"/>
      <c r="AK107" s="282"/>
      <c r="AL107" s="282"/>
      <c r="AM107" s="282"/>
      <c r="AO107" s="282" t="s">
        <v>63</v>
      </c>
      <c r="AP107" s="282"/>
      <c r="AQ107" s="282"/>
      <c r="AR107" s="282"/>
      <c r="AS107" s="282"/>
      <c r="AT107" s="282"/>
      <c r="AU107" s="282"/>
      <c r="AV107" s="282"/>
      <c r="AW107" s="282"/>
      <c r="AX107" s="282"/>
      <c r="AY107" s="282"/>
      <c r="AZ107" s="282"/>
      <c r="BA107" s="282"/>
      <c r="BB107" s="282"/>
      <c r="BC107" s="282"/>
      <c r="BD107" s="282"/>
      <c r="BE107" s="282"/>
      <c r="BF107" s="282"/>
      <c r="BG107" s="282"/>
    </row>
    <row r="108" spans="1:87" ht="12" customHeight="1">
      <c r="A108" s="287"/>
      <c r="B108" s="287"/>
      <c r="C108" s="287"/>
      <c r="D108" s="287"/>
      <c r="E108" s="287"/>
      <c r="F108" s="287"/>
      <c r="G108" s="287"/>
      <c r="H108" s="287"/>
    </row>
    <row r="109" spans="1:87">
      <c r="A109" s="282" t="s">
        <v>44</v>
      </c>
      <c r="B109" s="282"/>
      <c r="C109" s="282"/>
      <c r="D109" s="282"/>
      <c r="E109" s="282"/>
      <c r="F109" s="282"/>
      <c r="G109" s="282"/>
      <c r="H109" s="282"/>
      <c r="I109" s="288"/>
      <c r="J109" s="288"/>
      <c r="K109" s="288"/>
      <c r="L109" s="288"/>
      <c r="M109" s="288"/>
      <c r="N109" s="288"/>
      <c r="O109" s="288"/>
      <c r="P109" s="288"/>
      <c r="Q109" s="288"/>
    </row>
    <row r="110" spans="1:87">
      <c r="A110" s="289" t="s">
        <v>45</v>
      </c>
    </row>
  </sheetData>
  <mergeCells count="37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7:AY57"/>
    <mergeCell ref="A58:C59"/>
    <mergeCell ref="D58:AA59"/>
    <mergeCell ref="AB58:AI59"/>
    <mergeCell ref="AJ58:AQ59"/>
    <mergeCell ref="AR58:AY59"/>
    <mergeCell ref="A54:C54"/>
    <mergeCell ref="D54:AB54"/>
    <mergeCell ref="AC54:AJ54"/>
    <mergeCell ref="AK54:AR54"/>
    <mergeCell ref="AS54:AZ54"/>
    <mergeCell ref="A56:BL56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71:F71"/>
    <mergeCell ref="G71:Y71"/>
    <mergeCell ref="Z71:AD71"/>
    <mergeCell ref="AE71:AN71"/>
    <mergeCell ref="AO71:AV71"/>
    <mergeCell ref="AW71:BD71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108:H108"/>
    <mergeCell ref="A109:H109"/>
    <mergeCell ref="A53:C53"/>
    <mergeCell ref="D53:AB53"/>
    <mergeCell ref="AC53:AJ53"/>
    <mergeCell ref="AK53:AR53"/>
    <mergeCell ref="A81:F81"/>
    <mergeCell ref="G81:Y81"/>
    <mergeCell ref="Z81:AD81"/>
    <mergeCell ref="AE81:AN81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77:BL77"/>
    <mergeCell ref="A51:C51"/>
    <mergeCell ref="D51:AB51"/>
    <mergeCell ref="AC51:AJ51"/>
    <mergeCell ref="AK51:AR51"/>
    <mergeCell ref="AS51:AZ51"/>
    <mergeCell ref="A79:F79"/>
    <mergeCell ref="G79:Y79"/>
    <mergeCell ref="Z79:AD79"/>
    <mergeCell ref="AE79:AN79"/>
    <mergeCell ref="AO79:AV79"/>
    <mergeCell ref="AS53:AZ53"/>
    <mergeCell ref="A52:C52"/>
    <mergeCell ref="D52:AB52"/>
    <mergeCell ref="AC52:AJ52"/>
    <mergeCell ref="AK52:AR52"/>
    <mergeCell ref="AS52:AZ52"/>
    <mergeCell ref="A78:F78"/>
    <mergeCell ref="G78:Y78"/>
    <mergeCell ref="Z78:AD78"/>
    <mergeCell ref="AE78:AN78"/>
    <mergeCell ref="AO78:AV78"/>
    <mergeCell ref="AW78:BD78"/>
    <mergeCell ref="A62:C62"/>
    <mergeCell ref="D62:AA62"/>
    <mergeCell ref="BE85:BL85"/>
    <mergeCell ref="AW83:BD83"/>
    <mergeCell ref="BE83:BL83"/>
    <mergeCell ref="A83:F83"/>
    <mergeCell ref="G83:Y83"/>
    <mergeCell ref="Z83:AD83"/>
    <mergeCell ref="AE83:AN83"/>
    <mergeCell ref="AO83:AV83"/>
    <mergeCell ref="Z80:AD80"/>
    <mergeCell ref="AE80:AN80"/>
    <mergeCell ref="AO80:AV80"/>
    <mergeCell ref="AW80:BD80"/>
    <mergeCell ref="BE80:BL80"/>
    <mergeCell ref="A86:F86"/>
    <mergeCell ref="G86:Y86"/>
    <mergeCell ref="Z86:AD86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BE82:BL82"/>
    <mergeCell ref="G82:Y82"/>
    <mergeCell ref="Z82:AD82"/>
    <mergeCell ref="AE82:AN82"/>
    <mergeCell ref="AO82:AV82"/>
    <mergeCell ref="AW82:BD82"/>
    <mergeCell ref="AO81:AV81"/>
    <mergeCell ref="AW81:BD81"/>
    <mergeCell ref="BE81:BL81"/>
    <mergeCell ref="A82:F82"/>
    <mergeCell ref="AW79:BD79"/>
    <mergeCell ref="BE79:BL79"/>
    <mergeCell ref="A80:F80"/>
    <mergeCell ref="G80:Y80"/>
    <mergeCell ref="BE84:BL84"/>
    <mergeCell ref="A89:F89"/>
    <mergeCell ref="G89:Y89"/>
    <mergeCell ref="Z89:AD89"/>
    <mergeCell ref="AE89:AN89"/>
    <mergeCell ref="AO89:AV89"/>
    <mergeCell ref="AW89:BD89"/>
    <mergeCell ref="BE89:BL89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Z87:AD87"/>
    <mergeCell ref="AE87:AN87"/>
    <mergeCell ref="AO87:AV87"/>
    <mergeCell ref="AW87:BD87"/>
    <mergeCell ref="BE87:BL87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AE72:AN72"/>
    <mergeCell ref="AO72:AV72"/>
    <mergeCell ref="AW72:BD72"/>
    <mergeCell ref="BE72:BL72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</mergeCells>
  <conditionalFormatting sqref="H75:L75 H77:L77 G75:G84 G83:L83 G86:G97 G92:L92 G71:G72">
    <cfRule type="cellIs" dxfId="92" priority="49" stopIfTrue="1" operator="equal">
      <formula>$G70</formula>
    </cfRule>
  </conditionalFormatting>
  <conditionalFormatting sqref="D54:I54 D53">
    <cfRule type="cellIs" dxfId="91" priority="48" stopIfTrue="1" operator="equal">
      <formula>$D49</formula>
    </cfRule>
  </conditionalFormatting>
  <conditionalFormatting sqref="A68:F97">
    <cfRule type="cellIs" dxfId="90" priority="47" stopIfTrue="1" operator="equal">
      <formula>0</formula>
    </cfRule>
  </conditionalFormatting>
  <conditionalFormatting sqref="D50:D51">
    <cfRule type="cellIs" dxfId="89" priority="46" stopIfTrue="1" operator="equal">
      <formula>$D48</formula>
    </cfRule>
  </conditionalFormatting>
  <conditionalFormatting sqref="D49">
    <cfRule type="cellIs" dxfId="88" priority="45" stopIfTrue="1" operator="equal">
      <formula>$D47</formula>
    </cfRule>
  </conditionalFormatting>
  <conditionalFormatting sqref="G70:L70 G74">
    <cfRule type="cellIs" dxfId="87" priority="44" stopIfTrue="1" operator="equal">
      <formula>$G67</formula>
    </cfRule>
  </conditionalFormatting>
  <conditionalFormatting sqref="G69:L69">
    <cfRule type="cellIs" dxfId="86" priority="42" stopIfTrue="1" operator="equal">
      <formula>$G66</formula>
    </cfRule>
  </conditionalFormatting>
  <conditionalFormatting sqref="G68:L68">
    <cfRule type="cellIs" dxfId="85" priority="40" stopIfTrue="1" operator="equal">
      <formula>$G65</formula>
    </cfRule>
  </conditionalFormatting>
  <conditionalFormatting sqref="D52">
    <cfRule type="cellIs" dxfId="84" priority="39" stopIfTrue="1" operator="equal">
      <formula>$D48</formula>
    </cfRule>
  </conditionalFormatting>
  <conditionalFormatting sqref="D52">
    <cfRule type="cellIs" dxfId="83" priority="52" stopIfTrue="1" operator="equal">
      <formula>$D49</formula>
    </cfRule>
  </conditionalFormatting>
  <conditionalFormatting sqref="D51">
    <cfRule type="cellIs" dxfId="82" priority="38" stopIfTrue="1" operator="equal">
      <formula>$D49</formula>
    </cfRule>
  </conditionalFormatting>
  <conditionalFormatting sqref="D51">
    <cfRule type="cellIs" dxfId="81" priority="37" stopIfTrue="1" operator="equal">
      <formula>$D50</formula>
    </cfRule>
  </conditionalFormatting>
  <conditionalFormatting sqref="D53">
    <cfRule type="cellIs" dxfId="80" priority="36" stopIfTrue="1" operator="equal">
      <formula>$D49</formula>
    </cfRule>
  </conditionalFormatting>
  <conditionalFormatting sqref="D53">
    <cfRule type="cellIs" dxfId="79" priority="35" stopIfTrue="1" operator="equal">
      <formula>$D50</formula>
    </cfRule>
  </conditionalFormatting>
  <conditionalFormatting sqref="D52">
    <cfRule type="cellIs" dxfId="78" priority="34" stopIfTrue="1" operator="equal">
      <formula>$D47</formula>
    </cfRule>
  </conditionalFormatting>
  <conditionalFormatting sqref="D52">
    <cfRule type="cellIs" dxfId="77" priority="33" stopIfTrue="1" operator="equal">
      <formula>$D49</formula>
    </cfRule>
  </conditionalFormatting>
  <conditionalFormatting sqref="D52">
    <cfRule type="cellIs" dxfId="76" priority="32" stopIfTrue="1" operator="equal">
      <formula>$D50</formula>
    </cfRule>
  </conditionalFormatting>
  <conditionalFormatting sqref="D51">
    <cfRule type="cellIs" dxfId="75" priority="31" stopIfTrue="1" operator="equal">
      <formula>$D46</formula>
    </cfRule>
  </conditionalFormatting>
  <conditionalFormatting sqref="D51">
    <cfRule type="cellIs" dxfId="74" priority="30" stopIfTrue="1" operator="equal">
      <formula>$D47</formula>
    </cfRule>
  </conditionalFormatting>
  <conditionalFormatting sqref="D51">
    <cfRule type="cellIs" dxfId="73" priority="29" stopIfTrue="1" operator="equal">
      <formula>$D49</formula>
    </cfRule>
  </conditionalFormatting>
  <conditionalFormatting sqref="D52">
    <cfRule type="cellIs" dxfId="72" priority="28" stopIfTrue="1" operator="equal">
      <formula>$D51</formula>
    </cfRule>
  </conditionalFormatting>
  <conditionalFormatting sqref="D52">
    <cfRule type="cellIs" dxfId="71" priority="27" stopIfTrue="1" operator="equal">
      <formula>$D47</formula>
    </cfRule>
  </conditionalFormatting>
  <conditionalFormatting sqref="D52">
    <cfRule type="cellIs" dxfId="70" priority="26" stopIfTrue="1" operator="equal">
      <formula>$D51</formula>
    </cfRule>
  </conditionalFormatting>
  <conditionalFormatting sqref="D53">
    <cfRule type="cellIs" dxfId="69" priority="25" stopIfTrue="1" operator="equal">
      <formula>$D49</formula>
    </cfRule>
  </conditionalFormatting>
  <conditionalFormatting sqref="D53">
    <cfRule type="cellIs" dxfId="68" priority="24" stopIfTrue="1" operator="equal">
      <formula>$D50</formula>
    </cfRule>
  </conditionalFormatting>
  <conditionalFormatting sqref="D53">
    <cfRule type="cellIs" dxfId="67" priority="23" stopIfTrue="1" operator="equal">
      <formula>$D51</formula>
    </cfRule>
  </conditionalFormatting>
  <conditionalFormatting sqref="D53">
    <cfRule type="cellIs" dxfId="66" priority="22" stopIfTrue="1" operator="equal">
      <formula>$D52</formula>
    </cfRule>
  </conditionalFormatting>
  <conditionalFormatting sqref="D53">
    <cfRule type="cellIs" dxfId="65" priority="21" stopIfTrue="1" operator="equal">
      <formula>$D49</formula>
    </cfRule>
  </conditionalFormatting>
  <conditionalFormatting sqref="D53">
    <cfRule type="cellIs" dxfId="64" priority="20" stopIfTrue="1" operator="equal">
      <formula>$D52</formula>
    </cfRule>
  </conditionalFormatting>
  <conditionalFormatting sqref="G81">
    <cfRule type="cellIs" dxfId="63" priority="19" stopIfTrue="1" operator="equal">
      <formula>$G78</formula>
    </cfRule>
  </conditionalFormatting>
  <conditionalFormatting sqref="G80">
    <cfRule type="cellIs" dxfId="62" priority="17" stopIfTrue="1" operator="equal">
      <formula>$G77</formula>
    </cfRule>
  </conditionalFormatting>
  <conditionalFormatting sqref="G79">
    <cfRule type="cellIs" dxfId="61" priority="15" stopIfTrue="1" operator="equal">
      <formula>$G76</formula>
    </cfRule>
  </conditionalFormatting>
  <conditionalFormatting sqref="G79">
    <cfRule type="cellIs" dxfId="60" priority="10" stopIfTrue="1" operator="equal">
      <formula>$G76</formula>
    </cfRule>
  </conditionalFormatting>
  <conditionalFormatting sqref="G79">
    <cfRule type="cellIs" dxfId="59" priority="14" stopIfTrue="1" operator="equal">
      <formula>$G78</formula>
    </cfRule>
  </conditionalFormatting>
  <conditionalFormatting sqref="G80 G73:L73">
    <cfRule type="cellIs" dxfId="58" priority="13" stopIfTrue="1" operator="equal">
      <formula>$G71</formula>
    </cfRule>
  </conditionalFormatting>
  <conditionalFormatting sqref="G80">
    <cfRule type="cellIs" dxfId="57" priority="12" stopIfTrue="1" operator="equal">
      <formula>$G77</formula>
    </cfRule>
  </conditionalFormatting>
  <conditionalFormatting sqref="G79">
    <cfRule type="cellIs" dxfId="56" priority="11" stopIfTrue="1" operator="equal">
      <formula>$G77</formula>
    </cfRule>
  </conditionalFormatting>
  <conditionalFormatting sqref="G85">
    <cfRule type="cellIs" dxfId="55" priority="54" stopIfTrue="1" operator="equal">
      <formula>#REF!</formula>
    </cfRule>
  </conditionalFormatting>
  <conditionalFormatting sqref="G84">
    <cfRule type="cellIs" dxfId="54" priority="9" stopIfTrue="1" operator="equal">
      <formula>$G82</formula>
    </cfRule>
  </conditionalFormatting>
  <conditionalFormatting sqref="H87:L87 H83:L83 H85:L85 H96:L96 H92:L92 H94:L94 G82:G97">
    <cfRule type="cellIs" dxfId="53" priority="8" stopIfTrue="1" operator="equal">
      <formula>$G81</formula>
    </cfRule>
  </conditionalFormatting>
  <conditionalFormatting sqref="G90">
    <cfRule type="cellIs" dxfId="52" priority="7" stopIfTrue="1" operator="equal">
      <formula>$G87</formula>
    </cfRule>
  </conditionalFormatting>
  <conditionalFormatting sqref="G89">
    <cfRule type="cellIs" dxfId="51" priority="6" stopIfTrue="1" operator="equal">
      <formula>$G86</formula>
    </cfRule>
  </conditionalFormatting>
  <conditionalFormatting sqref="G89">
    <cfRule type="cellIs" dxfId="50" priority="5" stopIfTrue="1" operator="equal">
      <formula>$G87</formula>
    </cfRule>
  </conditionalFormatting>
  <conditionalFormatting sqref="G89">
    <cfRule type="cellIs" dxfId="49" priority="4" stopIfTrue="1" operator="equal">
      <formula>$G86</formula>
    </cfRule>
  </conditionalFormatting>
  <conditionalFormatting sqref="G94">
    <cfRule type="cellIs" dxfId="48" priority="3" stopIfTrue="1" operator="equal">
      <formula>#REF!</formula>
    </cfRule>
  </conditionalFormatting>
  <conditionalFormatting sqref="G93">
    <cfRule type="cellIs" dxfId="47" priority="2" stopIfTrue="1" operator="equal">
      <formula>$G91</formula>
    </cfRule>
  </conditionalFormatting>
  <conditionalFormatting sqref="G72">
    <cfRule type="cellIs" dxfId="46" priority="1" stopIfTrue="1" operator="equal">
      <formula>$G69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19"/>
  <sheetViews>
    <sheetView workbookViewId="0">
      <selection activeCell="A17" sqref="A17:S17"/>
    </sheetView>
  </sheetViews>
  <sheetFormatPr defaultRowHeight="12.75"/>
  <cols>
    <col min="1" max="1" width="25.5703125" customWidth="1"/>
    <col min="2" max="19" width="0" hidden="1" customWidth="1"/>
    <col min="20" max="20" width="5.85546875" customWidth="1"/>
    <col min="21" max="50" width="0" hidden="1" customWidth="1"/>
    <col min="51" max="51" width="13.28515625" customWidth="1"/>
    <col min="52" max="58" width="0" hidden="1" customWidth="1"/>
    <col min="59" max="59" width="30.7109375" customWidth="1"/>
    <col min="60" max="77" width="0" hidden="1" customWidth="1"/>
    <col min="78" max="78" width="5.85546875" customWidth="1"/>
    <col min="79" max="108" width="0" hidden="1" customWidth="1"/>
    <col min="109" max="109" width="12.7109375" customWidth="1"/>
    <col min="110" max="116" width="0" hidden="1" customWidth="1"/>
  </cols>
  <sheetData>
    <row r="1" spans="1:116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3"/>
      <c r="U1" s="183"/>
      <c r="V1" s="183"/>
      <c r="W1" s="183"/>
      <c r="X1" s="183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6"/>
      <c r="BG1" s="72" t="s">
        <v>107</v>
      </c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3"/>
      <c r="BZ1" s="65"/>
      <c r="CA1" s="66"/>
      <c r="CB1" s="66"/>
      <c r="CC1" s="66"/>
      <c r="CD1" s="67"/>
      <c r="CE1" s="68"/>
      <c r="CF1" s="69"/>
      <c r="CG1" s="69"/>
      <c r="CH1" s="69"/>
      <c r="CI1" s="69"/>
      <c r="CJ1" s="69"/>
      <c r="CK1" s="69"/>
      <c r="CL1" s="69"/>
      <c r="CM1" s="69"/>
      <c r="CN1" s="70"/>
      <c r="CO1" s="61"/>
      <c r="CP1" s="62"/>
      <c r="CQ1" s="62"/>
      <c r="CR1" s="62"/>
      <c r="CS1" s="62"/>
      <c r="CT1" s="62"/>
      <c r="CU1" s="62"/>
      <c r="CV1" s="63"/>
      <c r="CW1" s="61"/>
      <c r="CX1" s="62"/>
      <c r="CY1" s="62"/>
      <c r="CZ1" s="62"/>
      <c r="DA1" s="62"/>
      <c r="DB1" s="62"/>
      <c r="DC1" s="62"/>
      <c r="DD1" s="63"/>
      <c r="DE1" s="77"/>
      <c r="DF1" s="77"/>
      <c r="DG1" s="77"/>
      <c r="DH1" s="77"/>
      <c r="DI1" s="77"/>
      <c r="DJ1" s="77"/>
      <c r="DK1" s="77"/>
      <c r="DL1" s="77"/>
    </row>
    <row r="2" spans="1:116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75"/>
      <c r="U2" s="175"/>
      <c r="V2" s="175"/>
      <c r="W2" s="175"/>
      <c r="X2" s="175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8"/>
      <c r="BG2" s="72" t="s">
        <v>116</v>
      </c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3"/>
      <c r="BZ2" s="65"/>
      <c r="CA2" s="66"/>
      <c r="CB2" s="66"/>
      <c r="CC2" s="66"/>
      <c r="CD2" s="67"/>
      <c r="CE2" s="68"/>
      <c r="CF2" s="69"/>
      <c r="CG2" s="69"/>
      <c r="CH2" s="69"/>
      <c r="CI2" s="69"/>
      <c r="CJ2" s="69"/>
      <c r="CK2" s="69"/>
      <c r="CL2" s="69"/>
      <c r="CM2" s="69"/>
      <c r="CN2" s="70"/>
      <c r="CO2" s="61"/>
      <c r="CP2" s="62"/>
      <c r="CQ2" s="62"/>
      <c r="CR2" s="62"/>
      <c r="CS2" s="62"/>
      <c r="CT2" s="62"/>
      <c r="CU2" s="62"/>
      <c r="CV2" s="63"/>
      <c r="CW2" s="61">
        <v>1000000</v>
      </c>
      <c r="CX2" s="62"/>
      <c r="CY2" s="62"/>
      <c r="CZ2" s="62"/>
      <c r="DA2" s="62"/>
      <c r="DB2" s="62"/>
      <c r="DC2" s="62"/>
      <c r="DD2" s="63"/>
      <c r="DE2" s="77">
        <v>1000000</v>
      </c>
      <c r="DF2" s="77"/>
      <c r="DG2" s="77"/>
      <c r="DH2" s="77"/>
      <c r="DI2" s="77"/>
      <c r="DJ2" s="77"/>
      <c r="DK2" s="77"/>
      <c r="DL2" s="77"/>
    </row>
    <row r="3" spans="1:116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8"/>
      <c r="BG3" s="66" t="s">
        <v>68</v>
      </c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7"/>
      <c r="BZ3" s="65"/>
      <c r="CA3" s="66"/>
      <c r="CB3" s="66"/>
      <c r="CC3" s="66"/>
      <c r="CD3" s="67"/>
      <c r="CE3" s="68"/>
      <c r="CF3" s="69"/>
      <c r="CG3" s="69"/>
      <c r="CH3" s="69"/>
      <c r="CI3" s="69"/>
      <c r="CJ3" s="69"/>
      <c r="CK3" s="69"/>
      <c r="CL3" s="69"/>
      <c r="CM3" s="69"/>
      <c r="CN3" s="70"/>
      <c r="CO3" s="61"/>
      <c r="CP3" s="62"/>
      <c r="CQ3" s="62"/>
      <c r="CR3" s="62"/>
      <c r="CS3" s="62"/>
      <c r="CT3" s="62"/>
      <c r="CU3" s="62"/>
      <c r="CV3" s="63"/>
      <c r="CW3" s="61"/>
      <c r="CX3" s="62"/>
      <c r="CY3" s="62"/>
      <c r="CZ3" s="62"/>
      <c r="DA3" s="62"/>
      <c r="DB3" s="62"/>
      <c r="DC3" s="62"/>
      <c r="DD3" s="63"/>
      <c r="DE3" s="77"/>
      <c r="DF3" s="77"/>
      <c r="DG3" s="77"/>
      <c r="DH3" s="77"/>
      <c r="DI3" s="77"/>
      <c r="DJ3" s="77"/>
      <c r="DK3" s="77"/>
      <c r="DL3" s="77"/>
    </row>
    <row r="4" spans="1:116" ht="31.5" customHeight="1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6"/>
      <c r="U4" s="166"/>
      <c r="V4" s="166"/>
      <c r="W4" s="166"/>
      <c r="X4" s="166"/>
      <c r="Y4" s="167"/>
      <c r="Z4" s="168"/>
      <c r="AA4" s="168"/>
      <c r="AB4" s="168"/>
      <c r="AC4" s="168"/>
      <c r="AD4" s="168"/>
      <c r="AE4" s="168"/>
      <c r="AF4" s="168"/>
      <c r="AG4" s="168"/>
      <c r="AH4" s="168"/>
      <c r="AI4" s="169"/>
      <c r="AJ4" s="169"/>
      <c r="AK4" s="169"/>
      <c r="AL4" s="169"/>
      <c r="AM4" s="169"/>
      <c r="AN4" s="169"/>
      <c r="AO4" s="169"/>
      <c r="AP4" s="169"/>
      <c r="AQ4" s="173"/>
      <c r="AR4" s="173"/>
      <c r="AS4" s="173"/>
      <c r="AT4" s="173"/>
      <c r="AU4" s="173"/>
      <c r="AV4" s="173"/>
      <c r="AW4" s="173"/>
      <c r="AX4" s="173"/>
      <c r="AY4" s="169"/>
      <c r="AZ4" s="169"/>
      <c r="BA4" s="169"/>
      <c r="BB4" s="169"/>
      <c r="BC4" s="169"/>
      <c r="BD4" s="169"/>
      <c r="BE4" s="169"/>
      <c r="BF4" s="170"/>
      <c r="BG4" s="149" t="s">
        <v>108</v>
      </c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9"/>
      <c r="BZ4" s="50" t="s">
        <v>71</v>
      </c>
      <c r="CA4" s="50"/>
      <c r="CB4" s="50"/>
      <c r="CC4" s="50"/>
      <c r="CD4" s="50"/>
      <c r="CE4" s="51" t="s">
        <v>115</v>
      </c>
      <c r="CF4" s="52"/>
      <c r="CG4" s="52"/>
      <c r="CH4" s="52"/>
      <c r="CI4" s="52"/>
      <c r="CJ4" s="52"/>
      <c r="CK4" s="52"/>
      <c r="CL4" s="52"/>
      <c r="CM4" s="52"/>
      <c r="CN4" s="53"/>
      <c r="CO4" s="54">
        <v>0</v>
      </c>
      <c r="CP4" s="54"/>
      <c r="CQ4" s="54"/>
      <c r="CR4" s="54"/>
      <c r="CS4" s="54"/>
      <c r="CT4" s="54"/>
      <c r="CU4" s="54"/>
      <c r="CV4" s="54"/>
      <c r="CW4" s="64">
        <v>2000000</v>
      </c>
      <c r="CX4" s="64"/>
      <c r="CY4" s="64"/>
      <c r="CZ4" s="64"/>
      <c r="DA4" s="64"/>
      <c r="DB4" s="64"/>
      <c r="DC4" s="64"/>
      <c r="DD4" s="64"/>
      <c r="DE4" s="54">
        <f>CW4</f>
        <v>2000000</v>
      </c>
      <c r="DF4" s="54"/>
      <c r="DG4" s="54"/>
      <c r="DH4" s="54"/>
      <c r="DI4" s="54"/>
      <c r="DJ4" s="54"/>
      <c r="DK4" s="54"/>
      <c r="DL4" s="54"/>
    </row>
    <row r="5" spans="1:116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60"/>
      <c r="V5" s="160"/>
      <c r="W5" s="160"/>
      <c r="X5" s="160"/>
      <c r="Y5" s="161"/>
      <c r="Z5" s="159"/>
      <c r="AA5" s="159"/>
      <c r="AB5" s="159"/>
      <c r="AC5" s="159"/>
      <c r="AD5" s="159"/>
      <c r="AE5" s="159"/>
      <c r="AF5" s="159"/>
      <c r="AG5" s="159"/>
      <c r="AH5" s="159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3"/>
      <c r="BG5" s="150" t="s">
        <v>109</v>
      </c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8"/>
      <c r="BZ5" s="59"/>
      <c r="CA5" s="59"/>
      <c r="CB5" s="59"/>
      <c r="CC5" s="59"/>
      <c r="CD5" s="59"/>
      <c r="CE5" s="56"/>
      <c r="CF5" s="57"/>
      <c r="CG5" s="57"/>
      <c r="CH5" s="57"/>
      <c r="CI5" s="57"/>
      <c r="CJ5" s="57"/>
      <c r="CK5" s="57"/>
      <c r="CL5" s="57"/>
      <c r="CM5" s="57"/>
      <c r="CN5" s="58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:116" ht="39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6"/>
      <c r="U6" s="166"/>
      <c r="V6" s="166"/>
      <c r="W6" s="166"/>
      <c r="X6" s="166"/>
      <c r="Y6" s="167"/>
      <c r="Z6" s="168"/>
      <c r="AA6" s="168"/>
      <c r="AB6" s="168"/>
      <c r="AC6" s="168"/>
      <c r="AD6" s="168"/>
      <c r="AE6" s="168"/>
      <c r="AF6" s="168"/>
      <c r="AG6" s="168"/>
      <c r="AH6" s="168"/>
      <c r="AI6" s="169"/>
      <c r="AJ6" s="169"/>
      <c r="AK6" s="169"/>
      <c r="AL6" s="169"/>
      <c r="AM6" s="169"/>
      <c r="AN6" s="169"/>
      <c r="AO6" s="169"/>
      <c r="AP6" s="169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2"/>
      <c r="BG6" s="149" t="s">
        <v>110</v>
      </c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9"/>
      <c r="BZ6" s="50" t="s">
        <v>111</v>
      </c>
      <c r="CA6" s="50"/>
      <c r="CB6" s="50"/>
      <c r="CC6" s="50"/>
      <c r="CD6" s="50"/>
      <c r="CE6" s="51" t="s">
        <v>115</v>
      </c>
      <c r="CF6" s="52"/>
      <c r="CG6" s="52"/>
      <c r="CH6" s="52"/>
      <c r="CI6" s="52"/>
      <c r="CJ6" s="52"/>
      <c r="CK6" s="52"/>
      <c r="CL6" s="52"/>
      <c r="CM6" s="52"/>
      <c r="CN6" s="53"/>
      <c r="CO6" s="54">
        <v>0</v>
      </c>
      <c r="CP6" s="54"/>
      <c r="CQ6" s="54"/>
      <c r="CR6" s="54"/>
      <c r="CS6" s="54"/>
      <c r="CT6" s="54"/>
      <c r="CU6" s="54"/>
      <c r="CV6" s="54"/>
      <c r="CW6" s="60">
        <v>1</v>
      </c>
      <c r="CX6" s="60"/>
      <c r="CY6" s="60"/>
      <c r="CZ6" s="60"/>
      <c r="DA6" s="60"/>
      <c r="DB6" s="60"/>
      <c r="DC6" s="60"/>
      <c r="DD6" s="60"/>
      <c r="DE6" s="60">
        <v>1</v>
      </c>
      <c r="DF6" s="60"/>
      <c r="DG6" s="60"/>
      <c r="DH6" s="60"/>
      <c r="DI6" s="60"/>
      <c r="DJ6" s="60"/>
      <c r="DK6" s="60"/>
      <c r="DL6" s="60"/>
    </row>
    <row r="7" spans="1:116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160"/>
      <c r="V7" s="160"/>
      <c r="W7" s="160"/>
      <c r="X7" s="160"/>
      <c r="Y7" s="161"/>
      <c r="Z7" s="159"/>
      <c r="AA7" s="159"/>
      <c r="AB7" s="159"/>
      <c r="AC7" s="159"/>
      <c r="AD7" s="159"/>
      <c r="AE7" s="159"/>
      <c r="AF7" s="159"/>
      <c r="AG7" s="159"/>
      <c r="AH7" s="159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3"/>
      <c r="BG7" s="150" t="s">
        <v>73</v>
      </c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8"/>
      <c r="BZ7" s="59"/>
      <c r="CA7" s="59"/>
      <c r="CB7" s="59"/>
      <c r="CC7" s="59"/>
      <c r="CD7" s="59"/>
      <c r="CE7" s="56"/>
      <c r="CF7" s="57"/>
      <c r="CG7" s="57"/>
      <c r="CH7" s="57"/>
      <c r="CI7" s="57"/>
      <c r="CJ7" s="57"/>
      <c r="CK7" s="57"/>
      <c r="CL7" s="57"/>
      <c r="CM7" s="57"/>
      <c r="CN7" s="58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1:116" ht="54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6"/>
      <c r="U8" s="166"/>
      <c r="V8" s="166"/>
      <c r="W8" s="166"/>
      <c r="X8" s="166"/>
      <c r="Y8" s="167"/>
      <c r="Z8" s="168"/>
      <c r="AA8" s="168"/>
      <c r="AB8" s="168"/>
      <c r="AC8" s="168"/>
      <c r="AD8" s="168"/>
      <c r="AE8" s="168"/>
      <c r="AF8" s="168"/>
      <c r="AG8" s="168"/>
      <c r="AH8" s="168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70"/>
      <c r="BG8" s="149" t="s">
        <v>117</v>
      </c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9"/>
      <c r="BZ8" s="50" t="s">
        <v>71</v>
      </c>
      <c r="CA8" s="50"/>
      <c r="CB8" s="50"/>
      <c r="CC8" s="50"/>
      <c r="CD8" s="50"/>
      <c r="CE8" s="51" t="s">
        <v>115</v>
      </c>
      <c r="CF8" s="52"/>
      <c r="CG8" s="52"/>
      <c r="CH8" s="52"/>
      <c r="CI8" s="52"/>
      <c r="CJ8" s="52"/>
      <c r="CK8" s="52"/>
      <c r="CL8" s="52"/>
      <c r="CM8" s="52"/>
      <c r="CN8" s="53"/>
      <c r="CO8" s="54">
        <v>0</v>
      </c>
      <c r="CP8" s="54"/>
      <c r="CQ8" s="54"/>
      <c r="CR8" s="54"/>
      <c r="CS8" s="54"/>
      <c r="CT8" s="54"/>
      <c r="CU8" s="54"/>
      <c r="CV8" s="54"/>
      <c r="CW8" s="54">
        <f>CW4</f>
        <v>2000000</v>
      </c>
      <c r="CX8" s="54"/>
      <c r="CY8" s="54"/>
      <c r="CZ8" s="54"/>
      <c r="DA8" s="54"/>
      <c r="DB8" s="54"/>
      <c r="DC8" s="54"/>
      <c r="DD8" s="54"/>
      <c r="DE8" s="54">
        <f>CW4</f>
        <v>2000000</v>
      </c>
      <c r="DF8" s="54"/>
      <c r="DG8" s="54"/>
      <c r="DH8" s="54"/>
      <c r="DI8" s="54"/>
      <c r="DJ8" s="54"/>
      <c r="DK8" s="54"/>
      <c r="DL8" s="54"/>
    </row>
    <row r="9" spans="1:116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160"/>
      <c r="V9" s="160"/>
      <c r="W9" s="160"/>
      <c r="X9" s="160"/>
      <c r="Y9" s="161"/>
      <c r="Z9" s="159"/>
      <c r="AA9" s="159"/>
      <c r="AB9" s="159"/>
      <c r="AC9" s="159"/>
      <c r="AD9" s="159"/>
      <c r="AE9" s="159"/>
      <c r="AF9" s="159"/>
      <c r="AG9" s="159"/>
      <c r="AH9" s="159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3"/>
      <c r="BG9" s="150" t="s">
        <v>76</v>
      </c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8"/>
      <c r="BZ9" s="59"/>
      <c r="CA9" s="59"/>
      <c r="CB9" s="59"/>
      <c r="CC9" s="59"/>
      <c r="CD9" s="59"/>
      <c r="CE9" s="56"/>
      <c r="CF9" s="57"/>
      <c r="CG9" s="57"/>
      <c r="CH9" s="57"/>
      <c r="CI9" s="57"/>
      <c r="CJ9" s="57"/>
      <c r="CK9" s="57"/>
      <c r="CL9" s="57"/>
      <c r="CM9" s="57"/>
      <c r="CN9" s="58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1:116" ht="48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6"/>
      <c r="U10" s="166"/>
      <c r="V10" s="166"/>
      <c r="W10" s="166"/>
      <c r="X10" s="166"/>
      <c r="Y10" s="167"/>
      <c r="Z10" s="168"/>
      <c r="AA10" s="168"/>
      <c r="AB10" s="168"/>
      <c r="AC10" s="168"/>
      <c r="AD10" s="168"/>
      <c r="AE10" s="168"/>
      <c r="AF10" s="168"/>
      <c r="AG10" s="168"/>
      <c r="AH10" s="168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70"/>
      <c r="BG10" s="149" t="s">
        <v>112</v>
      </c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  <c r="BZ10" s="50" t="s">
        <v>78</v>
      </c>
      <c r="CA10" s="50"/>
      <c r="CB10" s="50"/>
      <c r="CC10" s="50"/>
      <c r="CD10" s="50"/>
      <c r="CE10" s="51" t="s">
        <v>79</v>
      </c>
      <c r="CF10" s="52"/>
      <c r="CG10" s="52"/>
      <c r="CH10" s="52"/>
      <c r="CI10" s="52"/>
      <c r="CJ10" s="52"/>
      <c r="CK10" s="52"/>
      <c r="CL10" s="52"/>
      <c r="CM10" s="52"/>
      <c r="CN10" s="53"/>
      <c r="CO10" s="54">
        <v>0</v>
      </c>
      <c r="CP10" s="54"/>
      <c r="CQ10" s="54"/>
      <c r="CR10" s="54"/>
      <c r="CS10" s="54"/>
      <c r="CT10" s="54"/>
      <c r="CU10" s="54"/>
      <c r="CV10" s="54"/>
      <c r="CW10" s="54">
        <f>CW4/169918485*100</f>
        <v>1.1770349765065291</v>
      </c>
      <c r="CX10" s="54"/>
      <c r="CY10" s="54"/>
      <c r="CZ10" s="54"/>
      <c r="DA10" s="54"/>
      <c r="DB10" s="54"/>
      <c r="DC10" s="54"/>
      <c r="DD10" s="54"/>
      <c r="DE10" s="54">
        <f>CW10</f>
        <v>1.1770349765065291</v>
      </c>
      <c r="DF10" s="54"/>
      <c r="DG10" s="54"/>
      <c r="DH10" s="54"/>
      <c r="DI10" s="54"/>
      <c r="DJ10" s="54"/>
      <c r="DK10" s="54"/>
      <c r="DL10" s="54"/>
    </row>
    <row r="11" spans="1:116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75"/>
      <c r="U11" s="175"/>
      <c r="V11" s="175"/>
      <c r="W11" s="175"/>
      <c r="X11" s="175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72" t="s">
        <v>118</v>
      </c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3"/>
      <c r="BZ11" s="65"/>
      <c r="CA11" s="66"/>
      <c r="CB11" s="66"/>
      <c r="CC11" s="66"/>
      <c r="CD11" s="67"/>
      <c r="CE11" s="68"/>
      <c r="CF11" s="69"/>
      <c r="CG11" s="69"/>
      <c r="CH11" s="69"/>
      <c r="CI11" s="69"/>
      <c r="CJ11" s="69"/>
      <c r="CK11" s="69"/>
      <c r="CL11" s="69"/>
      <c r="CM11" s="69"/>
      <c r="CN11" s="70"/>
      <c r="CO11" s="61"/>
      <c r="CP11" s="62"/>
      <c r="CQ11" s="62"/>
      <c r="CR11" s="62"/>
      <c r="CS11" s="62"/>
      <c r="CT11" s="62"/>
      <c r="CU11" s="62"/>
      <c r="CV11" s="63"/>
      <c r="CW11" s="61">
        <v>1000000</v>
      </c>
      <c r="CX11" s="62"/>
      <c r="CY11" s="62"/>
      <c r="CZ11" s="62"/>
      <c r="DA11" s="62"/>
      <c r="DB11" s="62"/>
      <c r="DC11" s="62"/>
      <c r="DD11" s="63"/>
      <c r="DE11" s="77">
        <v>1000000</v>
      </c>
      <c r="DF11" s="77"/>
      <c r="DG11" s="77"/>
      <c r="DH11" s="77"/>
      <c r="DI11" s="77"/>
      <c r="DJ11" s="77"/>
      <c r="DK11" s="77"/>
      <c r="DL11" s="77"/>
    </row>
    <row r="12" spans="1:116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8"/>
      <c r="BG12" s="66" t="s">
        <v>68</v>
      </c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7"/>
      <c r="BZ12" s="65"/>
      <c r="CA12" s="66"/>
      <c r="CB12" s="66"/>
      <c r="CC12" s="66"/>
      <c r="CD12" s="67"/>
      <c r="CE12" s="68"/>
      <c r="CF12" s="69"/>
      <c r="CG12" s="69"/>
      <c r="CH12" s="69"/>
      <c r="CI12" s="69"/>
      <c r="CJ12" s="69"/>
      <c r="CK12" s="69"/>
      <c r="CL12" s="69"/>
      <c r="CM12" s="69"/>
      <c r="CN12" s="70"/>
      <c r="CO12" s="61"/>
      <c r="CP12" s="62"/>
      <c r="CQ12" s="62"/>
      <c r="CR12" s="62"/>
      <c r="CS12" s="62"/>
      <c r="CT12" s="62"/>
      <c r="CU12" s="62"/>
      <c r="CV12" s="63"/>
      <c r="CW12" s="61"/>
      <c r="CX12" s="62"/>
      <c r="CY12" s="62"/>
      <c r="CZ12" s="62"/>
      <c r="DA12" s="62"/>
      <c r="DB12" s="62"/>
      <c r="DC12" s="62"/>
      <c r="DD12" s="63"/>
      <c r="DE12" s="77"/>
      <c r="DF12" s="77"/>
      <c r="DG12" s="77"/>
      <c r="DH12" s="77"/>
      <c r="DI12" s="77"/>
      <c r="DJ12" s="77"/>
      <c r="DK12" s="77"/>
      <c r="DL12" s="77"/>
    </row>
    <row r="13" spans="1:116" ht="39.7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6"/>
      <c r="U13" s="166"/>
      <c r="V13" s="166"/>
      <c r="W13" s="166"/>
      <c r="X13" s="166"/>
      <c r="Y13" s="167"/>
      <c r="Z13" s="168"/>
      <c r="AA13" s="168"/>
      <c r="AB13" s="168"/>
      <c r="AC13" s="168"/>
      <c r="AD13" s="168"/>
      <c r="AE13" s="168"/>
      <c r="AF13" s="168"/>
      <c r="AG13" s="168"/>
      <c r="AH13" s="168"/>
      <c r="AI13" s="169"/>
      <c r="AJ13" s="169"/>
      <c r="AK13" s="169"/>
      <c r="AL13" s="169"/>
      <c r="AM13" s="169"/>
      <c r="AN13" s="169"/>
      <c r="AO13" s="169"/>
      <c r="AP13" s="169"/>
      <c r="AQ13" s="173"/>
      <c r="AR13" s="173"/>
      <c r="AS13" s="173"/>
      <c r="AT13" s="173"/>
      <c r="AU13" s="173"/>
      <c r="AV13" s="173"/>
      <c r="AW13" s="173"/>
      <c r="AX13" s="173"/>
      <c r="AY13" s="169"/>
      <c r="AZ13" s="169"/>
      <c r="BA13" s="169"/>
      <c r="BB13" s="169"/>
      <c r="BC13" s="169"/>
      <c r="BD13" s="169"/>
      <c r="BE13" s="169"/>
      <c r="BF13" s="170"/>
      <c r="BG13" s="149" t="s">
        <v>113</v>
      </c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9"/>
      <c r="BZ13" s="50" t="s">
        <v>71</v>
      </c>
      <c r="CA13" s="50"/>
      <c r="CB13" s="50"/>
      <c r="CC13" s="50"/>
      <c r="CD13" s="50"/>
      <c r="CE13" s="51" t="s">
        <v>115</v>
      </c>
      <c r="CF13" s="52"/>
      <c r="CG13" s="52"/>
      <c r="CH13" s="52"/>
      <c r="CI13" s="52"/>
      <c r="CJ13" s="52"/>
      <c r="CK13" s="52"/>
      <c r="CL13" s="52"/>
      <c r="CM13" s="52"/>
      <c r="CN13" s="53"/>
      <c r="CO13" s="54">
        <v>0</v>
      </c>
      <c r="CP13" s="54"/>
      <c r="CQ13" s="54"/>
      <c r="CR13" s="54"/>
      <c r="CS13" s="54"/>
      <c r="CT13" s="54"/>
      <c r="CU13" s="54"/>
      <c r="CV13" s="54"/>
      <c r="CW13" s="64">
        <v>2000000</v>
      </c>
      <c r="CX13" s="64"/>
      <c r="CY13" s="64"/>
      <c r="CZ13" s="64"/>
      <c r="DA13" s="64"/>
      <c r="DB13" s="64"/>
      <c r="DC13" s="64"/>
      <c r="DD13" s="64"/>
      <c r="DE13" s="54">
        <f>CW13</f>
        <v>2000000</v>
      </c>
      <c r="DF13" s="54"/>
      <c r="DG13" s="54"/>
      <c r="DH13" s="54"/>
      <c r="DI13" s="54"/>
      <c r="DJ13" s="54"/>
      <c r="DK13" s="54"/>
      <c r="DL13" s="54"/>
    </row>
    <row r="14" spans="1:116" ht="14.25" customHeight="1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60"/>
      <c r="U14" s="160"/>
      <c r="V14" s="160"/>
      <c r="W14" s="160"/>
      <c r="X14" s="160"/>
      <c r="Y14" s="161"/>
      <c r="Z14" s="159"/>
      <c r="AA14" s="159"/>
      <c r="AB14" s="159"/>
      <c r="AC14" s="159"/>
      <c r="AD14" s="159"/>
      <c r="AE14" s="159"/>
      <c r="AF14" s="159"/>
      <c r="AG14" s="159"/>
      <c r="AH14" s="159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3"/>
      <c r="BG14" s="150" t="s">
        <v>109</v>
      </c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8"/>
      <c r="BZ14" s="59"/>
      <c r="CA14" s="59"/>
      <c r="CB14" s="59"/>
      <c r="CC14" s="59"/>
      <c r="CD14" s="59"/>
      <c r="CE14" s="56"/>
      <c r="CF14" s="57"/>
      <c r="CG14" s="57"/>
      <c r="CH14" s="57"/>
      <c r="CI14" s="57"/>
      <c r="CJ14" s="57"/>
      <c r="CK14" s="57"/>
      <c r="CL14" s="57"/>
      <c r="CM14" s="57"/>
      <c r="CN14" s="58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</row>
    <row r="15" spans="1:116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6"/>
      <c r="U15" s="166"/>
      <c r="V15" s="166"/>
      <c r="W15" s="166"/>
      <c r="X15" s="166"/>
      <c r="Y15" s="167"/>
      <c r="Z15" s="168"/>
      <c r="AA15" s="168"/>
      <c r="AB15" s="168"/>
      <c r="AC15" s="168"/>
      <c r="AD15" s="168"/>
      <c r="AE15" s="168"/>
      <c r="AF15" s="168"/>
      <c r="AG15" s="168"/>
      <c r="AH15" s="168"/>
      <c r="AI15" s="169"/>
      <c r="AJ15" s="169"/>
      <c r="AK15" s="169"/>
      <c r="AL15" s="169"/>
      <c r="AM15" s="169"/>
      <c r="AN15" s="169"/>
      <c r="AO15" s="169"/>
      <c r="AP15" s="169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2"/>
      <c r="BG15" s="149" t="s">
        <v>110</v>
      </c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9"/>
      <c r="BZ15" s="50" t="s">
        <v>111</v>
      </c>
      <c r="CA15" s="50"/>
      <c r="CB15" s="50"/>
      <c r="CC15" s="50"/>
      <c r="CD15" s="50"/>
      <c r="CE15" s="51" t="s">
        <v>115</v>
      </c>
      <c r="CF15" s="52"/>
      <c r="CG15" s="52"/>
      <c r="CH15" s="52"/>
      <c r="CI15" s="52"/>
      <c r="CJ15" s="52"/>
      <c r="CK15" s="52"/>
      <c r="CL15" s="52"/>
      <c r="CM15" s="52"/>
      <c r="CN15" s="53"/>
      <c r="CO15" s="54">
        <v>0</v>
      </c>
      <c r="CP15" s="54"/>
      <c r="CQ15" s="54"/>
      <c r="CR15" s="54"/>
      <c r="CS15" s="54"/>
      <c r="CT15" s="54"/>
      <c r="CU15" s="54"/>
      <c r="CV15" s="54"/>
      <c r="CW15" s="60">
        <v>1</v>
      </c>
      <c r="CX15" s="60"/>
      <c r="CY15" s="60"/>
      <c r="CZ15" s="60"/>
      <c r="DA15" s="60"/>
      <c r="DB15" s="60"/>
      <c r="DC15" s="60"/>
      <c r="DD15" s="60"/>
      <c r="DE15" s="60">
        <v>1</v>
      </c>
      <c r="DF15" s="60"/>
      <c r="DG15" s="60"/>
      <c r="DH15" s="60"/>
      <c r="DI15" s="60"/>
      <c r="DJ15" s="60"/>
      <c r="DK15" s="60"/>
      <c r="DL15" s="60"/>
    </row>
    <row r="16" spans="1:116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60"/>
      <c r="U16" s="160"/>
      <c r="V16" s="160"/>
      <c r="W16" s="160"/>
      <c r="X16" s="160"/>
      <c r="Y16" s="161"/>
      <c r="Z16" s="159"/>
      <c r="AA16" s="159"/>
      <c r="AB16" s="159"/>
      <c r="AC16" s="159"/>
      <c r="AD16" s="159"/>
      <c r="AE16" s="159"/>
      <c r="AF16" s="159"/>
      <c r="AG16" s="159"/>
      <c r="AH16" s="159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3"/>
      <c r="BG16" s="150" t="s">
        <v>73</v>
      </c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8"/>
      <c r="BZ16" s="59"/>
      <c r="CA16" s="59"/>
      <c r="CB16" s="59"/>
      <c r="CC16" s="59"/>
      <c r="CD16" s="59"/>
      <c r="CE16" s="56"/>
      <c r="CF16" s="57"/>
      <c r="CG16" s="57"/>
      <c r="CH16" s="57"/>
      <c r="CI16" s="57"/>
      <c r="CJ16" s="57"/>
      <c r="CK16" s="57"/>
      <c r="CL16" s="57"/>
      <c r="CM16" s="57"/>
      <c r="CN16" s="58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</row>
    <row r="17" spans="1:116" ht="34.5" customHeight="1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6"/>
      <c r="U17" s="166"/>
      <c r="V17" s="166"/>
      <c r="W17" s="166"/>
      <c r="X17" s="166"/>
      <c r="Y17" s="167"/>
      <c r="Z17" s="168"/>
      <c r="AA17" s="168"/>
      <c r="AB17" s="168"/>
      <c r="AC17" s="168"/>
      <c r="AD17" s="168"/>
      <c r="AE17" s="168"/>
      <c r="AF17" s="168"/>
      <c r="AG17" s="168"/>
      <c r="AH17" s="168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70"/>
      <c r="BG17" s="149" t="s">
        <v>114</v>
      </c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9"/>
      <c r="BZ17" s="50" t="s">
        <v>71</v>
      </c>
      <c r="CA17" s="50"/>
      <c r="CB17" s="50"/>
      <c r="CC17" s="50"/>
      <c r="CD17" s="50"/>
      <c r="CE17" s="51" t="s">
        <v>115</v>
      </c>
      <c r="CF17" s="52"/>
      <c r="CG17" s="52"/>
      <c r="CH17" s="52"/>
      <c r="CI17" s="52"/>
      <c r="CJ17" s="52"/>
      <c r="CK17" s="52"/>
      <c r="CL17" s="52"/>
      <c r="CM17" s="52"/>
      <c r="CN17" s="53"/>
      <c r="CO17" s="54">
        <v>0</v>
      </c>
      <c r="CP17" s="54"/>
      <c r="CQ17" s="54"/>
      <c r="CR17" s="54"/>
      <c r="CS17" s="54"/>
      <c r="CT17" s="54"/>
      <c r="CU17" s="54"/>
      <c r="CV17" s="54"/>
      <c r="CW17" s="54">
        <f>CW13</f>
        <v>2000000</v>
      </c>
      <c r="CX17" s="54"/>
      <c r="CY17" s="54"/>
      <c r="CZ17" s="54"/>
      <c r="DA17" s="54"/>
      <c r="DB17" s="54"/>
      <c r="DC17" s="54"/>
      <c r="DD17" s="54"/>
      <c r="DE17" s="54">
        <f>CW13</f>
        <v>2000000</v>
      </c>
      <c r="DF17" s="54"/>
      <c r="DG17" s="54"/>
      <c r="DH17" s="54"/>
      <c r="DI17" s="54"/>
      <c r="DJ17" s="54"/>
      <c r="DK17" s="54"/>
      <c r="DL17" s="54"/>
    </row>
    <row r="18" spans="1:116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60"/>
      <c r="U18" s="160"/>
      <c r="V18" s="160"/>
      <c r="W18" s="160"/>
      <c r="X18" s="160"/>
      <c r="Y18" s="161"/>
      <c r="Z18" s="159"/>
      <c r="AA18" s="159"/>
      <c r="AB18" s="159"/>
      <c r="AC18" s="159"/>
      <c r="AD18" s="159"/>
      <c r="AE18" s="159"/>
      <c r="AF18" s="159"/>
      <c r="AG18" s="159"/>
      <c r="AH18" s="159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3"/>
      <c r="BG18" s="150" t="s">
        <v>76</v>
      </c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8"/>
      <c r="BZ18" s="59"/>
      <c r="CA18" s="59"/>
      <c r="CB18" s="59"/>
      <c r="CC18" s="59"/>
      <c r="CD18" s="59"/>
      <c r="CE18" s="56"/>
      <c r="CF18" s="57"/>
      <c r="CG18" s="57"/>
      <c r="CH18" s="57"/>
      <c r="CI18" s="57"/>
      <c r="CJ18" s="57"/>
      <c r="CK18" s="57"/>
      <c r="CL18" s="57"/>
      <c r="CM18" s="57"/>
      <c r="CN18" s="58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</row>
    <row r="19" spans="1:116" ht="36.75" customHeight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3"/>
      <c r="U19" s="153"/>
      <c r="V19" s="153"/>
      <c r="W19" s="153"/>
      <c r="X19" s="153"/>
      <c r="Y19" s="154"/>
      <c r="Z19" s="155"/>
      <c r="AA19" s="155"/>
      <c r="AB19" s="155"/>
      <c r="AC19" s="155"/>
      <c r="AD19" s="155"/>
      <c r="AE19" s="155"/>
      <c r="AF19" s="155"/>
      <c r="AG19" s="155"/>
      <c r="AH19" s="155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7"/>
      <c r="BG19" s="149" t="s">
        <v>112</v>
      </c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9"/>
      <c r="BZ19" s="50" t="s">
        <v>78</v>
      </c>
      <c r="CA19" s="50"/>
      <c r="CB19" s="50"/>
      <c r="CC19" s="50"/>
      <c r="CD19" s="50"/>
      <c r="CE19" s="51" t="s">
        <v>79</v>
      </c>
      <c r="CF19" s="52"/>
      <c r="CG19" s="52"/>
      <c r="CH19" s="52"/>
      <c r="CI19" s="52"/>
      <c r="CJ19" s="52"/>
      <c r="CK19" s="52"/>
      <c r="CL19" s="52"/>
      <c r="CM19" s="52"/>
      <c r="CN19" s="53"/>
      <c r="CO19" s="54">
        <v>0</v>
      </c>
      <c r="CP19" s="54"/>
      <c r="CQ19" s="54"/>
      <c r="CR19" s="54"/>
      <c r="CS19" s="54"/>
      <c r="CT19" s="54"/>
      <c r="CU19" s="54"/>
      <c r="CV19" s="54"/>
      <c r="CW19" s="54">
        <f>ROUND(CW13/72167437.59*100,1)</f>
        <v>2.8</v>
      </c>
      <c r="CX19" s="54"/>
      <c r="CY19" s="54"/>
      <c r="CZ19" s="54"/>
      <c r="DA19" s="54"/>
      <c r="DB19" s="54"/>
      <c r="DC19" s="54"/>
      <c r="DD19" s="54"/>
      <c r="DE19" s="54">
        <f>CW19</f>
        <v>2.8</v>
      </c>
      <c r="DF19" s="54"/>
      <c r="DG19" s="54"/>
      <c r="DH19" s="54"/>
      <c r="DI19" s="54"/>
      <c r="DJ19" s="54"/>
      <c r="DK19" s="54"/>
      <c r="DL19" s="54"/>
    </row>
  </sheetData>
  <mergeCells count="228">
    <mergeCell ref="A2:S2"/>
    <mergeCell ref="T2:X2"/>
    <mergeCell ref="Y2:AH2"/>
    <mergeCell ref="AI2:AP2"/>
    <mergeCell ref="AQ2:AX2"/>
    <mergeCell ref="AY2:BF2"/>
    <mergeCell ref="A1:S1"/>
    <mergeCell ref="T1:X1"/>
    <mergeCell ref="Y1:AH1"/>
    <mergeCell ref="AI1:AP1"/>
    <mergeCell ref="AQ1:AX1"/>
    <mergeCell ref="AY1:BF1"/>
    <mergeCell ref="A4:S4"/>
    <mergeCell ref="T4:X4"/>
    <mergeCell ref="Y4:AH4"/>
    <mergeCell ref="AI4:AP4"/>
    <mergeCell ref="AQ4:AX4"/>
    <mergeCell ref="AY4:BF4"/>
    <mergeCell ref="A3:S3"/>
    <mergeCell ref="T3:X3"/>
    <mergeCell ref="Y3:AH3"/>
    <mergeCell ref="AI3:AP3"/>
    <mergeCell ref="AQ3:AX3"/>
    <mergeCell ref="AY3:BF3"/>
    <mergeCell ref="A6:S6"/>
    <mergeCell ref="T6:X6"/>
    <mergeCell ref="Y6:AH6"/>
    <mergeCell ref="AI6:AP6"/>
    <mergeCell ref="AQ6:AX6"/>
    <mergeCell ref="AY6:BF6"/>
    <mergeCell ref="A5:S5"/>
    <mergeCell ref="T5:X5"/>
    <mergeCell ref="Y5:AH5"/>
    <mergeCell ref="AI5:AP5"/>
    <mergeCell ref="AQ5:AX5"/>
    <mergeCell ref="AY5:BF5"/>
    <mergeCell ref="A8:S8"/>
    <mergeCell ref="T8:X8"/>
    <mergeCell ref="Y8:AH8"/>
    <mergeCell ref="AI8:AP8"/>
    <mergeCell ref="AQ8:AX8"/>
    <mergeCell ref="AY8:BF8"/>
    <mergeCell ref="A7:S7"/>
    <mergeCell ref="T7:X7"/>
    <mergeCell ref="Y7:AH7"/>
    <mergeCell ref="AI7:AP7"/>
    <mergeCell ref="AQ7:AX7"/>
    <mergeCell ref="AY7:BF7"/>
    <mergeCell ref="A10:S10"/>
    <mergeCell ref="T10:X10"/>
    <mergeCell ref="Y10:AH10"/>
    <mergeCell ref="AI10:AP10"/>
    <mergeCell ref="AQ10:AX10"/>
    <mergeCell ref="AY10:BF10"/>
    <mergeCell ref="A9:S9"/>
    <mergeCell ref="T9:X9"/>
    <mergeCell ref="Y9:AH9"/>
    <mergeCell ref="AI9:AP9"/>
    <mergeCell ref="AQ9:AX9"/>
    <mergeCell ref="AY9:BF9"/>
    <mergeCell ref="A12:S12"/>
    <mergeCell ref="T12:X12"/>
    <mergeCell ref="Y12:AH12"/>
    <mergeCell ref="AI12:AP12"/>
    <mergeCell ref="AQ12:AX12"/>
    <mergeCell ref="AY12:BF12"/>
    <mergeCell ref="A11:S11"/>
    <mergeCell ref="T11:X11"/>
    <mergeCell ref="Y11:AH11"/>
    <mergeCell ref="AI11:AP11"/>
    <mergeCell ref="AQ11:AX11"/>
    <mergeCell ref="AY11:BF11"/>
    <mergeCell ref="A14:S14"/>
    <mergeCell ref="T14:X14"/>
    <mergeCell ref="Y14:AH14"/>
    <mergeCell ref="AI14:AP14"/>
    <mergeCell ref="AQ14:AX14"/>
    <mergeCell ref="AY14:BF14"/>
    <mergeCell ref="A13:S13"/>
    <mergeCell ref="T13:X13"/>
    <mergeCell ref="Y13:AH13"/>
    <mergeCell ref="AI13:AP13"/>
    <mergeCell ref="AQ13:AX13"/>
    <mergeCell ref="AY13:BF13"/>
    <mergeCell ref="A16:S16"/>
    <mergeCell ref="T16:X16"/>
    <mergeCell ref="Y16:AH16"/>
    <mergeCell ref="AI16:AP16"/>
    <mergeCell ref="AQ16:AX16"/>
    <mergeCell ref="AY16:BF16"/>
    <mergeCell ref="A15:S15"/>
    <mergeCell ref="T15:X15"/>
    <mergeCell ref="Y15:AH15"/>
    <mergeCell ref="AI15:AP15"/>
    <mergeCell ref="AQ15:AX15"/>
    <mergeCell ref="AY15:BF15"/>
    <mergeCell ref="BG1:BY1"/>
    <mergeCell ref="BZ1:CD1"/>
    <mergeCell ref="CE1:CN1"/>
    <mergeCell ref="CO1:CV1"/>
    <mergeCell ref="CW1:DD1"/>
    <mergeCell ref="DE1:DL1"/>
    <mergeCell ref="A19:S19"/>
    <mergeCell ref="T19:X19"/>
    <mergeCell ref="Y19:AH19"/>
    <mergeCell ref="AI19:AP19"/>
    <mergeCell ref="AQ19:AX19"/>
    <mergeCell ref="AY19:BF19"/>
    <mergeCell ref="A18:S18"/>
    <mergeCell ref="T18:X18"/>
    <mergeCell ref="Y18:AH18"/>
    <mergeCell ref="AI18:AP18"/>
    <mergeCell ref="AQ18:AX18"/>
    <mergeCell ref="AY18:BF18"/>
    <mergeCell ref="A17:S17"/>
    <mergeCell ref="T17:X17"/>
    <mergeCell ref="Y17:AH17"/>
    <mergeCell ref="AI17:AP17"/>
    <mergeCell ref="AQ17:AX17"/>
    <mergeCell ref="AY17:BF17"/>
    <mergeCell ref="BG3:BY3"/>
    <mergeCell ref="BZ3:CD3"/>
    <mergeCell ref="CE3:CN3"/>
    <mergeCell ref="CO3:CV3"/>
    <mergeCell ref="CW3:DD3"/>
    <mergeCell ref="DE3:DL3"/>
    <mergeCell ref="BG2:BY2"/>
    <mergeCell ref="BZ2:CD2"/>
    <mergeCell ref="CE2:CN2"/>
    <mergeCell ref="CO2:CV2"/>
    <mergeCell ref="CW2:DD2"/>
    <mergeCell ref="DE2:DL2"/>
    <mergeCell ref="BG5:BY5"/>
    <mergeCell ref="BZ5:CD5"/>
    <mergeCell ref="CE5:CN5"/>
    <mergeCell ref="CO5:CV5"/>
    <mergeCell ref="CW5:DD5"/>
    <mergeCell ref="DE5:DL5"/>
    <mergeCell ref="BG4:BY4"/>
    <mergeCell ref="BZ4:CD4"/>
    <mergeCell ref="CE4:CN4"/>
    <mergeCell ref="CO4:CV4"/>
    <mergeCell ref="CW4:DD4"/>
    <mergeCell ref="DE4:DL4"/>
    <mergeCell ref="BG7:BY7"/>
    <mergeCell ref="BZ7:CD7"/>
    <mergeCell ref="CE7:CN7"/>
    <mergeCell ref="CO7:CV7"/>
    <mergeCell ref="CW7:DD7"/>
    <mergeCell ref="DE7:DL7"/>
    <mergeCell ref="BG6:BY6"/>
    <mergeCell ref="BZ6:CD6"/>
    <mergeCell ref="CE6:CN6"/>
    <mergeCell ref="CO6:CV6"/>
    <mergeCell ref="CW6:DD6"/>
    <mergeCell ref="DE6:DL6"/>
    <mergeCell ref="BG9:BY9"/>
    <mergeCell ref="BZ9:CD9"/>
    <mergeCell ref="CE9:CN9"/>
    <mergeCell ref="CO9:CV9"/>
    <mergeCell ref="CW9:DD9"/>
    <mergeCell ref="DE9:DL9"/>
    <mergeCell ref="BG8:BY8"/>
    <mergeCell ref="BZ8:CD8"/>
    <mergeCell ref="CE8:CN8"/>
    <mergeCell ref="CO8:CV8"/>
    <mergeCell ref="CW8:DD8"/>
    <mergeCell ref="DE8:DL8"/>
    <mergeCell ref="BG11:BY11"/>
    <mergeCell ref="BZ11:CD11"/>
    <mergeCell ref="CE11:CN11"/>
    <mergeCell ref="CO11:CV11"/>
    <mergeCell ref="CW11:DD11"/>
    <mergeCell ref="DE11:DL11"/>
    <mergeCell ref="BG10:BY10"/>
    <mergeCell ref="BZ10:CD10"/>
    <mergeCell ref="CE10:CN10"/>
    <mergeCell ref="CO10:CV10"/>
    <mergeCell ref="CW10:DD10"/>
    <mergeCell ref="DE10:DL10"/>
    <mergeCell ref="BG13:BY13"/>
    <mergeCell ref="BZ13:CD13"/>
    <mergeCell ref="CE13:CN13"/>
    <mergeCell ref="CO13:CV13"/>
    <mergeCell ref="CW13:DD13"/>
    <mergeCell ref="DE13:DL13"/>
    <mergeCell ref="BG12:BY12"/>
    <mergeCell ref="BZ12:CD12"/>
    <mergeCell ref="CE12:CN12"/>
    <mergeCell ref="CO12:CV12"/>
    <mergeCell ref="CW12:DD12"/>
    <mergeCell ref="DE12:DL12"/>
    <mergeCell ref="BG15:BY15"/>
    <mergeCell ref="BZ15:CD15"/>
    <mergeCell ref="CE15:CN15"/>
    <mergeCell ref="CO15:CV15"/>
    <mergeCell ref="CW15:DD15"/>
    <mergeCell ref="DE15:DL15"/>
    <mergeCell ref="BG14:BY14"/>
    <mergeCell ref="BZ14:CD14"/>
    <mergeCell ref="CE14:CN14"/>
    <mergeCell ref="CO14:CV14"/>
    <mergeCell ref="CW14:DD14"/>
    <mergeCell ref="DE14:DL14"/>
    <mergeCell ref="BG17:BY17"/>
    <mergeCell ref="BZ17:CD17"/>
    <mergeCell ref="CE17:CN17"/>
    <mergeCell ref="CO17:CV17"/>
    <mergeCell ref="CW17:DD17"/>
    <mergeCell ref="DE17:DL17"/>
    <mergeCell ref="BG16:BY16"/>
    <mergeCell ref="BZ16:CD16"/>
    <mergeCell ref="CE16:CN16"/>
    <mergeCell ref="CO16:CV16"/>
    <mergeCell ref="CW16:DD16"/>
    <mergeCell ref="DE16:DL16"/>
    <mergeCell ref="BG19:BY19"/>
    <mergeCell ref="BZ19:CD19"/>
    <mergeCell ref="CE19:CN19"/>
    <mergeCell ref="CO19:CV19"/>
    <mergeCell ref="CW19:DD19"/>
    <mergeCell ref="DE19:DL19"/>
    <mergeCell ref="BG18:BY18"/>
    <mergeCell ref="BZ18:CD18"/>
    <mergeCell ref="CE18:CN18"/>
    <mergeCell ref="CO18:CV18"/>
    <mergeCell ref="CW18:DD18"/>
    <mergeCell ref="DE18:DL18"/>
  </mergeCells>
  <conditionalFormatting sqref="A1:A6 B5:F5 A8:A19 B14:F14">
    <cfRule type="cellIs" dxfId="45" priority="36" stopIfTrue="1" operator="equal">
      <formula>$G1048576</formula>
    </cfRule>
  </conditionalFormatting>
  <conditionalFormatting sqref="A3">
    <cfRule type="cellIs" dxfId="44" priority="35" stopIfTrue="1" operator="equal">
      <formula>$G1048576</formula>
    </cfRule>
  </conditionalFormatting>
  <conditionalFormatting sqref="A2">
    <cfRule type="cellIs" dxfId="43" priority="34" stopIfTrue="1" operator="equal">
      <formula>$G1048575</formula>
    </cfRule>
  </conditionalFormatting>
  <conditionalFormatting sqref="A1">
    <cfRule type="cellIs" dxfId="42" priority="33" stopIfTrue="1" operator="equal">
      <formula>$G1048574</formula>
    </cfRule>
  </conditionalFormatting>
  <conditionalFormatting sqref="A1">
    <cfRule type="cellIs" dxfId="41" priority="32" stopIfTrue="1" operator="equal">
      <formula>$G1048574</formula>
    </cfRule>
  </conditionalFormatting>
  <conditionalFormatting sqref="A1">
    <cfRule type="cellIs" dxfId="40" priority="31" stopIfTrue="1" operator="equal">
      <formula>$G1048576</formula>
    </cfRule>
  </conditionalFormatting>
  <conditionalFormatting sqref="A2">
    <cfRule type="cellIs" dxfId="39" priority="30" stopIfTrue="1" operator="equal">
      <formula>$G1048576</formula>
    </cfRule>
  </conditionalFormatting>
  <conditionalFormatting sqref="A2">
    <cfRule type="cellIs" dxfId="38" priority="29" stopIfTrue="1" operator="equal">
      <formula>$G1048575</formula>
    </cfRule>
  </conditionalFormatting>
  <conditionalFormatting sqref="A1">
    <cfRule type="cellIs" dxfId="37" priority="28" stopIfTrue="1" operator="equal">
      <formula>$G1048575</formula>
    </cfRule>
  </conditionalFormatting>
  <conditionalFormatting sqref="A7">
    <cfRule type="cellIs" dxfId="36" priority="27" stopIfTrue="1" operator="equal">
      <formula>#REF!</formula>
    </cfRule>
  </conditionalFormatting>
  <conditionalFormatting sqref="A6">
    <cfRule type="cellIs" dxfId="35" priority="26" stopIfTrue="1" operator="equal">
      <formula>$G4</formula>
    </cfRule>
  </conditionalFormatting>
  <conditionalFormatting sqref="B9:F9 B5:F5 B7:F7 B18:F18 B14:F14 B16:F16 A4:A19">
    <cfRule type="cellIs" dxfId="34" priority="25" stopIfTrue="1" operator="equal">
      <formula>$G3</formula>
    </cfRule>
  </conditionalFormatting>
  <conditionalFormatting sqref="A12">
    <cfRule type="cellIs" dxfId="33" priority="24" stopIfTrue="1" operator="equal">
      <formula>$G9</formula>
    </cfRule>
  </conditionalFormatting>
  <conditionalFormatting sqref="A11">
    <cfRule type="cellIs" dxfId="32" priority="23" stopIfTrue="1" operator="equal">
      <formula>$G8</formula>
    </cfRule>
  </conditionalFormatting>
  <conditionalFormatting sqref="A11">
    <cfRule type="cellIs" dxfId="31" priority="22" stopIfTrue="1" operator="equal">
      <formula>$G9</formula>
    </cfRule>
  </conditionalFormatting>
  <conditionalFormatting sqref="A11">
    <cfRule type="cellIs" dxfId="30" priority="21" stopIfTrue="1" operator="equal">
      <formula>$G8</formula>
    </cfRule>
  </conditionalFormatting>
  <conditionalFormatting sqref="A16">
    <cfRule type="cellIs" dxfId="29" priority="20" stopIfTrue="1" operator="equal">
      <formula>#REF!</formula>
    </cfRule>
  </conditionalFormatting>
  <conditionalFormatting sqref="A15">
    <cfRule type="cellIs" dxfId="28" priority="19" stopIfTrue="1" operator="equal">
      <formula>$G13</formula>
    </cfRule>
  </conditionalFormatting>
  <conditionalFormatting sqref="BG1:BG6 BH5:BL5 BG8:BG19 BH14:BL14">
    <cfRule type="cellIs" dxfId="27" priority="18" stopIfTrue="1" operator="equal">
      <formula>$G1048576</formula>
    </cfRule>
  </conditionalFormatting>
  <conditionalFormatting sqref="BG3">
    <cfRule type="cellIs" dxfId="26" priority="17" stopIfTrue="1" operator="equal">
      <formula>$G1048576</formula>
    </cfRule>
  </conditionalFormatting>
  <conditionalFormatting sqref="BG2">
    <cfRule type="cellIs" dxfId="25" priority="16" stopIfTrue="1" operator="equal">
      <formula>$G1048575</formula>
    </cfRule>
  </conditionalFormatting>
  <conditionalFormatting sqref="BG1">
    <cfRule type="cellIs" dxfId="24" priority="15" stopIfTrue="1" operator="equal">
      <formula>$G1048574</formula>
    </cfRule>
  </conditionalFormatting>
  <conditionalFormatting sqref="BG1">
    <cfRule type="cellIs" dxfId="23" priority="14" stopIfTrue="1" operator="equal">
      <formula>$G1048574</formula>
    </cfRule>
  </conditionalFormatting>
  <conditionalFormatting sqref="BG1">
    <cfRule type="cellIs" dxfId="22" priority="13" stopIfTrue="1" operator="equal">
      <formula>$G1048576</formula>
    </cfRule>
  </conditionalFormatting>
  <conditionalFormatting sqref="BG2">
    <cfRule type="cellIs" dxfId="21" priority="12" stopIfTrue="1" operator="equal">
      <formula>$G1048576</formula>
    </cfRule>
  </conditionalFormatting>
  <conditionalFormatting sqref="BG2">
    <cfRule type="cellIs" dxfId="20" priority="11" stopIfTrue="1" operator="equal">
      <formula>$G1048575</formula>
    </cfRule>
  </conditionalFormatting>
  <conditionalFormatting sqref="BG1">
    <cfRule type="cellIs" dxfId="19" priority="10" stopIfTrue="1" operator="equal">
      <formula>$G1048575</formula>
    </cfRule>
  </conditionalFormatting>
  <conditionalFormatting sqref="BG7">
    <cfRule type="cellIs" dxfId="18" priority="9" stopIfTrue="1" operator="equal">
      <formula>#REF!</formula>
    </cfRule>
  </conditionalFormatting>
  <conditionalFormatting sqref="BG6">
    <cfRule type="cellIs" dxfId="17" priority="8" stopIfTrue="1" operator="equal">
      <formula>$G4</formula>
    </cfRule>
  </conditionalFormatting>
  <conditionalFormatting sqref="BH9:BL9 BH5:BL5 BH7:BL7 BH18:BL18 BH14:BL14 BH16:BL16 BG4:BG19">
    <cfRule type="cellIs" dxfId="16" priority="7" stopIfTrue="1" operator="equal">
      <formula>$G3</formula>
    </cfRule>
  </conditionalFormatting>
  <conditionalFormatting sqref="BG12">
    <cfRule type="cellIs" dxfId="15" priority="6" stopIfTrue="1" operator="equal">
      <formula>$G9</formula>
    </cfRule>
  </conditionalFormatting>
  <conditionalFormatting sqref="BG11">
    <cfRule type="cellIs" dxfId="14" priority="5" stopIfTrue="1" operator="equal">
      <formula>$G8</formula>
    </cfRule>
  </conditionalFormatting>
  <conditionalFormatting sqref="BG11">
    <cfRule type="cellIs" dxfId="13" priority="4" stopIfTrue="1" operator="equal">
      <formula>$G9</formula>
    </cfRule>
  </conditionalFormatting>
  <conditionalFormatting sqref="BG11">
    <cfRule type="cellIs" dxfId="12" priority="3" stopIfTrue="1" operator="equal">
      <formula>$G8</formula>
    </cfRule>
  </conditionalFormatting>
  <conditionalFormatting sqref="BG16">
    <cfRule type="cellIs" dxfId="11" priority="2" stopIfTrue="1" operator="equal">
      <formula>#REF!</formula>
    </cfRule>
  </conditionalFormatting>
  <conditionalFormatting sqref="BG15">
    <cfRule type="cellIs" dxfId="10" priority="1" stopIfTrue="1" operator="equal">
      <formula>$G13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6"/>
  <sheetViews>
    <sheetView topLeftCell="A44" zoomScaleNormal="100" zoomScaleSheetLayoutView="100" workbookViewId="0">
      <selection activeCell="A51" sqref="A51:XFD5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43" t="s">
        <v>34</v>
      </c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</row>
    <row r="2" spans="1:77" ht="15.95" customHeight="1">
      <c r="AO2" s="120" t="s">
        <v>0</v>
      </c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1:77" ht="15" customHeight="1">
      <c r="AO3" s="144" t="s">
        <v>96</v>
      </c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77" ht="23.25" customHeight="1">
      <c r="AO4" s="145" t="s">
        <v>83</v>
      </c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</row>
    <row r="5" spans="1:77">
      <c r="AO5" s="147" t="s">
        <v>20</v>
      </c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77" ht="7.5" customHeight="1"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</row>
    <row r="7" spans="1:77" ht="12.75" customHeight="1">
      <c r="AO7" s="141" t="s">
        <v>82</v>
      </c>
      <c r="AP7" s="129"/>
      <c r="AQ7" s="129"/>
      <c r="AR7" s="129"/>
      <c r="AS7" s="129"/>
      <c r="AT7" s="129"/>
      <c r="AU7" s="129"/>
      <c r="AV7" s="1" t="s">
        <v>61</v>
      </c>
      <c r="AW7" s="141" t="s">
        <v>82</v>
      </c>
      <c r="AX7" s="129"/>
      <c r="AY7" s="129"/>
      <c r="AZ7" s="129"/>
      <c r="BA7" s="129"/>
      <c r="BB7" s="129"/>
      <c r="BC7" s="129"/>
      <c r="BD7" s="129"/>
      <c r="BE7" s="129"/>
      <c r="BF7" s="12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42" t="s">
        <v>21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77" ht="15.75" customHeight="1">
      <c r="A11" s="142" t="s">
        <v>89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77" ht="4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33" t="s">
        <v>81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34"/>
      <c r="N13" s="140" t="s">
        <v>92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35"/>
      <c r="AU13" s="133" t="s">
        <v>86</v>
      </c>
      <c r="AV13" s="134"/>
      <c r="AW13" s="134"/>
      <c r="AX13" s="134"/>
      <c r="AY13" s="134"/>
      <c r="AZ13" s="134"/>
      <c r="BA13" s="134"/>
      <c r="BB13" s="13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35" t="s">
        <v>54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33"/>
      <c r="N14" s="138" t="s">
        <v>60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33"/>
      <c r="AU14" s="135" t="s">
        <v>53</v>
      </c>
      <c r="AV14" s="135"/>
      <c r="AW14" s="135"/>
      <c r="AX14" s="135"/>
      <c r="AY14" s="135"/>
      <c r="AZ14" s="135"/>
      <c r="BA14" s="135"/>
      <c r="BB14" s="13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33" t="s">
        <v>93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34"/>
      <c r="N16" s="140" t="s">
        <v>92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35"/>
      <c r="AU16" s="133" t="s">
        <v>86</v>
      </c>
      <c r="AV16" s="134"/>
      <c r="AW16" s="134"/>
      <c r="AX16" s="134"/>
      <c r="AY16" s="134"/>
      <c r="AZ16" s="134"/>
      <c r="BA16" s="134"/>
      <c r="BB16" s="13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35" t="s">
        <v>54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33"/>
      <c r="N17" s="138" t="s">
        <v>59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33"/>
      <c r="AU17" s="135" t="s">
        <v>53</v>
      </c>
      <c r="AV17" s="135"/>
      <c r="AW17" s="135"/>
      <c r="AX17" s="135"/>
      <c r="AY17" s="135"/>
      <c r="AZ17" s="135"/>
      <c r="BA17" s="135"/>
      <c r="BB17" s="13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33" t="s">
        <v>90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N19" s="133" t="s">
        <v>94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26"/>
      <c r="AA19" s="133" t="s">
        <v>95</v>
      </c>
      <c r="AB19" s="134"/>
      <c r="AC19" s="134"/>
      <c r="AD19" s="134"/>
      <c r="AE19" s="134"/>
      <c r="AF19" s="134"/>
      <c r="AG19" s="134"/>
      <c r="AH19" s="134"/>
      <c r="AI19" s="134"/>
      <c r="AJ19" s="26"/>
      <c r="AK19" s="139" t="s">
        <v>91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26"/>
      <c r="BE19" s="133" t="s">
        <v>87</v>
      </c>
      <c r="BF19" s="134"/>
      <c r="BG19" s="134"/>
      <c r="BH19" s="134"/>
      <c r="BI19" s="134"/>
      <c r="BJ19" s="134"/>
      <c r="BK19" s="134"/>
      <c r="BL19" s="13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35" t="s">
        <v>54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N20" s="135" t="s">
        <v>55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8"/>
      <c r="AA20" s="136" t="s">
        <v>56</v>
      </c>
      <c r="AB20" s="136"/>
      <c r="AC20" s="136"/>
      <c r="AD20" s="136"/>
      <c r="AE20" s="136"/>
      <c r="AF20" s="136"/>
      <c r="AG20" s="136"/>
      <c r="AH20" s="136"/>
      <c r="AI20" s="136"/>
      <c r="AJ20" s="28"/>
      <c r="AK20" s="137" t="s">
        <v>57</v>
      </c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28"/>
      <c r="BE20" s="135" t="s">
        <v>58</v>
      </c>
      <c r="BF20" s="135"/>
      <c r="BG20" s="135"/>
      <c r="BH20" s="135"/>
      <c r="BI20" s="135"/>
      <c r="BJ20" s="135"/>
      <c r="BK20" s="135"/>
      <c r="BL20" s="13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.75" customHeight="1">
      <c r="A22" s="130" t="s">
        <v>49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1">
        <v>1000000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2" t="s">
        <v>50</v>
      </c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1">
        <v>0</v>
      </c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09" t="s">
        <v>22</v>
      </c>
      <c r="BE22" s="109"/>
      <c r="BF22" s="109"/>
      <c r="BG22" s="109"/>
      <c r="BH22" s="109"/>
      <c r="BI22" s="109"/>
      <c r="BJ22" s="109"/>
      <c r="BK22" s="109"/>
      <c r="BL22" s="109"/>
    </row>
    <row r="23" spans="1:79" ht="18" customHeight="1">
      <c r="A23" s="109" t="s">
        <v>62</v>
      </c>
      <c r="B23" s="109"/>
      <c r="C23" s="109"/>
      <c r="D23" s="109"/>
      <c r="E23" s="109"/>
      <c r="F23" s="109"/>
      <c r="G23" s="109"/>
      <c r="H23" s="109"/>
      <c r="I23" s="131">
        <v>1000000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09" t="s">
        <v>23</v>
      </c>
      <c r="U23" s="109"/>
      <c r="V23" s="109"/>
      <c r="W23" s="10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20" t="s">
        <v>36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</row>
    <row r="26" spans="1:79" ht="97.5" customHeight="1">
      <c r="A26" s="128" t="s">
        <v>103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09" t="s">
        <v>35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</row>
    <row r="29" spans="1:79" ht="19.5" customHeight="1">
      <c r="A29" s="124" t="s">
        <v>27</v>
      </c>
      <c r="B29" s="124"/>
      <c r="C29" s="124"/>
      <c r="D29" s="124"/>
      <c r="E29" s="124"/>
      <c r="F29" s="124"/>
      <c r="G29" s="125" t="s">
        <v>39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7"/>
    </row>
    <row r="30" spans="1:79" ht="15.75" hidden="1">
      <c r="A30" s="108">
        <v>1</v>
      </c>
      <c r="B30" s="108"/>
      <c r="C30" s="108"/>
      <c r="D30" s="108"/>
      <c r="E30" s="108"/>
      <c r="F30" s="108"/>
      <c r="G30" s="125">
        <v>2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7"/>
    </row>
    <row r="31" spans="1:79" ht="10.5" hidden="1" customHeight="1">
      <c r="A31" s="46" t="s">
        <v>32</v>
      </c>
      <c r="B31" s="46"/>
      <c r="C31" s="46"/>
      <c r="D31" s="46"/>
      <c r="E31" s="46"/>
      <c r="F31" s="46"/>
      <c r="G31" s="101" t="s">
        <v>7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1" t="s">
        <v>48</v>
      </c>
    </row>
    <row r="32" spans="1:79" ht="12.75" customHeight="1">
      <c r="A32" s="46">
        <v>1</v>
      </c>
      <c r="B32" s="46"/>
      <c r="C32" s="46"/>
      <c r="D32" s="46"/>
      <c r="E32" s="46"/>
      <c r="F32" s="46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109" t="s">
        <v>37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</row>
    <row r="35" spans="1:79" ht="15.95" customHeight="1">
      <c r="A35" s="128" t="s">
        <v>80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109" t="s">
        <v>38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</row>
    <row r="38" spans="1:79" ht="15.75" customHeight="1">
      <c r="A38" s="124" t="s">
        <v>27</v>
      </c>
      <c r="B38" s="124"/>
      <c r="C38" s="124"/>
      <c r="D38" s="124"/>
      <c r="E38" s="124"/>
      <c r="F38" s="124"/>
      <c r="G38" s="125" t="s">
        <v>24</v>
      </c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7"/>
    </row>
    <row r="39" spans="1:79" ht="15.75" hidden="1">
      <c r="A39" s="108">
        <v>1</v>
      </c>
      <c r="B39" s="108"/>
      <c r="C39" s="108"/>
      <c r="D39" s="108"/>
      <c r="E39" s="108"/>
      <c r="F39" s="108"/>
      <c r="G39" s="125">
        <v>2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7"/>
    </row>
    <row r="40" spans="1:79" ht="10.5" hidden="1" customHeight="1">
      <c r="A40" s="46" t="s">
        <v>6</v>
      </c>
      <c r="B40" s="46"/>
      <c r="C40" s="46"/>
      <c r="D40" s="46"/>
      <c r="E40" s="46"/>
      <c r="F40" s="46"/>
      <c r="G40" s="101" t="s">
        <v>7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CA40" s="1" t="s">
        <v>11</v>
      </c>
    </row>
    <row r="41" spans="1:79" ht="12.75" customHeight="1">
      <c r="A41" s="46">
        <v>1</v>
      </c>
      <c r="B41" s="46"/>
      <c r="C41" s="46"/>
      <c r="D41" s="46"/>
      <c r="E41" s="46"/>
      <c r="F41" s="46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109" t="s">
        <v>40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10" t="s">
        <v>88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108" t="s">
        <v>27</v>
      </c>
      <c r="B45" s="108"/>
      <c r="C45" s="108"/>
      <c r="D45" s="111" t="s">
        <v>25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108" t="s">
        <v>28</v>
      </c>
      <c r="AD45" s="108"/>
      <c r="AE45" s="108"/>
      <c r="AF45" s="108"/>
      <c r="AG45" s="108"/>
      <c r="AH45" s="108"/>
      <c r="AI45" s="108"/>
      <c r="AJ45" s="108"/>
      <c r="AK45" s="108" t="s">
        <v>29</v>
      </c>
      <c r="AL45" s="108"/>
      <c r="AM45" s="108"/>
      <c r="AN45" s="108"/>
      <c r="AO45" s="108"/>
      <c r="AP45" s="108"/>
      <c r="AQ45" s="108"/>
      <c r="AR45" s="108"/>
      <c r="AS45" s="108" t="s">
        <v>26</v>
      </c>
      <c r="AT45" s="108"/>
      <c r="AU45" s="108"/>
      <c r="AV45" s="108"/>
      <c r="AW45" s="108"/>
      <c r="AX45" s="108"/>
      <c r="AY45" s="108"/>
      <c r="AZ45" s="108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>
      <c r="A46" s="108"/>
      <c r="B46" s="108"/>
      <c r="C46" s="108"/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108">
        <v>1</v>
      </c>
      <c r="B47" s="108"/>
      <c r="C47" s="108"/>
      <c r="D47" s="105">
        <v>2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108">
        <v>3</v>
      </c>
      <c r="AD47" s="108"/>
      <c r="AE47" s="108"/>
      <c r="AF47" s="108"/>
      <c r="AG47" s="108"/>
      <c r="AH47" s="108"/>
      <c r="AI47" s="108"/>
      <c r="AJ47" s="108"/>
      <c r="AK47" s="108">
        <v>4</v>
      </c>
      <c r="AL47" s="108"/>
      <c r="AM47" s="108"/>
      <c r="AN47" s="108"/>
      <c r="AO47" s="108"/>
      <c r="AP47" s="108"/>
      <c r="AQ47" s="108"/>
      <c r="AR47" s="108"/>
      <c r="AS47" s="108">
        <v>5</v>
      </c>
      <c r="AT47" s="108"/>
      <c r="AU47" s="108"/>
      <c r="AV47" s="108"/>
      <c r="AW47" s="108"/>
      <c r="AX47" s="108"/>
      <c r="AY47" s="108"/>
      <c r="AZ47" s="10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6" t="s">
        <v>6</v>
      </c>
      <c r="B48" s="46"/>
      <c r="C48" s="46"/>
      <c r="D48" s="121" t="s">
        <v>7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3"/>
      <c r="AC48" s="100" t="s">
        <v>8</v>
      </c>
      <c r="AD48" s="100"/>
      <c r="AE48" s="100"/>
      <c r="AF48" s="100"/>
      <c r="AG48" s="100"/>
      <c r="AH48" s="100"/>
      <c r="AI48" s="100"/>
      <c r="AJ48" s="100"/>
      <c r="AK48" s="100" t="s">
        <v>9</v>
      </c>
      <c r="AL48" s="100"/>
      <c r="AM48" s="100"/>
      <c r="AN48" s="100"/>
      <c r="AO48" s="100"/>
      <c r="AP48" s="100"/>
      <c r="AQ48" s="100"/>
      <c r="AR48" s="100"/>
      <c r="AS48" s="81" t="s">
        <v>10</v>
      </c>
      <c r="AT48" s="100"/>
      <c r="AU48" s="100"/>
      <c r="AV48" s="100"/>
      <c r="AW48" s="100"/>
      <c r="AX48" s="100"/>
      <c r="AY48" s="100"/>
      <c r="AZ48" s="10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25" customHeight="1">
      <c r="A49" s="46"/>
      <c r="B49" s="46"/>
      <c r="C49" s="46"/>
      <c r="D49" s="117" t="s">
        <v>97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  <c r="AC49" s="77">
        <v>0</v>
      </c>
      <c r="AD49" s="77"/>
      <c r="AE49" s="77"/>
      <c r="AF49" s="77"/>
      <c r="AG49" s="77"/>
      <c r="AH49" s="77"/>
      <c r="AI49" s="77"/>
      <c r="AJ49" s="77"/>
      <c r="AK49" s="77">
        <v>1000000</v>
      </c>
      <c r="AL49" s="77"/>
      <c r="AM49" s="77"/>
      <c r="AN49" s="77"/>
      <c r="AO49" s="77"/>
      <c r="AP49" s="77"/>
      <c r="AQ49" s="77"/>
      <c r="AR49" s="77"/>
      <c r="AS49" s="77">
        <f>AC49+AK49</f>
        <v>1000000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4.25" customHeight="1">
      <c r="A50" s="46">
        <v>1</v>
      </c>
      <c r="B50" s="46"/>
      <c r="C50" s="46"/>
      <c r="D50" s="78" t="s">
        <v>66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44">
        <v>0</v>
      </c>
      <c r="AD50" s="44"/>
      <c r="AE50" s="44"/>
      <c r="AF50" s="44"/>
      <c r="AG50" s="44"/>
      <c r="AH50" s="44"/>
      <c r="AI50" s="44"/>
      <c r="AJ50" s="44"/>
      <c r="AK50" s="44">
        <v>1000000</v>
      </c>
      <c r="AL50" s="44"/>
      <c r="AM50" s="44"/>
      <c r="AN50" s="44"/>
      <c r="AO50" s="44"/>
      <c r="AP50" s="44"/>
      <c r="AQ50" s="44"/>
      <c r="AR50" s="44"/>
      <c r="AS50" s="44">
        <f>AC50+AK50</f>
        <v>1000000</v>
      </c>
      <c r="AT50" s="44"/>
      <c r="AU50" s="44"/>
      <c r="AV50" s="44"/>
      <c r="AW50" s="44"/>
      <c r="AX50" s="44"/>
      <c r="AY50" s="44"/>
      <c r="AZ50" s="44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55"/>
      <c r="B51" s="55"/>
      <c r="C51" s="55"/>
      <c r="D51" s="117" t="s">
        <v>67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9"/>
      <c r="AC51" s="77">
        <v>0</v>
      </c>
      <c r="AD51" s="77"/>
      <c r="AE51" s="77"/>
      <c r="AF51" s="77"/>
      <c r="AG51" s="77"/>
      <c r="AH51" s="77"/>
      <c r="AI51" s="77"/>
      <c r="AJ51" s="77"/>
      <c r="AK51" s="77">
        <v>1000000</v>
      </c>
      <c r="AL51" s="77"/>
      <c r="AM51" s="77"/>
      <c r="AN51" s="77"/>
      <c r="AO51" s="77"/>
      <c r="AP51" s="77"/>
      <c r="AQ51" s="77"/>
      <c r="AR51" s="77"/>
      <c r="AS51" s="77">
        <f>AC51+AK51</f>
        <v>1000000</v>
      </c>
      <c r="AT51" s="77"/>
      <c r="AU51" s="77"/>
      <c r="AV51" s="77"/>
      <c r="AW51" s="77"/>
      <c r="AX51" s="77"/>
      <c r="AY51" s="77"/>
      <c r="AZ51" s="77"/>
      <c r="BA51" s="38"/>
      <c r="BB51" s="38"/>
      <c r="BC51" s="38"/>
      <c r="BD51" s="38"/>
      <c r="BE51" s="38"/>
      <c r="BF51" s="38"/>
      <c r="BG51" s="38"/>
      <c r="BH51" s="38"/>
    </row>
    <row r="52" spans="1:79" ht="11.25" customHeight="1"/>
    <row r="53" spans="1:79" ht="15.75" customHeight="1">
      <c r="A53" s="120" t="s">
        <v>41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</row>
    <row r="54" spans="1:79" ht="15" customHeight="1">
      <c r="A54" s="110" t="s">
        <v>88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108" t="s">
        <v>27</v>
      </c>
      <c r="B55" s="108"/>
      <c r="C55" s="108"/>
      <c r="D55" s="111" t="s">
        <v>33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3"/>
      <c r="AB55" s="108" t="s">
        <v>28</v>
      </c>
      <c r="AC55" s="108"/>
      <c r="AD55" s="108"/>
      <c r="AE55" s="108"/>
      <c r="AF55" s="108"/>
      <c r="AG55" s="108"/>
      <c r="AH55" s="108"/>
      <c r="AI55" s="108"/>
      <c r="AJ55" s="108" t="s">
        <v>29</v>
      </c>
      <c r="AK55" s="108"/>
      <c r="AL55" s="108"/>
      <c r="AM55" s="108"/>
      <c r="AN55" s="108"/>
      <c r="AO55" s="108"/>
      <c r="AP55" s="108"/>
      <c r="AQ55" s="108"/>
      <c r="AR55" s="108" t="s">
        <v>26</v>
      </c>
      <c r="AS55" s="108"/>
      <c r="AT55" s="108"/>
      <c r="AU55" s="108"/>
      <c r="AV55" s="108"/>
      <c r="AW55" s="108"/>
      <c r="AX55" s="108"/>
      <c r="AY55" s="108"/>
    </row>
    <row r="56" spans="1:79" ht="9.75" customHeight="1">
      <c r="A56" s="108"/>
      <c r="B56" s="108"/>
      <c r="C56" s="108"/>
      <c r="D56" s="114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</row>
    <row r="57" spans="1:79" ht="15.75" customHeight="1">
      <c r="A57" s="108">
        <v>1</v>
      </c>
      <c r="B57" s="108"/>
      <c r="C57" s="108"/>
      <c r="D57" s="105">
        <v>2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7"/>
      <c r="AB57" s="108">
        <v>3</v>
      </c>
      <c r="AC57" s="108"/>
      <c r="AD57" s="108"/>
      <c r="AE57" s="108"/>
      <c r="AF57" s="108"/>
      <c r="AG57" s="108"/>
      <c r="AH57" s="108"/>
      <c r="AI57" s="108"/>
      <c r="AJ57" s="108">
        <v>4</v>
      </c>
      <c r="AK57" s="108"/>
      <c r="AL57" s="108"/>
      <c r="AM57" s="108"/>
      <c r="AN57" s="108"/>
      <c r="AO57" s="108"/>
      <c r="AP57" s="108"/>
      <c r="AQ57" s="108"/>
      <c r="AR57" s="108">
        <v>5</v>
      </c>
      <c r="AS57" s="108"/>
      <c r="AT57" s="108"/>
      <c r="AU57" s="108"/>
      <c r="AV57" s="108"/>
      <c r="AW57" s="108"/>
      <c r="AX57" s="108"/>
      <c r="AY57" s="108"/>
    </row>
    <row r="58" spans="1:79" ht="12.75" hidden="1" customHeight="1">
      <c r="A58" s="46" t="s">
        <v>6</v>
      </c>
      <c r="B58" s="46"/>
      <c r="C58" s="46"/>
      <c r="D58" s="101" t="s">
        <v>7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100" t="s">
        <v>8</v>
      </c>
      <c r="AC58" s="100"/>
      <c r="AD58" s="100"/>
      <c r="AE58" s="100"/>
      <c r="AF58" s="100"/>
      <c r="AG58" s="100"/>
      <c r="AH58" s="100"/>
      <c r="AI58" s="100"/>
      <c r="AJ58" s="100" t="s">
        <v>9</v>
      </c>
      <c r="AK58" s="100"/>
      <c r="AL58" s="100"/>
      <c r="AM58" s="100"/>
      <c r="AN58" s="100"/>
      <c r="AO58" s="100"/>
      <c r="AP58" s="100"/>
      <c r="AQ58" s="100"/>
      <c r="AR58" s="100" t="s">
        <v>10</v>
      </c>
      <c r="AS58" s="100"/>
      <c r="AT58" s="100"/>
      <c r="AU58" s="100"/>
      <c r="AV58" s="100"/>
      <c r="AW58" s="100"/>
      <c r="AX58" s="100"/>
      <c r="AY58" s="100"/>
      <c r="CA58" s="1" t="s">
        <v>15</v>
      </c>
    </row>
    <row r="59" spans="1:79" s="4" customFormat="1" ht="12.75" customHeight="1">
      <c r="A59" s="55"/>
      <c r="B59" s="55"/>
      <c r="C59" s="55"/>
      <c r="D59" s="68" t="s">
        <v>26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>
        <f>AB59+AJ59</f>
        <v>0</v>
      </c>
      <c r="AS59" s="77"/>
      <c r="AT59" s="77"/>
      <c r="AU59" s="77"/>
      <c r="AV59" s="77"/>
      <c r="AW59" s="77"/>
      <c r="AX59" s="77"/>
      <c r="AY59" s="77"/>
      <c r="CA59" s="4" t="s">
        <v>16</v>
      </c>
    </row>
    <row r="60" spans="1:79" ht="5.25" customHeight="1"/>
    <row r="61" spans="1:79" ht="15.75" customHeight="1">
      <c r="A61" s="109" t="s">
        <v>42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</row>
    <row r="62" spans="1:79" ht="30" customHeight="1">
      <c r="A62" s="108" t="s">
        <v>27</v>
      </c>
      <c r="B62" s="108"/>
      <c r="C62" s="108"/>
      <c r="D62" s="108"/>
      <c r="E62" s="108"/>
      <c r="F62" s="108"/>
      <c r="G62" s="105" t="s">
        <v>43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7"/>
      <c r="Z62" s="108" t="s">
        <v>2</v>
      </c>
      <c r="AA62" s="108"/>
      <c r="AB62" s="108"/>
      <c r="AC62" s="108"/>
      <c r="AD62" s="108"/>
      <c r="AE62" s="108" t="s">
        <v>1</v>
      </c>
      <c r="AF62" s="108"/>
      <c r="AG62" s="108"/>
      <c r="AH62" s="108"/>
      <c r="AI62" s="108"/>
      <c r="AJ62" s="108"/>
      <c r="AK62" s="108"/>
      <c r="AL62" s="108"/>
      <c r="AM62" s="108"/>
      <c r="AN62" s="108"/>
      <c r="AO62" s="105" t="s">
        <v>28</v>
      </c>
      <c r="AP62" s="106"/>
      <c r="AQ62" s="106"/>
      <c r="AR62" s="106"/>
      <c r="AS62" s="106"/>
      <c r="AT62" s="106"/>
      <c r="AU62" s="106"/>
      <c r="AV62" s="107"/>
      <c r="AW62" s="105" t="s">
        <v>29</v>
      </c>
      <c r="AX62" s="106"/>
      <c r="AY62" s="106"/>
      <c r="AZ62" s="106"/>
      <c r="BA62" s="106"/>
      <c r="BB62" s="106"/>
      <c r="BC62" s="106"/>
      <c r="BD62" s="107"/>
      <c r="BE62" s="105" t="s">
        <v>26</v>
      </c>
      <c r="BF62" s="106"/>
      <c r="BG62" s="106"/>
      <c r="BH62" s="106"/>
      <c r="BI62" s="106"/>
      <c r="BJ62" s="106"/>
      <c r="BK62" s="106"/>
      <c r="BL62" s="107"/>
    </row>
    <row r="63" spans="1:79" ht="15.75" customHeight="1">
      <c r="A63" s="108">
        <v>1</v>
      </c>
      <c r="B63" s="108"/>
      <c r="C63" s="108"/>
      <c r="D63" s="108"/>
      <c r="E63" s="108"/>
      <c r="F63" s="108"/>
      <c r="G63" s="105">
        <v>2</v>
      </c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7"/>
      <c r="Z63" s="108">
        <v>3</v>
      </c>
      <c r="AA63" s="108"/>
      <c r="AB63" s="108"/>
      <c r="AC63" s="108"/>
      <c r="AD63" s="108"/>
      <c r="AE63" s="108">
        <v>4</v>
      </c>
      <c r="AF63" s="108"/>
      <c r="AG63" s="108"/>
      <c r="AH63" s="108"/>
      <c r="AI63" s="108"/>
      <c r="AJ63" s="108"/>
      <c r="AK63" s="108"/>
      <c r="AL63" s="108"/>
      <c r="AM63" s="108"/>
      <c r="AN63" s="108"/>
      <c r="AO63" s="108">
        <v>5</v>
      </c>
      <c r="AP63" s="108"/>
      <c r="AQ63" s="108"/>
      <c r="AR63" s="108"/>
      <c r="AS63" s="108"/>
      <c r="AT63" s="108"/>
      <c r="AU63" s="108"/>
      <c r="AV63" s="108"/>
      <c r="AW63" s="108">
        <v>6</v>
      </c>
      <c r="AX63" s="108"/>
      <c r="AY63" s="108"/>
      <c r="AZ63" s="108"/>
      <c r="BA63" s="108"/>
      <c r="BB63" s="108"/>
      <c r="BC63" s="108"/>
      <c r="BD63" s="108"/>
      <c r="BE63" s="108">
        <v>7</v>
      </c>
      <c r="BF63" s="108"/>
      <c r="BG63" s="108"/>
      <c r="BH63" s="108"/>
      <c r="BI63" s="108"/>
      <c r="BJ63" s="108"/>
      <c r="BK63" s="108"/>
      <c r="BL63" s="108"/>
    </row>
    <row r="64" spans="1:79" ht="12.75" hidden="1" customHeight="1">
      <c r="A64" s="46" t="s">
        <v>32</v>
      </c>
      <c r="B64" s="46"/>
      <c r="C64" s="46"/>
      <c r="D64" s="46"/>
      <c r="E64" s="46"/>
      <c r="F64" s="46"/>
      <c r="G64" s="101" t="s">
        <v>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46" t="s">
        <v>19</v>
      </c>
      <c r="AA64" s="46"/>
      <c r="AB64" s="46"/>
      <c r="AC64" s="46"/>
      <c r="AD64" s="46"/>
      <c r="AE64" s="104" t="s">
        <v>31</v>
      </c>
      <c r="AF64" s="104"/>
      <c r="AG64" s="104"/>
      <c r="AH64" s="104"/>
      <c r="AI64" s="104"/>
      <c r="AJ64" s="104"/>
      <c r="AK64" s="104"/>
      <c r="AL64" s="104"/>
      <c r="AM64" s="104"/>
      <c r="AN64" s="101"/>
      <c r="AO64" s="100" t="s">
        <v>8</v>
      </c>
      <c r="AP64" s="100"/>
      <c r="AQ64" s="100"/>
      <c r="AR64" s="100"/>
      <c r="AS64" s="100"/>
      <c r="AT64" s="100"/>
      <c r="AU64" s="100"/>
      <c r="AV64" s="100"/>
      <c r="AW64" s="100" t="s">
        <v>30</v>
      </c>
      <c r="AX64" s="100"/>
      <c r="AY64" s="100"/>
      <c r="AZ64" s="100"/>
      <c r="BA64" s="100"/>
      <c r="BB64" s="100"/>
      <c r="BC64" s="100"/>
      <c r="BD64" s="100"/>
      <c r="BE64" s="100" t="s">
        <v>69</v>
      </c>
      <c r="BF64" s="100"/>
      <c r="BG64" s="100"/>
      <c r="BH64" s="100"/>
      <c r="BI64" s="100"/>
      <c r="BJ64" s="100"/>
      <c r="BK64" s="100"/>
      <c r="BL64" s="100"/>
      <c r="CA64" s="1" t="s">
        <v>17</v>
      </c>
    </row>
    <row r="65" spans="1:87" s="4" customFormat="1" ht="32.25" customHeight="1">
      <c r="A65" s="55">
        <v>0</v>
      </c>
      <c r="B65" s="55"/>
      <c r="C65" s="55"/>
      <c r="D65" s="55"/>
      <c r="E65" s="55"/>
      <c r="F65" s="55"/>
      <c r="G65" s="68" t="s">
        <v>97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96"/>
      <c r="AA65" s="96"/>
      <c r="AB65" s="96"/>
      <c r="AC65" s="96"/>
      <c r="AD65" s="96"/>
      <c r="AE65" s="99"/>
      <c r="AF65" s="99"/>
      <c r="AG65" s="99"/>
      <c r="AH65" s="99"/>
      <c r="AI65" s="99"/>
      <c r="AJ65" s="99"/>
      <c r="AK65" s="99"/>
      <c r="AL65" s="99"/>
      <c r="AM65" s="99"/>
      <c r="AN65" s="68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CA65" s="4" t="s">
        <v>18</v>
      </c>
    </row>
    <row r="66" spans="1:87" s="4" customFormat="1" ht="28.5" customHeight="1">
      <c r="A66" s="55">
        <v>0</v>
      </c>
      <c r="B66" s="55"/>
      <c r="C66" s="55"/>
      <c r="D66" s="55"/>
      <c r="E66" s="55"/>
      <c r="F66" s="55"/>
      <c r="G66" s="68" t="s">
        <v>98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96"/>
      <c r="AA66" s="96"/>
      <c r="AB66" s="96"/>
      <c r="AC66" s="96"/>
      <c r="AD66" s="96"/>
      <c r="AE66" s="99"/>
      <c r="AF66" s="99"/>
      <c r="AG66" s="99"/>
      <c r="AH66" s="99"/>
      <c r="AI66" s="99"/>
      <c r="AJ66" s="99"/>
      <c r="AK66" s="99"/>
      <c r="AL66" s="99"/>
      <c r="AM66" s="99"/>
      <c r="AN66" s="68"/>
      <c r="AO66" s="77"/>
      <c r="AP66" s="77"/>
      <c r="AQ66" s="77"/>
      <c r="AR66" s="77"/>
      <c r="AS66" s="77"/>
      <c r="AT66" s="77"/>
      <c r="AU66" s="77"/>
      <c r="AV66" s="77"/>
      <c r="AW66" s="77">
        <v>1000000</v>
      </c>
      <c r="AX66" s="77"/>
      <c r="AY66" s="77"/>
      <c r="AZ66" s="77"/>
      <c r="BA66" s="77"/>
      <c r="BB66" s="77"/>
      <c r="BC66" s="77"/>
      <c r="BD66" s="77"/>
      <c r="BE66" s="77">
        <v>1000000</v>
      </c>
      <c r="BF66" s="77"/>
      <c r="BG66" s="77"/>
      <c r="BH66" s="77"/>
      <c r="BI66" s="77"/>
      <c r="BJ66" s="77"/>
      <c r="BK66" s="77"/>
      <c r="BL66" s="77"/>
      <c r="CA66" s="4" t="s">
        <v>18</v>
      </c>
    </row>
    <row r="67" spans="1:87" s="4" customFormat="1" ht="12.75" customHeight="1">
      <c r="A67" s="55">
        <v>0</v>
      </c>
      <c r="B67" s="55"/>
      <c r="C67" s="55"/>
      <c r="D67" s="55"/>
      <c r="E67" s="55"/>
      <c r="F67" s="55"/>
      <c r="G67" s="65" t="s">
        <v>68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96"/>
      <c r="AA67" s="96"/>
      <c r="AB67" s="96"/>
      <c r="AC67" s="96"/>
      <c r="AD67" s="96"/>
      <c r="AE67" s="99"/>
      <c r="AF67" s="99"/>
      <c r="AG67" s="99"/>
      <c r="AH67" s="99"/>
      <c r="AI67" s="99"/>
      <c r="AJ67" s="99"/>
      <c r="AK67" s="99"/>
      <c r="AL67" s="99"/>
      <c r="AM67" s="99"/>
      <c r="AN67" s="68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CA67" s="4" t="s">
        <v>18</v>
      </c>
    </row>
    <row r="68" spans="1:87" ht="30" customHeight="1">
      <c r="A68" s="46">
        <v>1</v>
      </c>
      <c r="B68" s="46"/>
      <c r="C68" s="46"/>
      <c r="D68" s="46"/>
      <c r="E68" s="46"/>
      <c r="F68" s="46"/>
      <c r="G68" s="78" t="s">
        <v>70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81" t="s">
        <v>71</v>
      </c>
      <c r="AA68" s="81"/>
      <c r="AB68" s="81"/>
      <c r="AC68" s="81"/>
      <c r="AD68" s="81"/>
      <c r="AE68" s="41" t="s">
        <v>99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4">
        <v>0</v>
      </c>
      <c r="AP68" s="44"/>
      <c r="AQ68" s="44"/>
      <c r="AR68" s="44"/>
      <c r="AS68" s="44"/>
      <c r="AT68" s="44"/>
      <c r="AU68" s="44"/>
      <c r="AV68" s="44"/>
      <c r="AW68" s="44">
        <v>1000000</v>
      </c>
      <c r="AX68" s="44"/>
      <c r="AY68" s="44"/>
      <c r="AZ68" s="44"/>
      <c r="BA68" s="44"/>
      <c r="BB68" s="44"/>
      <c r="BC68" s="44"/>
      <c r="BD68" s="44"/>
      <c r="BE68" s="44">
        <v>1000000</v>
      </c>
      <c r="BF68" s="44"/>
      <c r="BG68" s="44"/>
      <c r="BH68" s="44"/>
      <c r="BI68" s="44"/>
      <c r="BJ68" s="44"/>
      <c r="BK68" s="44"/>
      <c r="BL68" s="44"/>
    </row>
    <row r="69" spans="1:87" ht="32.25" customHeight="1">
      <c r="A69" s="46">
        <v>1</v>
      </c>
      <c r="B69" s="46"/>
      <c r="C69" s="46"/>
      <c r="D69" s="46"/>
      <c r="E69" s="46"/>
      <c r="F69" s="46"/>
      <c r="G69" s="78" t="s">
        <v>102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81" t="s">
        <v>71</v>
      </c>
      <c r="AA69" s="81"/>
      <c r="AB69" s="81"/>
      <c r="AC69" s="81"/>
      <c r="AD69" s="81"/>
      <c r="AE69" s="41" t="s">
        <v>72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4">
        <v>0</v>
      </c>
      <c r="AP69" s="44"/>
      <c r="AQ69" s="44"/>
      <c r="AR69" s="44"/>
      <c r="AS69" s="44"/>
      <c r="AT69" s="44"/>
      <c r="AU69" s="44"/>
      <c r="AV69" s="44"/>
      <c r="AW69" s="44">
        <v>1000000</v>
      </c>
      <c r="AX69" s="44"/>
      <c r="AY69" s="44"/>
      <c r="AZ69" s="44"/>
      <c r="BA69" s="44"/>
      <c r="BB69" s="44"/>
      <c r="BC69" s="44"/>
      <c r="BD69" s="44"/>
      <c r="BE69" s="44">
        <v>1000000</v>
      </c>
      <c r="BF69" s="44"/>
      <c r="BG69" s="44"/>
      <c r="BH69" s="44"/>
      <c r="BI69" s="44"/>
      <c r="BJ69" s="44"/>
      <c r="BK69" s="44"/>
      <c r="BL69" s="44"/>
    </row>
    <row r="70" spans="1:87" s="4" customFormat="1" ht="12.75" customHeight="1">
      <c r="A70" s="55">
        <v>0</v>
      </c>
      <c r="B70" s="55"/>
      <c r="C70" s="55"/>
      <c r="D70" s="55"/>
      <c r="E70" s="55"/>
      <c r="F70" s="55"/>
      <c r="G70" s="93" t="s">
        <v>73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96"/>
      <c r="AA70" s="96"/>
      <c r="AB70" s="96"/>
      <c r="AC70" s="96"/>
      <c r="AD70" s="96"/>
      <c r="AE70" s="93"/>
      <c r="AF70" s="94"/>
      <c r="AG70" s="94"/>
      <c r="AH70" s="94"/>
      <c r="AI70" s="94"/>
      <c r="AJ70" s="94"/>
      <c r="AK70" s="94"/>
      <c r="AL70" s="94"/>
      <c r="AM70" s="94"/>
      <c r="AN70" s="95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1" spans="1:87" ht="38.25" customHeight="1">
      <c r="A71" s="46">
        <v>1</v>
      </c>
      <c r="B71" s="46"/>
      <c r="C71" s="46"/>
      <c r="D71" s="46"/>
      <c r="E71" s="46"/>
      <c r="F71" s="46"/>
      <c r="G71" s="78" t="s">
        <v>74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81" t="s">
        <v>71</v>
      </c>
      <c r="AA71" s="81"/>
      <c r="AB71" s="81"/>
      <c r="AC71" s="81"/>
      <c r="AD71" s="81"/>
      <c r="AE71" s="41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4">
        <v>0</v>
      </c>
      <c r="AP71" s="44"/>
      <c r="AQ71" s="44"/>
      <c r="AR71" s="44"/>
      <c r="AS71" s="44"/>
      <c r="AT71" s="44"/>
      <c r="AU71" s="44"/>
      <c r="AV71" s="44"/>
      <c r="AW71" s="44">
        <v>1000000</v>
      </c>
      <c r="AX71" s="44"/>
      <c r="AY71" s="44"/>
      <c r="AZ71" s="44"/>
      <c r="BA71" s="44"/>
      <c r="BB71" s="44"/>
      <c r="BC71" s="44"/>
      <c r="BD71" s="44"/>
      <c r="BE71" s="44">
        <v>1000000</v>
      </c>
      <c r="BF71" s="44"/>
      <c r="BG71" s="44"/>
      <c r="BH71" s="44"/>
      <c r="BI71" s="44"/>
      <c r="BJ71" s="44"/>
      <c r="BK71" s="44"/>
      <c r="BL71" s="44"/>
    </row>
    <row r="72" spans="1:87" s="4" customFormat="1" ht="12.75" customHeight="1">
      <c r="A72" s="55">
        <v>0</v>
      </c>
      <c r="B72" s="55"/>
      <c r="C72" s="55"/>
      <c r="D72" s="55"/>
      <c r="E72" s="55"/>
      <c r="F72" s="55"/>
      <c r="G72" s="93" t="s">
        <v>76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96"/>
      <c r="AA72" s="96"/>
      <c r="AB72" s="96"/>
      <c r="AC72" s="96"/>
      <c r="AD72" s="96"/>
      <c r="AE72" s="93"/>
      <c r="AF72" s="94"/>
      <c r="AG72" s="94"/>
      <c r="AH72" s="94"/>
      <c r="AI72" s="94"/>
      <c r="AJ72" s="94"/>
      <c r="AK72" s="94"/>
      <c r="AL72" s="94"/>
      <c r="AM72" s="94"/>
      <c r="AN72" s="95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</row>
    <row r="73" spans="1:87" ht="25.5" customHeight="1">
      <c r="A73" s="46">
        <v>1</v>
      </c>
      <c r="B73" s="46"/>
      <c r="C73" s="46"/>
      <c r="D73" s="46"/>
      <c r="E73" s="46"/>
      <c r="F73" s="46"/>
      <c r="G73" s="78" t="s">
        <v>77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81" t="s">
        <v>78</v>
      </c>
      <c r="AA73" s="81"/>
      <c r="AB73" s="81"/>
      <c r="AC73" s="81"/>
      <c r="AD73" s="81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4">
        <v>0</v>
      </c>
      <c r="AP73" s="44"/>
      <c r="AQ73" s="44"/>
      <c r="AR73" s="44"/>
      <c r="AS73" s="44"/>
      <c r="AT73" s="44"/>
      <c r="AU73" s="44"/>
      <c r="AV73" s="44"/>
      <c r="AW73" s="44">
        <v>44</v>
      </c>
      <c r="AX73" s="44"/>
      <c r="AY73" s="44"/>
      <c r="AZ73" s="44"/>
      <c r="BA73" s="44"/>
      <c r="BB73" s="44"/>
      <c r="BC73" s="44"/>
      <c r="BD73" s="44"/>
      <c r="BE73" s="44">
        <v>44</v>
      </c>
      <c r="BF73" s="44"/>
      <c r="BG73" s="44"/>
      <c r="BH73" s="44"/>
      <c r="BI73" s="44"/>
      <c r="BJ73" s="44"/>
      <c r="BK73" s="44"/>
      <c r="BL73" s="44"/>
      <c r="CB73" s="39"/>
      <c r="CC73" s="39"/>
      <c r="CD73" s="39"/>
      <c r="CE73" s="39"/>
      <c r="CF73" s="39"/>
      <c r="CG73" s="39"/>
      <c r="CH73" s="39"/>
      <c r="CI73" s="39"/>
    </row>
    <row r="74" spans="1:87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87" ht="16.5" customHeight="1">
      <c r="A76" s="87" t="s">
        <v>84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5"/>
      <c r="AO76" s="90" t="s">
        <v>85</v>
      </c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</row>
    <row r="77" spans="1:87">
      <c r="W77" s="83" t="s">
        <v>5</v>
      </c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O77" s="83" t="s">
        <v>63</v>
      </c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</row>
    <row r="78" spans="1:87" ht="23.25" customHeight="1">
      <c r="A78" s="92" t="s">
        <v>3</v>
      </c>
      <c r="B78" s="92"/>
      <c r="C78" s="92"/>
      <c r="D78" s="92"/>
      <c r="E78" s="92"/>
      <c r="F78" s="92"/>
    </row>
    <row r="79" spans="1:87" ht="27" customHeight="1">
      <c r="A79" s="84" t="s">
        <v>100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</row>
    <row r="80" spans="1:87">
      <c r="A80" s="86" t="s">
        <v>46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</row>
    <row r="81" spans="1:59" ht="1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87" t="s">
        <v>82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5"/>
      <c r="AO82" s="90" t="s">
        <v>101</v>
      </c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</row>
    <row r="83" spans="1:59">
      <c r="W83" s="83" t="s">
        <v>5</v>
      </c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O83" s="83" t="s">
        <v>63</v>
      </c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</row>
    <row r="84" spans="1:59" ht="12" customHeight="1">
      <c r="A84" s="82"/>
      <c r="B84" s="82"/>
      <c r="C84" s="82"/>
      <c r="D84" s="82"/>
      <c r="E84" s="82"/>
      <c r="F84" s="82"/>
      <c r="G84" s="82"/>
      <c r="H84" s="82"/>
    </row>
    <row r="85" spans="1:59">
      <c r="A85" s="83" t="s">
        <v>44</v>
      </c>
      <c r="B85" s="83"/>
      <c r="C85" s="83"/>
      <c r="D85" s="83"/>
      <c r="E85" s="83"/>
      <c r="F85" s="83"/>
      <c r="G85" s="83"/>
      <c r="H85" s="83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6"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19:L19"/>
    <mergeCell ref="N19:Y19"/>
    <mergeCell ref="BE64:BL64"/>
    <mergeCell ref="AW67:BD67"/>
    <mergeCell ref="AO67:AV67"/>
    <mergeCell ref="BE66:BL66"/>
    <mergeCell ref="BE65:BL65"/>
    <mergeCell ref="AW63:BD63"/>
    <mergeCell ref="BE63:BL63"/>
    <mergeCell ref="AS45:AZ46"/>
    <mergeCell ref="AK47:AR47"/>
    <mergeCell ref="AK48:AR48"/>
    <mergeCell ref="AR59:AY59"/>
    <mergeCell ref="AR55:AY5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D45:AB46"/>
    <mergeCell ref="D47:AB47"/>
    <mergeCell ref="D48:AB48"/>
    <mergeCell ref="AC47:AJ47"/>
    <mergeCell ref="A35:BL35"/>
    <mergeCell ref="G39:BL39"/>
    <mergeCell ref="G40:BL40"/>
    <mergeCell ref="A41:F41"/>
    <mergeCell ref="A47:C47"/>
    <mergeCell ref="A48:C48"/>
    <mergeCell ref="G41:BL41"/>
    <mergeCell ref="AC48:AJ48"/>
    <mergeCell ref="A58:C58"/>
    <mergeCell ref="D58:AA58"/>
    <mergeCell ref="AB58:AI58"/>
    <mergeCell ref="AJ58:AQ58"/>
    <mergeCell ref="AR58:AY58"/>
    <mergeCell ref="AJ57:AQ57"/>
    <mergeCell ref="A38:F38"/>
    <mergeCell ref="G38:BL38"/>
    <mergeCell ref="A39:F39"/>
    <mergeCell ref="AC50:AJ50"/>
    <mergeCell ref="AK45:AR46"/>
    <mergeCell ref="D50:AB50"/>
    <mergeCell ref="D49:AB49"/>
    <mergeCell ref="AC49:AJ49"/>
    <mergeCell ref="AK49:AR49"/>
    <mergeCell ref="AS49:AZ49"/>
    <mergeCell ref="A78:F78"/>
    <mergeCell ref="A67:F67"/>
    <mergeCell ref="Z67:AD67"/>
    <mergeCell ref="AE67:AN67"/>
    <mergeCell ref="A76:V76"/>
    <mergeCell ref="W76:AM76"/>
    <mergeCell ref="W77:AM77"/>
    <mergeCell ref="G67:Y67"/>
    <mergeCell ref="A68:F68"/>
    <mergeCell ref="G68:Y68"/>
    <mergeCell ref="A71:F71"/>
    <mergeCell ref="Z71:AD71"/>
    <mergeCell ref="AE71:AN71"/>
    <mergeCell ref="AO76:BG76"/>
    <mergeCell ref="BE62:BL62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3:AM83"/>
    <mergeCell ref="A63:F63"/>
    <mergeCell ref="A64:F64"/>
    <mergeCell ref="Z64:AD64"/>
    <mergeCell ref="A61:BL61"/>
    <mergeCell ref="A62:F62"/>
    <mergeCell ref="AE62:AN62"/>
    <mergeCell ref="A51:C51"/>
    <mergeCell ref="D51:AB51"/>
    <mergeCell ref="AC51:AJ51"/>
    <mergeCell ref="AK51:AR51"/>
    <mergeCell ref="AS51:AZ51"/>
    <mergeCell ref="Z69:AD69"/>
    <mergeCell ref="AE69:AN69"/>
    <mergeCell ref="AO69:AV69"/>
    <mergeCell ref="AW69:BD69"/>
    <mergeCell ref="D55:AA56"/>
    <mergeCell ref="AB55:AI56"/>
    <mergeCell ref="AJ55:AQ56"/>
    <mergeCell ref="A57:C57"/>
    <mergeCell ref="AR57:AY57"/>
    <mergeCell ref="Z68:AD68"/>
    <mergeCell ref="AE68:AN68"/>
    <mergeCell ref="AO68:AV68"/>
    <mergeCell ref="A49:C49"/>
    <mergeCell ref="A55:C56"/>
    <mergeCell ref="D57:AA57"/>
    <mergeCell ref="AB57:AI57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3:AD63"/>
    <mergeCell ref="AE63:AN63"/>
    <mergeCell ref="AE64:AN64"/>
    <mergeCell ref="AO77:BG77"/>
    <mergeCell ref="G63:Y63"/>
    <mergeCell ref="G64:Y64"/>
    <mergeCell ref="AO63:AV63"/>
    <mergeCell ref="BE67:BL67"/>
    <mergeCell ref="AO64:AV64"/>
    <mergeCell ref="BE68:BL68"/>
    <mergeCell ref="A69:F69"/>
    <mergeCell ref="G69:Y69"/>
    <mergeCell ref="Z62:AD62"/>
    <mergeCell ref="G62:Y62"/>
    <mergeCell ref="AO62:AV62"/>
    <mergeCell ref="A59:C59"/>
    <mergeCell ref="D59:AA59"/>
    <mergeCell ref="AB59:AI59"/>
    <mergeCell ref="AJ59:AQ59"/>
    <mergeCell ref="AW62:BD62"/>
    <mergeCell ref="AW64:BD6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3:BL73"/>
    <mergeCell ref="G71:Y71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71:AV71"/>
    <mergeCell ref="AW71:BD71"/>
    <mergeCell ref="A65:F65"/>
    <mergeCell ref="G65:Y65"/>
    <mergeCell ref="Z65:AD65"/>
    <mergeCell ref="AE65:AN65"/>
    <mergeCell ref="AO65:AV65"/>
    <mergeCell ref="AW65:BD65"/>
    <mergeCell ref="A66:F66"/>
    <mergeCell ref="G66:Y66"/>
    <mergeCell ref="Z66:AD66"/>
    <mergeCell ref="AE66:AN66"/>
    <mergeCell ref="AO66:AV66"/>
    <mergeCell ref="AW66:BD66"/>
    <mergeCell ref="AW68:BD68"/>
  </mergeCells>
  <phoneticPr fontId="0" type="noConversion"/>
  <conditionalFormatting sqref="H70:L70 H72:L72 G68:G73">
    <cfRule type="cellIs" dxfId="9" priority="6" stopIfTrue="1" operator="equal">
      <formula>$G67</formula>
    </cfRule>
  </conditionalFormatting>
  <conditionalFormatting sqref="D51:I51">
    <cfRule type="cellIs" dxfId="8" priority="7" stopIfTrue="1" operator="equal">
      <formula>$D50</formula>
    </cfRule>
  </conditionalFormatting>
  <conditionalFormatting sqref="A67:F73">
    <cfRule type="cellIs" dxfId="7" priority="8" stopIfTrue="1" operator="equal">
      <formula>0</formula>
    </cfRule>
  </conditionalFormatting>
  <conditionalFormatting sqref="D50">
    <cfRule type="cellIs" dxfId="6" priority="9" stopIfTrue="1" operator="equal">
      <formula>$D48</formula>
    </cfRule>
  </conditionalFormatting>
  <conditionalFormatting sqref="D49">
    <cfRule type="cellIs" dxfId="5" priority="5" stopIfTrue="1" operator="equal">
      <formula>$D47</formula>
    </cfRule>
  </conditionalFormatting>
  <conditionalFormatting sqref="G67:L67">
    <cfRule type="cellIs" dxfId="4" priority="10" stopIfTrue="1" operator="equal">
      <formula>$G64</formula>
    </cfRule>
  </conditionalFormatting>
  <conditionalFormatting sqref="A66:F66">
    <cfRule type="cellIs" dxfId="3" priority="4" stopIfTrue="1" operator="equal">
      <formula>0</formula>
    </cfRule>
  </conditionalFormatting>
  <conditionalFormatting sqref="G66:L66">
    <cfRule type="cellIs" dxfId="2" priority="3" stopIfTrue="1" operator="equal">
      <formula>$G63</formula>
    </cfRule>
  </conditionalFormatting>
  <conditionalFormatting sqref="A65:F65">
    <cfRule type="cellIs" dxfId="1" priority="2" stopIfTrue="1" operator="equal">
      <formula>0</formula>
    </cfRule>
  </conditionalFormatting>
  <conditionalFormatting sqref="G65:L65">
    <cfRule type="cellIs" dxfId="0" priority="1" stopIfTrue="1" operator="equal">
      <formula>$G62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КПК3117670 (2)</vt:lpstr>
      <vt:lpstr>Лист2</vt:lpstr>
      <vt:lpstr>КПК3117670</vt:lpstr>
      <vt:lpstr>КПК3117670!Область_печати</vt:lpstr>
      <vt:lpstr>'КПК3117670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2024-04-04T14:00:06Z</cp:lastPrinted>
  <dcterms:created xsi:type="dcterms:W3CDTF">2016-08-15T09:54:21Z</dcterms:created>
  <dcterms:modified xsi:type="dcterms:W3CDTF">2024-04-08T13:58:18Z</dcterms:modified>
</cp:coreProperties>
</file>