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EA0518C5-B038-422B-8BB5-ADDA9931918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2" l="1"/>
  <c r="D17" i="2"/>
  <c r="C17" i="2"/>
  <c r="B17" i="2"/>
  <c r="E65" i="2" l="1"/>
  <c r="D65" i="2"/>
  <c r="C65" i="2"/>
  <c r="B65" i="2"/>
  <c r="E49" i="2"/>
  <c r="D49" i="2"/>
  <c r="C49" i="2"/>
  <c r="B49" i="2"/>
  <c r="E33" i="2"/>
  <c r="D33" i="2"/>
  <c r="B33" i="2"/>
  <c r="C33" i="2"/>
</calcChain>
</file>

<file path=xl/sharedStrings.xml><?xml version="1.0" encoding="utf-8"?>
<sst xmlns="http://schemas.openxmlformats.org/spreadsheetml/2006/main" count="124" uniqueCount="33">
  <si>
    <t>Період</t>
  </si>
  <si>
    <t>Реактивна електроенергія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</si>
  <si>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</si>
  <si>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</si>
  <si>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</si>
  <si>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</si>
  <si>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</si>
  <si>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</si>
  <si>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</si>
  <si>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</si>
  <si>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</si>
  <si>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</si>
  <si>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</si>
  <si>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Гудень</t>
  </si>
  <si>
    <t>Всього</t>
  </si>
  <si>
    <t>-</t>
  </si>
  <si>
    <t>Електроенергія</t>
  </si>
  <si>
    <t>Тверде паливо</t>
  </si>
  <si>
    <t>Дрова</t>
  </si>
  <si>
    <t>Брикети</t>
  </si>
  <si>
    <t>м3</t>
  </si>
  <si>
    <t>тн.</t>
  </si>
  <si>
    <t>Газ</t>
  </si>
  <si>
    <t>Сума з ПДВ, грн.</t>
  </si>
  <si>
    <t>Транспортування газу</t>
  </si>
  <si>
    <t>Газ природний</t>
  </si>
  <si>
    <t>Розподіл газу</t>
  </si>
  <si>
    <t>Вода</t>
  </si>
  <si>
    <t>Стоки</t>
  </si>
  <si>
    <t>Дані  про споживання комунальних ресурсів комунальним підприємством "Коломиятеплосервіс" за 2023 рік</t>
  </si>
  <si>
    <t>т. кВт*год</t>
  </si>
  <si>
    <t>т.кВар*год</t>
  </si>
  <si>
    <t>т.м3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</si>
</sst>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" fontId="1" fillId="0" borderId="0" xfId="0" applyNumberFormat="1" applyFont="1" applyFill="1" applyAlignment="1">
      <alignment horizontal="center" vertical="center" wrapText="1"/>
    </xf>
    <xf numFmtId="4" fontId="1" fillId="0" borderId="0" xfId="0" applyNumberFormat="1" applyFont="1" applyFill="1" applyAlignment="1">
      <alignment vertical="center" wrapText="1"/>
    </xf>
    <xf numFmtId="4" fontId="2" fillId="0" borderId="0" xfId="0" applyNumberFormat="1" applyFont="1"/>
    <xf numFmtId="4" fontId="1" fillId="0" borderId="3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5" fillId="0" borderId="7" xfId="0" applyNumberFormat="1" applyFont="1" applyFill="1" applyBorder="1" applyAlignment="1">
      <alignment horizontal="center" vertical="center" wrapText="1"/>
    </xf>
    <xf numFmtId="4" fontId="5" fillId="0" borderId="6" xfId="0" applyNumberFormat="1" applyFont="1" applyFill="1" applyBorder="1" applyAlignment="1">
      <alignment horizontal="center" vertical="center" wrapText="1"/>
    </xf>
    <xf numFmtId="4" fontId="5" fillId="0" borderId="5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3" fillId="0" borderId="0" xfId="0" applyNumberFormat="1" applyFont="1"/>
    <xf numFmtId="4" fontId="3" fillId="0" borderId="1" xfId="0" applyNumberFormat="1" applyFont="1" applyBorder="1"/>
    <xf numFmtId="4" fontId="5" fillId="0" borderId="1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5"/>
  <sheetViews>
    <sheetView tabSelected="1" zoomScaleNormal="100" workbookViewId="0">
      <selection activeCell="B53" sqref="B53:E64"/>
    </sheetView>
  </sheetViews>
  <sheetFormatPr defaultColWidth="8.85546875" defaultRowHeight="15" x14ac:dyDescent="0.25"/>
  <cols>
    <col min="1" max="1" width="10.42578125" style="3" bestFit="1" customWidth="1"/>
    <col min="2" max="2" width="17" style="3" customWidth="1"/>
    <col min="3" max="3" width="18.5703125" style="3" customWidth="1"/>
    <col min="4" max="4" width="18.85546875" style="3" customWidth="1"/>
    <col min="5" max="5" width="21.140625" style="3" customWidth="1"/>
    <col min="6" max="6" width="15.42578125" style="3" customWidth="1"/>
    <col min="7" max="16384" width="8.85546875" style="3"/>
  </cols>
  <sheetData>
    <row r="1" spans="1:7" ht="39" customHeight="1" x14ac:dyDescent="0.25">
      <c r="A1" s="1" t="s">
        <v>29</v>
      </c>
      <c r="B1" s="1"/>
      <c r="C1" s="1"/>
      <c r="D1" s="1"/>
      <c r="E1" s="1"/>
      <c r="F1" s="2"/>
      <c r="G1" s="2"/>
    </row>
    <row r="2" spans="1:7" ht="45.6" customHeight="1" x14ac:dyDescent="0.25">
      <c r="A2" s="4" t="s">
        <v>16</v>
      </c>
      <c r="B2" s="5"/>
      <c r="C2" s="5"/>
      <c r="D2" s="5"/>
      <c r="E2" s="5"/>
    </row>
    <row r="3" spans="1:7" ht="36" customHeight="1" x14ac:dyDescent="0.25">
      <c r="A3" s="6" t="s">
        <v>0</v>
      </c>
      <c r="B3" s="7" t="s">
        <v>16</v>
      </c>
      <c r="C3" s="8"/>
      <c r="D3" s="9" t="s">
        <v>1</v>
      </c>
      <c r="E3" s="8"/>
    </row>
    <row r="4" spans="1:7" ht="31.5" x14ac:dyDescent="0.25">
      <c r="A4" s="6"/>
      <c r="B4" s="10" t="s">
        <v>30</v>
      </c>
      <c r="C4" s="11" t="s">
        <v>23</v>
      </c>
      <c r="D4" s="11" t="s">
        <v>31</v>
      </c>
      <c r="E4" s="11" t="s">
        <v>23</v>
      </c>
    </row>
    <row r="5" spans="1:7" s="15" customFormat="1" ht="15.75" x14ac:dyDescent="0.25">
      <c r="A5" s="12" t="s">
        <v>2</v>
      </c>
      <c r="B5" s="13">
        <v>8.25</v>
      </c>
      <c r="C5" s="13">
        <v>54204.9</v>
      </c>
      <c r="D5" s="14">
        <v>4.95</v>
      </c>
      <c r="E5" s="13">
        <v>1469.02</v>
      </c>
    </row>
    <row r="6" spans="1:7" s="15" customFormat="1" ht="15.75" x14ac:dyDescent="0.25">
      <c r="A6" s="16" t="s">
        <v>3</v>
      </c>
      <c r="B6" s="14">
        <v>12.9</v>
      </c>
      <c r="C6" s="14">
        <v>80686.100000000006</v>
      </c>
      <c r="D6" s="14">
        <v>7.49</v>
      </c>
      <c r="E6" s="14">
        <v>2400.16</v>
      </c>
    </row>
    <row r="7" spans="1:7" s="15" customFormat="1" ht="15.75" x14ac:dyDescent="0.25">
      <c r="A7" s="16" t="s">
        <v>4</v>
      </c>
      <c r="B7" s="14">
        <v>13.43</v>
      </c>
      <c r="C7" s="14">
        <v>86151.38</v>
      </c>
      <c r="D7" s="14">
        <v>8.2799999999999994</v>
      </c>
      <c r="E7" s="14">
        <v>2476.9899999999998</v>
      </c>
    </row>
    <row r="8" spans="1:7" s="15" customFormat="1" ht="15.75" x14ac:dyDescent="0.25">
      <c r="A8" s="16" t="s">
        <v>5</v>
      </c>
      <c r="B8" s="14">
        <v>5.93</v>
      </c>
      <c r="C8" s="14">
        <v>36218.14</v>
      </c>
      <c r="D8" s="14">
        <v>3.85</v>
      </c>
      <c r="E8" s="14">
        <v>1168.68</v>
      </c>
    </row>
    <row r="9" spans="1:7" s="15" customFormat="1" ht="15.75" x14ac:dyDescent="0.25">
      <c r="A9" s="16" t="s">
        <v>6</v>
      </c>
      <c r="B9" s="14">
        <v>1.21</v>
      </c>
      <c r="C9" s="14">
        <v>6971.2</v>
      </c>
      <c r="D9" s="14" t="s">
        <v>15</v>
      </c>
      <c r="E9" s="14" t="s">
        <v>15</v>
      </c>
    </row>
    <row r="10" spans="1:7" s="15" customFormat="1" ht="15.75" x14ac:dyDescent="0.25">
      <c r="A10" s="16" t="s">
        <v>7</v>
      </c>
      <c r="B10" s="14">
        <v>0.43</v>
      </c>
      <c r="C10" s="14">
        <v>2764.2</v>
      </c>
      <c r="D10" s="14" t="s">
        <v>15</v>
      </c>
      <c r="E10" s="14" t="s">
        <v>15</v>
      </c>
    </row>
    <row r="11" spans="1:7" s="15" customFormat="1" ht="15.75" x14ac:dyDescent="0.25">
      <c r="A11" s="16" t="s">
        <v>8</v>
      </c>
      <c r="B11" s="14">
        <v>0.45</v>
      </c>
      <c r="C11" s="14">
        <v>3292.76</v>
      </c>
      <c r="D11" s="14" t="s">
        <v>15</v>
      </c>
      <c r="E11" s="14" t="s">
        <v>15</v>
      </c>
    </row>
    <row r="12" spans="1:7" s="15" customFormat="1" ht="15.75" x14ac:dyDescent="0.25">
      <c r="A12" s="16" t="s">
        <v>9</v>
      </c>
      <c r="B12" s="14">
        <v>0.55000000000000004</v>
      </c>
      <c r="C12" s="14">
        <v>4028.15</v>
      </c>
      <c r="D12" s="14" t="s">
        <v>15</v>
      </c>
      <c r="E12" s="14" t="s">
        <v>15</v>
      </c>
    </row>
    <row r="13" spans="1:7" s="15" customFormat="1" ht="15.75" x14ac:dyDescent="0.25">
      <c r="A13" s="16" t="s">
        <v>10</v>
      </c>
      <c r="B13" s="14">
        <v>1.3</v>
      </c>
      <c r="C13" s="14">
        <v>5993.82</v>
      </c>
      <c r="D13" s="14" t="s">
        <v>15</v>
      </c>
      <c r="E13" s="14" t="s">
        <v>15</v>
      </c>
    </row>
    <row r="14" spans="1:7" s="15" customFormat="1" ht="15.75" x14ac:dyDescent="0.25">
      <c r="A14" s="16" t="s">
        <v>11</v>
      </c>
      <c r="B14" s="14">
        <v>7.48</v>
      </c>
      <c r="C14" s="14">
        <v>48813.82</v>
      </c>
      <c r="D14" s="14">
        <v>3.07</v>
      </c>
      <c r="E14" s="14">
        <v>1084.97</v>
      </c>
    </row>
    <row r="15" spans="1:7" s="15" customFormat="1" ht="15.75" x14ac:dyDescent="0.25">
      <c r="A15" s="16" t="s">
        <v>12</v>
      </c>
      <c r="B15" s="14">
        <v>13.94</v>
      </c>
      <c r="C15" s="14">
        <v>117440.87</v>
      </c>
      <c r="D15" s="14">
        <v>7.32</v>
      </c>
      <c r="E15" s="14">
        <v>2679.11</v>
      </c>
    </row>
    <row r="16" spans="1:7" s="15" customFormat="1" ht="15.75" x14ac:dyDescent="0.25">
      <c r="A16" s="16" t="s">
        <v>13</v>
      </c>
      <c r="B16" s="14">
        <v>15.25</v>
      </c>
      <c r="C16" s="14">
        <v>119764.18</v>
      </c>
      <c r="D16" s="14">
        <v>8.27</v>
      </c>
      <c r="E16" s="14">
        <v>3208.27</v>
      </c>
    </row>
    <row r="17" spans="1:5" s="15" customFormat="1" ht="15.75" x14ac:dyDescent="0.25">
      <c r="A17" s="16" t="s">
        <v>14</v>
      </c>
      <c r="B17" s="14">
        <f>SUM(B5:B16)</f>
        <v>81.11999999999999</v>
      </c>
      <c r="C17" s="14">
        <f t="shared" ref="C17:E17" si="0">SUM(C5:C16)</f>
        <v>566329.52</v>
      </c>
      <c r="D17" s="14">
        <f t="shared" si="0"/>
        <v>43.230000000000004</v>
      </c>
      <c r="E17" s="14">
        <f t="shared" si="0"/>
        <v>14487.2</v>
      </c>
    </row>
    <row r="18" spans="1:5" s="15" customFormat="1" ht="33" customHeight="1" x14ac:dyDescent="0.25">
      <c r="A18" s="4" t="s">
        <v>17</v>
      </c>
      <c r="B18" s="5"/>
      <c r="C18" s="5"/>
      <c r="D18" s="5"/>
      <c r="E18" s="5"/>
    </row>
    <row r="19" spans="1:5" s="15" customFormat="1" ht="15.75" x14ac:dyDescent="0.25">
      <c r="A19" s="6" t="s">
        <v>0</v>
      </c>
      <c r="B19" s="17" t="s">
        <v>18</v>
      </c>
      <c r="C19" s="17"/>
      <c r="D19" s="17" t="s">
        <v>19</v>
      </c>
      <c r="E19" s="17"/>
    </row>
    <row r="20" spans="1:5" s="15" customFormat="1" ht="31.5" x14ac:dyDescent="0.25">
      <c r="A20" s="6"/>
      <c r="B20" s="11" t="s">
        <v>20</v>
      </c>
      <c r="C20" s="11" t="s">
        <v>23</v>
      </c>
      <c r="D20" s="11" t="s">
        <v>21</v>
      </c>
      <c r="E20" s="11" t="s">
        <v>23</v>
      </c>
    </row>
    <row r="21" spans="1:5" s="15" customFormat="1" ht="15.75" x14ac:dyDescent="0.25">
      <c r="A21" s="12" t="s">
        <v>2</v>
      </c>
      <c r="B21" s="13">
        <v>168</v>
      </c>
      <c r="C21" s="13">
        <v>59259.64</v>
      </c>
      <c r="D21" s="14">
        <v>3</v>
      </c>
      <c r="E21" s="13">
        <v>29700</v>
      </c>
    </row>
    <row r="22" spans="1:5" s="15" customFormat="1" ht="15.75" x14ac:dyDescent="0.25">
      <c r="A22" s="16" t="s">
        <v>3</v>
      </c>
      <c r="B22" s="14">
        <v>29</v>
      </c>
      <c r="C22" s="14">
        <v>3905.72</v>
      </c>
      <c r="D22" s="14">
        <v>12.5</v>
      </c>
      <c r="E22" s="14">
        <v>123750</v>
      </c>
    </row>
    <row r="23" spans="1:5" s="15" customFormat="1" ht="15.75" x14ac:dyDescent="0.25">
      <c r="A23" s="16" t="s">
        <v>4</v>
      </c>
      <c r="B23" s="14">
        <v>36</v>
      </c>
      <c r="C23" s="14">
        <v>11730.39</v>
      </c>
      <c r="D23" s="14">
        <v>37.79</v>
      </c>
      <c r="E23" s="14">
        <v>360222</v>
      </c>
    </row>
    <row r="24" spans="1:5" s="15" customFormat="1" ht="15.75" x14ac:dyDescent="0.25">
      <c r="A24" s="16" t="s">
        <v>5</v>
      </c>
      <c r="B24" s="14">
        <v>34</v>
      </c>
      <c r="C24" s="14">
        <v>32585.85</v>
      </c>
      <c r="D24" s="14" t="s">
        <v>15</v>
      </c>
      <c r="E24" s="14" t="s">
        <v>15</v>
      </c>
    </row>
    <row r="25" spans="1:5" s="15" customFormat="1" ht="15.75" x14ac:dyDescent="0.25">
      <c r="A25" s="16" t="s">
        <v>6</v>
      </c>
      <c r="B25" s="14" t="s">
        <v>15</v>
      </c>
      <c r="C25" s="14" t="s">
        <v>15</v>
      </c>
      <c r="D25" s="14" t="s">
        <v>15</v>
      </c>
      <c r="E25" s="14" t="s">
        <v>15</v>
      </c>
    </row>
    <row r="26" spans="1:5" s="15" customFormat="1" ht="15.75" x14ac:dyDescent="0.25">
      <c r="A26" s="16" t="s">
        <v>7</v>
      </c>
      <c r="B26" s="14" t="s">
        <v>15</v>
      </c>
      <c r="C26" s="14" t="s">
        <v>15</v>
      </c>
      <c r="D26" s="14" t="s">
        <v>15</v>
      </c>
      <c r="E26" s="14" t="s">
        <v>15</v>
      </c>
    </row>
    <row r="27" spans="1:5" s="15" customFormat="1" ht="15.75" x14ac:dyDescent="0.25">
      <c r="A27" s="16" t="s">
        <v>8</v>
      </c>
      <c r="B27" s="14" t="s">
        <v>15</v>
      </c>
      <c r="C27" s="14" t="s">
        <v>15</v>
      </c>
      <c r="D27" s="14" t="s">
        <v>15</v>
      </c>
      <c r="E27" s="14" t="s">
        <v>15</v>
      </c>
    </row>
    <row r="28" spans="1:5" s="15" customFormat="1" ht="15.75" x14ac:dyDescent="0.25">
      <c r="A28" s="16" t="s">
        <v>9</v>
      </c>
      <c r="B28" s="14" t="s">
        <v>15</v>
      </c>
      <c r="C28" s="14" t="s">
        <v>15</v>
      </c>
      <c r="D28" s="14" t="s">
        <v>15</v>
      </c>
      <c r="E28" s="14" t="s">
        <v>15</v>
      </c>
    </row>
    <row r="29" spans="1:5" s="15" customFormat="1" ht="15.75" x14ac:dyDescent="0.25">
      <c r="A29" s="16" t="s">
        <v>10</v>
      </c>
      <c r="B29" s="14" t="s">
        <v>15</v>
      </c>
      <c r="C29" s="14" t="s">
        <v>15</v>
      </c>
      <c r="D29" s="14" t="s">
        <v>15</v>
      </c>
      <c r="E29" s="14" t="s">
        <v>15</v>
      </c>
    </row>
    <row r="30" spans="1:5" s="15" customFormat="1" ht="15.75" x14ac:dyDescent="0.25">
      <c r="A30" s="16" t="s">
        <v>11</v>
      </c>
      <c r="B30" s="14">
        <v>74</v>
      </c>
      <c r="C30" s="14">
        <v>123050</v>
      </c>
      <c r="D30" s="14">
        <v>5.5</v>
      </c>
      <c r="E30" s="14">
        <v>38325</v>
      </c>
    </row>
    <row r="31" spans="1:5" s="15" customFormat="1" ht="15.75" x14ac:dyDescent="0.25">
      <c r="A31" s="16" t="s">
        <v>12</v>
      </c>
      <c r="B31" s="14">
        <v>268</v>
      </c>
      <c r="C31" s="14">
        <v>522600</v>
      </c>
      <c r="D31" s="14">
        <v>11</v>
      </c>
      <c r="E31" s="14">
        <v>87450</v>
      </c>
    </row>
    <row r="32" spans="1:5" s="15" customFormat="1" ht="15.75" x14ac:dyDescent="0.25">
      <c r="A32" s="16" t="s">
        <v>13</v>
      </c>
      <c r="B32" s="14">
        <v>443</v>
      </c>
      <c r="C32" s="14">
        <v>857034.5</v>
      </c>
      <c r="D32" s="14">
        <v>5</v>
      </c>
      <c r="E32" s="14">
        <v>37050</v>
      </c>
    </row>
    <row r="33" spans="1:5" s="15" customFormat="1" ht="15.75" x14ac:dyDescent="0.25">
      <c r="A33" s="16" t="s">
        <v>14</v>
      </c>
      <c r="B33" s="14">
        <f>SUM(B21:B32)</f>
        <v>1052</v>
      </c>
      <c r="C33" s="14">
        <f>SUM(C21:C32)</f>
        <v>1610166.1</v>
      </c>
      <c r="D33" s="14">
        <f t="shared" ref="D33" si="1">SUM(D21:D32)</f>
        <v>74.789999999999992</v>
      </c>
      <c r="E33" s="14">
        <f t="shared" ref="E33" si="2">SUM(E21:E32)</f>
        <v>676497</v>
      </c>
    </row>
    <row r="34" spans="1:5" s="15" customFormat="1" ht="33.6" customHeight="1" x14ac:dyDescent="0.25">
      <c r="A34" s="4" t="s">
        <v>22</v>
      </c>
      <c r="B34" s="5"/>
      <c r="C34" s="5"/>
      <c r="D34" s="5"/>
      <c r="E34" s="5"/>
    </row>
    <row r="35" spans="1:5" s="15" customFormat="1" ht="31.5" x14ac:dyDescent="0.25">
      <c r="A35" s="6" t="s">
        <v>0</v>
      </c>
      <c r="B35" s="18" t="s">
        <v>32</v>
      </c>
      <c r="C35" s="19" t="s">
        <v>25</v>
      </c>
      <c r="D35" s="19" t="s">
        <v>24</v>
      </c>
      <c r="E35" s="19" t="s">
        <v>26</v>
      </c>
    </row>
    <row r="36" spans="1:5" s="15" customFormat="1" ht="31.5" x14ac:dyDescent="0.25">
      <c r="A36" s="6"/>
      <c r="B36" s="20"/>
      <c r="C36" s="11" t="s">
        <v>23</v>
      </c>
      <c r="D36" s="11" t="s">
        <v>23</v>
      </c>
      <c r="E36" s="11" t="s">
        <v>23</v>
      </c>
    </row>
    <row r="37" spans="1:5" s="15" customFormat="1" ht="15.75" x14ac:dyDescent="0.25">
      <c r="A37" s="12" t="s">
        <v>2</v>
      </c>
      <c r="B37" s="13">
        <v>77.680000000000007</v>
      </c>
      <c r="C37" s="13">
        <v>1273129.1599999999</v>
      </c>
      <c r="D37" s="13">
        <v>12730.61</v>
      </c>
      <c r="E37" s="13">
        <v>62304.05</v>
      </c>
    </row>
    <row r="38" spans="1:5" s="15" customFormat="1" ht="15.75" x14ac:dyDescent="0.25">
      <c r="A38" s="16" t="s">
        <v>3</v>
      </c>
      <c r="B38" s="13">
        <v>86.77</v>
      </c>
      <c r="C38" s="14">
        <v>1422240.43</v>
      </c>
      <c r="D38" s="13">
        <v>14221.64</v>
      </c>
      <c r="E38" s="14">
        <v>62304.1</v>
      </c>
    </row>
    <row r="39" spans="1:5" s="15" customFormat="1" ht="15.75" x14ac:dyDescent="0.25">
      <c r="A39" s="16" t="s">
        <v>4</v>
      </c>
      <c r="B39" s="13">
        <v>60.1</v>
      </c>
      <c r="C39" s="14">
        <v>984969.26</v>
      </c>
      <c r="D39" s="13">
        <v>9849.17</v>
      </c>
      <c r="E39" s="14">
        <v>62304.1</v>
      </c>
    </row>
    <row r="40" spans="1:5" s="15" customFormat="1" ht="15.75" x14ac:dyDescent="0.25">
      <c r="A40" s="16" t="s">
        <v>5</v>
      </c>
      <c r="B40" s="13">
        <v>30.6</v>
      </c>
      <c r="C40" s="14">
        <v>468139.76</v>
      </c>
      <c r="D40" s="14" t="s">
        <v>15</v>
      </c>
      <c r="E40" s="14">
        <v>62304.1</v>
      </c>
    </row>
    <row r="41" spans="1:5" s="15" customFormat="1" ht="15.75" x14ac:dyDescent="0.25">
      <c r="A41" s="16" t="s">
        <v>6</v>
      </c>
      <c r="B41" s="13">
        <v>0.45</v>
      </c>
      <c r="C41" s="14">
        <v>6863.58</v>
      </c>
      <c r="D41" s="14" t="s">
        <v>15</v>
      </c>
      <c r="E41" s="14">
        <v>62304.05</v>
      </c>
    </row>
    <row r="42" spans="1:5" s="15" customFormat="1" ht="15.75" x14ac:dyDescent="0.25">
      <c r="A42" s="16" t="s">
        <v>7</v>
      </c>
      <c r="B42" s="13">
        <v>0.42</v>
      </c>
      <c r="C42" s="14">
        <v>6388.51</v>
      </c>
      <c r="D42" s="14" t="s">
        <v>15</v>
      </c>
      <c r="E42" s="14">
        <v>62304.1</v>
      </c>
    </row>
    <row r="43" spans="1:5" s="15" customFormat="1" ht="15.75" x14ac:dyDescent="0.25">
      <c r="A43" s="16" t="s">
        <v>8</v>
      </c>
      <c r="B43" s="13">
        <v>0.19</v>
      </c>
      <c r="C43" s="14">
        <v>2919.43</v>
      </c>
      <c r="D43" s="14" t="s">
        <v>15</v>
      </c>
      <c r="E43" s="14">
        <v>77556.039999999994</v>
      </c>
    </row>
    <row r="44" spans="1:5" s="15" customFormat="1" ht="15.75" x14ac:dyDescent="0.25">
      <c r="A44" s="16" t="s">
        <v>9</v>
      </c>
      <c r="B44" s="13">
        <v>2E-3</v>
      </c>
      <c r="C44" s="14">
        <v>41.14</v>
      </c>
      <c r="D44" s="14" t="s">
        <v>15</v>
      </c>
      <c r="E44" s="14">
        <v>77556.06</v>
      </c>
    </row>
    <row r="45" spans="1:5" s="15" customFormat="1" ht="15.75" x14ac:dyDescent="0.25">
      <c r="A45" s="16" t="s">
        <v>10</v>
      </c>
      <c r="B45" s="13">
        <v>0.36</v>
      </c>
      <c r="C45" s="14">
        <v>7413.77</v>
      </c>
      <c r="D45" s="14" t="s">
        <v>15</v>
      </c>
      <c r="E45" s="14">
        <v>77556.039999999994</v>
      </c>
    </row>
    <row r="46" spans="1:5" s="15" customFormat="1" ht="15.75" x14ac:dyDescent="0.25">
      <c r="A46" s="16" t="s">
        <v>11</v>
      </c>
      <c r="B46" s="13">
        <v>13.19</v>
      </c>
      <c r="C46" s="14">
        <v>234792.89</v>
      </c>
      <c r="D46" s="13">
        <v>1066.6400000000001</v>
      </c>
      <c r="E46" s="14">
        <v>74784.639999999999</v>
      </c>
    </row>
    <row r="47" spans="1:5" s="15" customFormat="1" ht="15.75" x14ac:dyDescent="0.25">
      <c r="A47" s="16" t="s">
        <v>12</v>
      </c>
      <c r="B47" s="13">
        <v>56.16</v>
      </c>
      <c r="C47" s="14">
        <v>920497.42</v>
      </c>
      <c r="D47" s="13">
        <v>9204.48</v>
      </c>
      <c r="E47" s="14">
        <v>77614.45</v>
      </c>
    </row>
    <row r="48" spans="1:5" ht="15.75" x14ac:dyDescent="0.25">
      <c r="A48" s="16" t="s">
        <v>13</v>
      </c>
      <c r="B48" s="13">
        <v>68.95</v>
      </c>
      <c r="C48" s="14">
        <v>1130094.6499999999</v>
      </c>
      <c r="D48" s="13">
        <v>11300.34</v>
      </c>
      <c r="E48" s="14">
        <v>77614.5</v>
      </c>
    </row>
    <row r="49" spans="1:5" ht="15.75" x14ac:dyDescent="0.25">
      <c r="A49" s="16" t="s">
        <v>14</v>
      </c>
      <c r="B49" s="13">
        <f>SUM(B37:B48)</f>
        <v>394.87200000000001</v>
      </c>
      <c r="C49" s="14">
        <f>SUM(C37:C48)</f>
        <v>6457490</v>
      </c>
      <c r="D49" s="13">
        <f t="shared" ref="D49" si="3">SUM(D37:D48)</f>
        <v>58372.87999999999</v>
      </c>
      <c r="E49" s="14">
        <f t="shared" ref="E49" si="4">SUM(E37:E48)</f>
        <v>836506.23</v>
      </c>
    </row>
    <row r="50" spans="1:5" ht="34.15" customHeight="1" x14ac:dyDescent="0.25">
      <c r="A50" s="4" t="s">
        <v>27</v>
      </c>
      <c r="B50" s="5"/>
      <c r="C50" s="5"/>
      <c r="D50" s="5"/>
      <c r="E50" s="5"/>
    </row>
    <row r="51" spans="1:5" ht="15.75" x14ac:dyDescent="0.25">
      <c r="A51" s="6" t="s">
        <v>0</v>
      </c>
      <c r="B51" s="17" t="s">
        <v>27</v>
      </c>
      <c r="C51" s="17"/>
      <c r="D51" s="17" t="s">
        <v>28</v>
      </c>
      <c r="E51" s="17"/>
    </row>
    <row r="52" spans="1:5" ht="31.5" x14ac:dyDescent="0.25">
      <c r="A52" s="6"/>
      <c r="B52" s="11" t="s">
        <v>20</v>
      </c>
      <c r="C52" s="11" t="s">
        <v>23</v>
      </c>
      <c r="D52" s="11" t="s">
        <v>20</v>
      </c>
      <c r="E52" s="11" t="s">
        <v>23</v>
      </c>
    </row>
    <row r="53" spans="1:5" ht="15.75" x14ac:dyDescent="0.25">
      <c r="A53" s="12" t="s">
        <v>2</v>
      </c>
      <c r="B53" s="13">
        <v>14</v>
      </c>
      <c r="C53" s="13">
        <v>355.04</v>
      </c>
      <c r="D53" s="13">
        <v>14</v>
      </c>
      <c r="E53" s="13">
        <v>180.46</v>
      </c>
    </row>
    <row r="54" spans="1:5" ht="15.75" x14ac:dyDescent="0.25">
      <c r="A54" s="16" t="s">
        <v>3</v>
      </c>
      <c r="B54" s="14">
        <v>19</v>
      </c>
      <c r="C54" s="14">
        <v>481.84</v>
      </c>
      <c r="D54" s="14">
        <v>19</v>
      </c>
      <c r="E54" s="14">
        <v>244.91</v>
      </c>
    </row>
    <row r="55" spans="1:5" ht="15.75" x14ac:dyDescent="0.25">
      <c r="A55" s="16" t="s">
        <v>4</v>
      </c>
      <c r="B55" s="14">
        <v>14</v>
      </c>
      <c r="C55" s="14">
        <v>355.04</v>
      </c>
      <c r="D55" s="14">
        <v>14</v>
      </c>
      <c r="E55" s="14">
        <v>180.46</v>
      </c>
    </row>
    <row r="56" spans="1:5" ht="15.75" x14ac:dyDescent="0.25">
      <c r="A56" s="16" t="s">
        <v>5</v>
      </c>
      <c r="B56" s="14">
        <v>12</v>
      </c>
      <c r="C56" s="14">
        <v>304.32</v>
      </c>
      <c r="D56" s="14">
        <v>12</v>
      </c>
      <c r="E56" s="14">
        <v>154.68</v>
      </c>
    </row>
    <row r="57" spans="1:5" ht="15.75" x14ac:dyDescent="0.25">
      <c r="A57" s="16" t="s">
        <v>6</v>
      </c>
      <c r="B57" s="14">
        <v>7</v>
      </c>
      <c r="C57" s="14">
        <v>177.52</v>
      </c>
      <c r="D57" s="14">
        <v>7</v>
      </c>
      <c r="E57" s="14">
        <v>90.23</v>
      </c>
    </row>
    <row r="58" spans="1:5" ht="15.75" x14ac:dyDescent="0.25">
      <c r="A58" s="16" t="s">
        <v>7</v>
      </c>
      <c r="B58" s="14">
        <v>16</v>
      </c>
      <c r="C58" s="14">
        <v>405.76</v>
      </c>
      <c r="D58" s="14">
        <v>16</v>
      </c>
      <c r="E58" s="14">
        <v>206.24</v>
      </c>
    </row>
    <row r="59" spans="1:5" ht="15.75" x14ac:dyDescent="0.25">
      <c r="A59" s="16" t="s">
        <v>8</v>
      </c>
      <c r="B59" s="14">
        <v>9</v>
      </c>
      <c r="C59" s="14">
        <v>228.24</v>
      </c>
      <c r="D59" s="14">
        <v>9</v>
      </c>
      <c r="E59" s="14">
        <v>116.01</v>
      </c>
    </row>
    <row r="60" spans="1:5" ht="15.75" x14ac:dyDescent="0.25">
      <c r="A60" s="16" t="s">
        <v>9</v>
      </c>
      <c r="B60" s="14">
        <v>5</v>
      </c>
      <c r="C60" s="14">
        <v>126.8</v>
      </c>
      <c r="D60" s="14">
        <v>5</v>
      </c>
      <c r="E60" s="14">
        <v>64.45</v>
      </c>
    </row>
    <row r="61" spans="1:5" ht="15.75" x14ac:dyDescent="0.25">
      <c r="A61" s="16" t="s">
        <v>10</v>
      </c>
      <c r="B61" s="14">
        <v>12</v>
      </c>
      <c r="C61" s="14">
        <v>304.32</v>
      </c>
      <c r="D61" s="14">
        <v>12</v>
      </c>
      <c r="E61" s="14">
        <v>154.68</v>
      </c>
    </row>
    <row r="62" spans="1:5" ht="15.75" x14ac:dyDescent="0.25">
      <c r="A62" s="16" t="s">
        <v>11</v>
      </c>
      <c r="B62" s="14">
        <v>24</v>
      </c>
      <c r="C62" s="14">
        <v>608.64</v>
      </c>
      <c r="D62" s="14">
        <v>24</v>
      </c>
      <c r="E62" s="14">
        <v>309.36</v>
      </c>
    </row>
    <row r="63" spans="1:5" ht="15.75" x14ac:dyDescent="0.25">
      <c r="A63" s="16" t="s">
        <v>12</v>
      </c>
      <c r="B63" s="14">
        <v>21</v>
      </c>
      <c r="C63" s="14">
        <v>532.55999999999995</v>
      </c>
      <c r="D63" s="14">
        <v>21</v>
      </c>
      <c r="E63" s="14">
        <v>270.69</v>
      </c>
    </row>
    <row r="64" spans="1:5" ht="15.75" x14ac:dyDescent="0.25">
      <c r="A64" s="16" t="s">
        <v>13</v>
      </c>
      <c r="B64" s="14">
        <v>18</v>
      </c>
      <c r="C64" s="14">
        <v>456.48</v>
      </c>
      <c r="D64" s="14">
        <v>18</v>
      </c>
      <c r="E64" s="14">
        <v>232.02</v>
      </c>
    </row>
    <row r="65" spans="1:5" ht="15.75" x14ac:dyDescent="0.25">
      <c r="A65" s="16" t="s">
        <v>14</v>
      </c>
      <c r="B65" s="14">
        <f>SUM(B53:B64)</f>
        <v>171</v>
      </c>
      <c r="C65" s="14">
        <f>SUM(C53:C64)</f>
        <v>4336.5600000000004</v>
      </c>
      <c r="D65" s="14">
        <f t="shared" ref="D65" si="5">SUM(D53:D64)</f>
        <v>171</v>
      </c>
      <c r="E65" s="14">
        <f t="shared" ref="E65" si="6">SUM(E53:E64)</f>
        <v>2204.19</v>
      </c>
    </row>
  </sheetData>
  <mergeCells count="16">
    <mergeCell ref="A3:A4"/>
    <mergeCell ref="B3:C3"/>
    <mergeCell ref="A1:E1"/>
    <mergeCell ref="A2:E2"/>
    <mergeCell ref="D3:E3"/>
    <mergeCell ref="A50:E50"/>
    <mergeCell ref="A51:A52"/>
    <mergeCell ref="B51:C51"/>
    <mergeCell ref="D51:E51"/>
    <mergeCell ref="A18:E18"/>
    <mergeCell ref="A19:A20"/>
    <mergeCell ref="B19:C19"/>
    <mergeCell ref="D19:E19"/>
    <mergeCell ref="A34:E34"/>
    <mergeCell ref="A35:A36"/>
    <mergeCell ref="B35:B3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2024-09-03T08:17:27Z</dcterms:modified>
</cp:coreProperties>
</file>