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0730" windowHeight="11760" activeTab="0"/>
  </bookViews>
  <sheets>
    <sheet name="звіт з 01.01.2020" sheetId="1" r:id="rId1"/>
  </sheets>
  <definedNames>
    <definedName name="_xlnm.Print_Area" localSheetId="0">'звіт з 01.01.2020'!$A$1:$M$83</definedName>
  </definedNames>
  <calcPr fullCalcOnLoad="1" refMode="R1C1"/>
</workbook>
</file>

<file path=xl/sharedStrings.xml><?xml version="1.0" encoding="utf-8"?>
<sst xmlns="http://schemas.openxmlformats.org/spreadsheetml/2006/main" count="140" uniqueCount="92">
  <si>
    <t>1.</t>
  </si>
  <si>
    <t>2.</t>
  </si>
  <si>
    <t>3.</t>
  </si>
  <si>
    <t>N з/п</t>
  </si>
  <si>
    <t>Завдання</t>
  </si>
  <si>
    <t>Усього</t>
  </si>
  <si>
    <t>Одиниця виміру</t>
  </si>
  <si>
    <t>Джерело інформації</t>
  </si>
  <si>
    <t>затрат</t>
  </si>
  <si>
    <t>продукту</t>
  </si>
  <si>
    <t>ефективності</t>
  </si>
  <si>
    <t>якості</t>
  </si>
  <si>
    <t>(найменування відповідального виконавця)</t>
  </si>
  <si>
    <t>Звіт</t>
  </si>
  <si>
    <t>Затверджено у паспорті бюджетної програми</t>
  </si>
  <si>
    <t>Відхилення</t>
  </si>
  <si>
    <t>загальний фонд</t>
  </si>
  <si>
    <t>спеціальний фонд</t>
  </si>
  <si>
    <t>усього</t>
  </si>
  <si>
    <t>Показники</t>
  </si>
  <si>
    <t>N
з/п</t>
  </si>
  <si>
    <t>Ціль державної політики</t>
  </si>
  <si>
    <t>гривень</t>
  </si>
  <si>
    <t>(ініціали/ініціал, прізвище)</t>
  </si>
  <si>
    <t>4. Цілі державної політики, на досягнення яких спрямовано реалізацію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</si>
  <si>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</si>
  <si>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</si>
  <si>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</si>
  <si>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</si>
  <si>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</si>
  <si>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</si>
  <si>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</si>
  <si>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</si>
  <si>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</si>
  <si>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</si>
  <si>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____________</t>
  </si>
  <si>
    <t>* Зазначаються всі напрями використання бюджетних коштів, затверджені у паспорті бюджетної програми.</t>
  </si>
  <si>
    <t>Керівник самостійного структурного підрозділу з фінансово-економічних питань - головного розпорядника бюджетних коштів</t>
  </si>
  <si>
    <t>Керівник установи - головного розпорядника бюджетних коштів</t>
  </si>
  <si>
    <t>ЗАТВЕРДЖЕНО
Наказ Міністерства фінансів України 26 серпня 2014 року № 836
(у редакції наказу Міністерства фінансів Українивід 29 грудня 2018 року № 1209)</t>
  </si>
  <si>
    <t xml:space="preserve">Розвиток української культури, культури національних меншин; підтримка культурного розмаїття; збереження, відтворення та охорона історичного середовища; естетичного виховання; розширення культурної інфраструктури     
</t>
  </si>
  <si>
    <t>5. Мета бюджетної програми:  Організаційне, інформаційно-аналітичне та матеріально-технічне забезпечення діяльності управління культури Коломийської міської ради__________________________________</t>
  </si>
  <si>
    <t xml:space="preserve"> Забезпечення виконання наданих законодавством повноважень у сфері культури</t>
  </si>
  <si>
    <t>Забезпечення виконання наданих законодавством повноважень</t>
  </si>
  <si>
    <t>кількість штатних одиниць-всього</t>
  </si>
  <si>
    <t>посадові особи</t>
  </si>
  <si>
    <t xml:space="preserve">інші посади </t>
  </si>
  <si>
    <t>кількість отриманих листів, звернень, заяв, скарг</t>
  </si>
  <si>
    <t>кількість прийнятих нормативно-правових актів, підготовлених проектів рішень сесії міськради та рішень виконкому з питань діяльності галузі культури</t>
  </si>
  <si>
    <t>Кількість виконаних листів, звернень, заяв, скарг на одного працівника</t>
  </si>
  <si>
    <t>Кількість прийнятих нормативно-правових актів, підготовлених проектів рішень сесій міськради та рішень виконкому з питань діяльності галузі культури на одного працівника</t>
  </si>
  <si>
    <t>Витрати на утримання однієї штатної одиниці в рік</t>
  </si>
  <si>
    <t>динаміка збільшення надходження листів, звернень, заяв, скарг у плановому періоді по відношенню до фактичного показника попередного періоду</t>
  </si>
  <si>
    <t>динаміка збільшення кількості прийнятих нормативно-правових актів,підготовлених проектів рішень сесій міськради та рішень виконкому з питань діяльності галузі культури у плановому періоді по відношенню до фактичного показника попередного періоду</t>
  </si>
  <si>
    <t>од.</t>
  </si>
  <si>
    <t>журнал реєстрації вхідної кореспонденції, звіт роботи управління культури Коломийської міської ради</t>
  </si>
  <si>
    <t>журнали реєстрації прийнятих нормативно-правових актів, підготовлених проектів рішень сесії міськради та рішень виконкому</t>
  </si>
  <si>
    <t>Розрахунково (відношення
отриманих листів, звернень, заяв,
скарг до кількості працівників)</t>
  </si>
  <si>
    <t>Розрахунково (відношення прийнятих нормативно-правових актів до кількості працівників)</t>
  </si>
  <si>
    <t>грн.</t>
  </si>
  <si>
    <t>Розрахунково (відношення запланованого обсягу видатків до кількості штатних одиниць)</t>
  </si>
  <si>
    <t>%</t>
  </si>
  <si>
    <t>Розрахунково (відношення отриманих завдань, звернень, скарг в порівнянні з минулим роком)</t>
  </si>
  <si>
    <t>Розрахунково (відношення прийнятих нормативно-правових актів, підготовлених проектів рішень сесій міськради та рішень виконкому в порівнянні з минулим роком)</t>
  </si>
  <si>
    <t xml:space="preserve"> Розбіжностей між фактичними та затвердженими результативними показниками немає</t>
  </si>
  <si>
    <t>актуальності бюджетної програми: актуальна, створює можливість вільного доступу населення до влади;</t>
  </si>
  <si>
    <t>довгострокових наслідків бюджетної програми: програма має довгостроковий термін дії.</t>
  </si>
  <si>
    <t>корисності бюджетної програми: корисна для гармонійного розвитку та забезпечення виконання наданих законодавством повноважень у сфері культури;</t>
  </si>
  <si>
    <t xml:space="preserve"> Розбіжність між фактичними та затвердженими результативними показниками  пояснюється зменшенням підготовлених проектів рішень сесії міськради та рішень виконкому з питань галузі культури.</t>
  </si>
  <si>
    <t>штатний розпис на 2020 рік</t>
  </si>
  <si>
    <t>Кількість проведених засідань, нарад, семінарів</t>
  </si>
  <si>
    <t>протоколи щотижневих нарад, семінарів, засідань управління культури</t>
  </si>
  <si>
    <t>Уляна МАНДРУСЯК</t>
  </si>
  <si>
    <t>Галина БЕЖУК</t>
  </si>
  <si>
    <t>Відхилення касових видатків від затверджених у паспорті бюджетної програми за рахунок економії коштів по заробітній платі та нарахуванню на оплату праці (збільшилась кількість лікарняних листків непрацездатності), видатки на відрядження.</t>
  </si>
  <si>
    <t>про виконання паспорта бюджетної програми місцевого бюджету на  _2020__ рік</t>
  </si>
  <si>
    <t>(код Програмної класифікації видатків та кредитування місцевого бюджету)</t>
  </si>
  <si>
    <t>(найменування головного розпорядника коштів місцевого бюджету)</t>
  </si>
  <si>
    <t>(код за ЄДРПОУ)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</si>
  <si>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</si>
  <si>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</si>
  <si>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(код бюджету)</t>
  </si>
  <si>
    <t>(найменування бюджетної програми згідно з Типовою програмною класифікацією видатків та кредитування місцевого бюджету)</t>
  </si>
  <si>
    <t>Управління культури Коломийської міської ради</t>
  </si>
  <si>
    <t>О2006248</t>
  </si>
  <si>
    <t>Органи з питань культури, національностей та релігії</t>
  </si>
  <si>
    <t>Керівництво і управління у відповідній сфері у містах (місті Києві), селищах, селах, територіальних громадах</t>
  </si>
  <si>
    <t>О9530000000</t>
  </si>
  <si>
    <t xml:space="preserve"> Причини розбіжностей між фактичними та затвердженими результативними показниками виникли через запровадженням Кабміном карантинних заходів щодо запобігання поширенню коронавірусу COVID-19 відповідно  не проводилися ряд заходів, до яких за планом підготовлювалися рішення міської ради та розпорядження голови.  Працівники апарату управління культури на період карантину працювали дистанційно з можливістю віддаленого доступу до робочого місця.</t>
  </si>
  <si>
    <t xml:space="preserve"> Причини розбіжностей між фактичними та затвердженими результативними показниками виникли через запровадженням Кабміном карантинних заходів щодо запобігання поширенню коронавірусу COVID-19 відповідно  не проводилися ряд заходів, до яких за планом підготовлювалися рішення міської ради та розпорядження голови.  </t>
  </si>
  <si>
    <r>
      <t xml:space="preserve">Касові видатки за загальним фондом менші від затверджених бюджетних призначень за рахунок економії коштів по заробітній платі та нарахуванню на оплату праці (збільшилась кількість лікарняних листків непрацездатності). Зменшилася кількість виїздних нарад у зв'язку з запровадженням карантинних заходів через запобігання поширенню коронавірусу COVID-19. Касові видатки за 12 місяців 2020 року становлять 1336871,90 грн., що складає 93 відсотків річного плану. </t>
    </r>
    <r>
      <rPr>
        <sz val="10"/>
        <rFont val="Times New Roman"/>
        <family val="1"/>
      </rPr>
      <t>Кредиторська заборгованість за підсумками 2020 року (станом на 01.01.2021 р.) відсутня.</t>
    </r>
  </si>
  <si>
    <t>ефективності бюджетної програми: За 2020 рік ефективність даної бюджетної програми знизилась у зв'язку із запровадженням  Кабміном карантинних заходів щодо поширення коронавірусу COVID-19 відповідно не проводилися ряд заходів, до яких за планом підготовлювалися рішення міської ради та розпорядження голови.</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</si>
</sst>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0000000"/>
    <numFmt numFmtId="194" formatCode="0.000000000"/>
    <numFmt numFmtId="195" formatCode="0.0000000"/>
    <numFmt numFmtId="196" formatCode="0.000000"/>
    <numFmt numFmtId="197" formatCode="0.00000"/>
    <numFmt numFmtId="198" formatCode="0.0000"/>
    <numFmt numFmtId="199" formatCode="0.0"/>
  </numFmts>
  <fonts count="67">
    <font>
      <sz val="11"/>
      <color theme="1"/>
      <name val="Calibri"/>
      <family val="2"/>
    </font>
    <font>
      <sz val="11"/>
      <color indexed="8"/>
      <name val="Calibri"/>
      <family val="2"/>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2"/>
      <color indexed="8"/>
      <name val="Calibri"/>
      <family val="2"/>
    </font>
    <font>
      <sz val="8"/>
      <color indexed="8"/>
      <name val="Times New Roman"/>
      <family val="1"/>
    </font>
    <font>
      <sz val="10"/>
      <color indexed="8"/>
      <name val="Times New Roman"/>
      <family val="1"/>
    </font>
    <font>
      <b/>
      <sz val="12"/>
      <color indexed="8"/>
      <name val="Calibri"/>
      <family val="2"/>
    </font>
    <font>
      <sz val="9"/>
      <color indexed="8"/>
      <name val="Times New Roman"/>
      <family val="1"/>
    </font>
    <font>
      <b/>
      <sz val="10"/>
      <color indexed="8"/>
      <name val="Times New Roman"/>
      <family val="1"/>
    </font>
    <font>
      <b/>
      <sz val="12"/>
      <color indexed="8"/>
      <name val="Times New Roman"/>
      <family val="1"/>
    </font>
    <font>
      <b/>
      <sz val="11"/>
      <color indexed="8"/>
      <name val="Times New Roman"/>
      <family val="1"/>
    </font>
    <font>
      <b/>
      <sz val="9"/>
      <color indexed="8"/>
      <name val="Times New Roman"/>
      <family val="1"/>
    </font>
    <font>
      <sz val="11"/>
      <color indexed="8"/>
      <name val="Times New Roman"/>
      <family val="1"/>
    </font>
    <font>
      <sz val="10"/>
      <color indexed="8"/>
      <name val="Calibri"/>
      <family val="2"/>
    </font>
    <font>
      <sz val="7"/>
      <color indexed="8"/>
      <name val="Times New Roman"/>
      <family val="1"/>
    </font>
    <font>
      <sz val="7"/>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2"/>
      <color theme="1"/>
      <name val="Calibri"/>
      <family val="2"/>
    </font>
    <font>
      <sz val="8"/>
      <color rgb="FF000000"/>
      <name val="Times New Roman"/>
      <family val="1"/>
    </font>
    <font>
      <sz val="12"/>
      <color theme="1"/>
      <name val="Times New Roman"/>
      <family val="1"/>
    </font>
    <font>
      <sz val="10"/>
      <color rgb="FF000000"/>
      <name val="Times New Roman"/>
      <family val="1"/>
    </font>
    <font>
      <b/>
      <sz val="12"/>
      <color theme="1"/>
      <name val="Calibri"/>
      <family val="2"/>
    </font>
    <font>
      <sz val="9"/>
      <color rgb="FF000000"/>
      <name val="Times New Roman"/>
      <family val="1"/>
    </font>
    <font>
      <b/>
      <sz val="10"/>
      <color rgb="FF000000"/>
      <name val="Times New Roman"/>
      <family val="1"/>
    </font>
    <font>
      <b/>
      <sz val="12"/>
      <color rgb="FF000000"/>
      <name val="Times New Roman"/>
      <family val="1"/>
    </font>
    <font>
      <b/>
      <sz val="11"/>
      <color rgb="FF000000"/>
      <name val="Times New Roman"/>
      <family val="1"/>
    </font>
    <font>
      <b/>
      <sz val="9"/>
      <color rgb="FF000000"/>
      <name val="Times New Roman"/>
      <family val="1"/>
    </font>
    <font>
      <sz val="7"/>
      <color rgb="FF000000"/>
      <name val="Times New Roman"/>
      <family val="1"/>
    </font>
    <font>
      <sz val="7"/>
      <color theme="1"/>
      <name val="Times New Roman"/>
      <family val="1"/>
    </font>
    <font>
      <sz val="7"/>
      <color theme="1"/>
      <name val="Calibri"/>
      <family val="2"/>
    </font>
    <font>
      <sz val="11"/>
      <color theme="1"/>
      <name val="Times New Roman"/>
      <family val="1"/>
    </font>
    <font>
      <sz val="8"/>
      <color theme="1"/>
      <name val="Times New Roman"/>
      <family val="1"/>
    </font>
    <font>
      <sz val="10"/>
      <color theme="1"/>
      <name val="Calibri"/>
      <family val="2"/>
    </font>
    <font>
      <sz val="11"/>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8" fillId="32" borderId="0" applyNumberFormat="0" applyBorder="0" applyAlignment="0" applyProtection="0"/>
  </cellStyleXfs>
  <cellXfs count="80">
    <xf numFmtId="0" fontId="0" fillId="0" borderId="0" xfId="0" applyFont="1" applyAlignment="1">
      <alignment/>
    </xf>
    <xf numFmtId="0" fontId="49" fillId="0" borderId="0" xfId="0" applyFont="1" applyAlignment="1">
      <alignment/>
    </xf>
    <xf numFmtId="0" fontId="50" fillId="0" borderId="0" xfId="0" applyFont="1" applyAlignment="1">
      <alignment/>
    </xf>
    <xf numFmtId="0" fontId="49" fillId="0" borderId="0" xfId="0" applyFont="1" applyAlignment="1">
      <alignment vertical="center"/>
    </xf>
    <xf numFmtId="0" fontId="49" fillId="0" borderId="0" xfId="0" applyFont="1" applyBorder="1" applyAlignment="1">
      <alignment horizontal="center" vertical="center" wrapText="1"/>
    </xf>
    <xf numFmtId="0" fontId="51" fillId="0" borderId="0" xfId="0" applyFont="1" applyAlignment="1">
      <alignment vertical="top"/>
    </xf>
    <xf numFmtId="0" fontId="49"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0" xfId="0" applyFont="1" applyAlignment="1">
      <alignment vertical="center" wrapText="1"/>
    </xf>
    <xf numFmtId="0" fontId="49" fillId="0" borderId="0" xfId="0" applyFont="1" applyBorder="1" applyAlignment="1">
      <alignment horizontal="center" vertical="center" wrapText="1"/>
    </xf>
    <xf numFmtId="0" fontId="52" fillId="0" borderId="0" xfId="0" applyFont="1" applyAlignment="1">
      <alignment/>
    </xf>
    <xf numFmtId="0" fontId="53"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Border="1" applyAlignment="1">
      <alignment vertical="center" wrapText="1"/>
    </xf>
    <xf numFmtId="0" fontId="53" fillId="0" borderId="10" xfId="0" applyFont="1" applyBorder="1" applyAlignment="1">
      <alignment horizontal="left" vertical="center" wrapText="1"/>
    </xf>
    <xf numFmtId="0" fontId="54" fillId="0" borderId="0" xfId="0" applyFont="1" applyAlignment="1">
      <alignment/>
    </xf>
    <xf numFmtId="0" fontId="55" fillId="0" borderId="10" xfId="0" applyFont="1" applyBorder="1" applyAlignment="1">
      <alignment vertical="center" wrapText="1"/>
    </xf>
    <xf numFmtId="0" fontId="56" fillId="0" borderId="10" xfId="0" applyFont="1" applyBorder="1" applyAlignment="1">
      <alignment horizontal="center" vertical="center" wrapText="1"/>
    </xf>
    <xf numFmtId="2" fontId="53" fillId="0" borderId="10" xfId="0" applyNumberFormat="1" applyFont="1" applyBorder="1" applyAlignment="1">
      <alignment horizontal="center" vertical="center" wrapText="1"/>
    </xf>
    <xf numFmtId="0" fontId="57" fillId="0" borderId="11" xfId="0" applyFont="1" applyBorder="1" applyAlignment="1">
      <alignment horizontal="center" vertical="center" wrapText="1"/>
    </xf>
    <xf numFmtId="1" fontId="53" fillId="0" borderId="1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6" fillId="0" borderId="10" xfId="0" applyFont="1" applyBorder="1" applyAlignment="1">
      <alignment horizontal="left" vertical="center" wrapText="1"/>
    </xf>
    <xf numFmtId="0" fontId="0" fillId="0" borderId="0" xfId="0" applyFont="1" applyAlignment="1">
      <alignment/>
    </xf>
    <xf numFmtId="0" fontId="58" fillId="0" borderId="0" xfId="0" applyFont="1" applyAlignment="1">
      <alignment horizontal="left" vertical="center" wrapText="1"/>
    </xf>
    <xf numFmtId="0" fontId="53" fillId="0" borderId="10" xfId="0" applyFont="1" applyBorder="1" applyAlignment="1">
      <alignment horizontal="center" vertical="center" wrapText="1"/>
    </xf>
    <xf numFmtId="199" fontId="53" fillId="0" borderId="10" xfId="0" applyNumberFormat="1" applyFont="1" applyBorder="1" applyAlignment="1">
      <alignment horizontal="center" vertical="center" wrapText="1"/>
    </xf>
    <xf numFmtId="0" fontId="49" fillId="0" borderId="0" xfId="0" applyFont="1" applyBorder="1" applyAlignment="1">
      <alignment horizontal="center" vertical="center" wrapText="1"/>
    </xf>
    <xf numFmtId="0" fontId="49" fillId="0" borderId="0" xfId="0" applyFont="1" applyBorder="1" applyAlignment="1">
      <alignment horizontal="center" vertical="top" wrapText="1"/>
    </xf>
    <xf numFmtId="0" fontId="59" fillId="0" borderId="10" xfId="0" applyFont="1" applyBorder="1" applyAlignment="1">
      <alignment horizontal="center" vertical="center" wrapText="1"/>
    </xf>
    <xf numFmtId="2" fontId="59" fillId="0" borderId="10" xfId="0" applyNumberFormat="1" applyFont="1" applyBorder="1" applyAlignment="1">
      <alignment horizontal="center" vertical="center" wrapText="1"/>
    </xf>
    <xf numFmtId="0" fontId="60" fillId="0" borderId="0" xfId="0" applyFont="1" applyAlignment="1">
      <alignment horizontal="center" vertical="top" wrapText="1"/>
    </xf>
    <xf numFmtId="0" fontId="52" fillId="0" borderId="0" xfId="0" applyFont="1" applyBorder="1" applyAlignment="1">
      <alignment/>
    </xf>
    <xf numFmtId="0" fontId="49" fillId="0" borderId="0" xfId="0" applyFont="1" applyBorder="1" applyAlignment="1">
      <alignment horizontal="center" vertical="top"/>
    </xf>
    <xf numFmtId="0" fontId="60" fillId="0" borderId="0" xfId="0" applyFont="1" applyAlignment="1">
      <alignment horizontal="center" vertical="center" wrapText="1"/>
    </xf>
    <xf numFmtId="0" fontId="60" fillId="0" borderId="0" xfId="0" applyFont="1" applyBorder="1" applyAlignment="1">
      <alignment horizontal="center" vertical="center" wrapText="1"/>
    </xf>
    <xf numFmtId="0" fontId="60" fillId="0" borderId="12" xfId="0" applyFont="1" applyBorder="1" applyAlignment="1">
      <alignment horizontal="center" vertical="top" wrapText="1"/>
    </xf>
    <xf numFmtId="0" fontId="0" fillId="0" borderId="0" xfId="0" applyAlignment="1">
      <alignment/>
    </xf>
    <xf numFmtId="0" fontId="61" fillId="0" borderId="12" xfId="0" applyFont="1" applyBorder="1" applyAlignment="1">
      <alignment horizontal="center" vertical="top"/>
    </xf>
    <xf numFmtId="0" fontId="62" fillId="0" borderId="12" xfId="0" applyFont="1" applyBorder="1" applyAlignment="1">
      <alignment horizontal="center" vertical="top"/>
    </xf>
    <xf numFmtId="0" fontId="60" fillId="0" borderId="12" xfId="0" applyFont="1" applyBorder="1" applyAlignment="1">
      <alignment horizontal="center" vertical="top"/>
    </xf>
    <xf numFmtId="0" fontId="60" fillId="0" borderId="12" xfId="0" applyFont="1" applyBorder="1" applyAlignment="1">
      <alignment horizontal="center" vertical="top" wrapText="1"/>
    </xf>
    <xf numFmtId="0" fontId="62" fillId="0" borderId="12" xfId="0" applyFont="1" applyBorder="1" applyAlignment="1">
      <alignment horizontal="center" vertical="top" wrapText="1"/>
    </xf>
    <xf numFmtId="0" fontId="63" fillId="0" borderId="0" xfId="0" applyFont="1" applyAlignment="1">
      <alignment wrapText="1"/>
    </xf>
    <xf numFmtId="0" fontId="53"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9" fillId="0" borderId="0" xfId="0" applyFont="1" applyBorder="1" applyAlignment="1">
      <alignment horizontal="center" vertical="center" wrapText="1"/>
    </xf>
    <xf numFmtId="0" fontId="49" fillId="0" borderId="10" xfId="0" applyFont="1" applyBorder="1" applyAlignment="1">
      <alignment horizontal="center" vertical="center" wrapText="1"/>
    </xf>
    <xf numFmtId="0" fontId="53" fillId="0" borderId="13" xfId="0" applyFont="1" applyBorder="1" applyAlignment="1">
      <alignment horizontal="left" vertical="top" wrapText="1"/>
    </xf>
    <xf numFmtId="0" fontId="53" fillId="0" borderId="14" xfId="0" applyFont="1" applyBorder="1" applyAlignment="1">
      <alignment horizontal="left" vertical="top" wrapText="1"/>
    </xf>
    <xf numFmtId="0" fontId="53" fillId="0" borderId="15" xfId="0" applyFont="1" applyBorder="1" applyAlignment="1">
      <alignment horizontal="left" vertical="top" wrapText="1"/>
    </xf>
    <xf numFmtId="0" fontId="49" fillId="0" borderId="0" xfId="0" applyFont="1" applyAlignment="1">
      <alignment vertical="center" wrapText="1"/>
    </xf>
    <xf numFmtId="0" fontId="53" fillId="0" borderId="10" xfId="0" applyFont="1" applyBorder="1" applyAlignment="1">
      <alignment horizontal="center" vertical="center" wrapText="1"/>
    </xf>
    <xf numFmtId="0" fontId="0" fillId="0" borderId="0" xfId="0" applyAlignment="1">
      <alignment wrapText="1"/>
    </xf>
    <xf numFmtId="0" fontId="64" fillId="0" borderId="0" xfId="0" applyFont="1" applyAlignment="1">
      <alignment horizontal="left" vertical="top" wrapText="1"/>
    </xf>
    <xf numFmtId="0" fontId="49" fillId="0" borderId="0" xfId="0" applyFont="1" applyAlignment="1">
      <alignment horizontal="center" vertical="center" wrapText="1"/>
    </xf>
    <xf numFmtId="0" fontId="57" fillId="0" borderId="0" xfId="0" applyFont="1" applyAlignment="1">
      <alignment horizontal="center" vertical="center"/>
    </xf>
    <xf numFmtId="0" fontId="53" fillId="0" borderId="13" xfId="0" applyFont="1" applyBorder="1" applyAlignment="1">
      <alignment horizontal="left" vertical="center" wrapText="1"/>
    </xf>
    <xf numFmtId="0" fontId="65" fillId="0" borderId="14" xfId="0" applyFont="1" applyBorder="1" applyAlignment="1">
      <alignment horizontal="left" vertical="center" wrapText="1"/>
    </xf>
    <xf numFmtId="0" fontId="65" fillId="0" borderId="15" xfId="0" applyFont="1" applyBorder="1" applyAlignment="1">
      <alignment horizontal="left" vertical="center" wrapText="1"/>
    </xf>
    <xf numFmtId="0" fontId="53" fillId="0" borderId="14" xfId="0" applyFont="1" applyBorder="1" applyAlignment="1">
      <alignment horizontal="center" vertical="center" wrapText="1"/>
    </xf>
    <xf numFmtId="0" fontId="53" fillId="0" borderId="15" xfId="0" applyFont="1" applyBorder="1" applyAlignment="1">
      <alignment horizontal="center" vertical="center" wrapText="1"/>
    </xf>
    <xf numFmtId="0" fontId="49" fillId="0" borderId="14" xfId="0" applyFont="1" applyBorder="1" applyAlignment="1">
      <alignment horizontal="left" vertical="center" wrapText="1"/>
    </xf>
    <xf numFmtId="0" fontId="49" fillId="0" borderId="15" xfId="0" applyFont="1" applyBorder="1" applyAlignment="1">
      <alignment horizontal="left" vertical="center" wrapText="1"/>
    </xf>
    <xf numFmtId="0" fontId="66" fillId="0" borderId="0" xfId="0" applyFont="1" applyBorder="1" applyAlignment="1">
      <alignment horizontal="center" vertical="top" wrapText="1"/>
    </xf>
    <xf numFmtId="0" fontId="53" fillId="0" borderId="14" xfId="0" applyFont="1" applyBorder="1" applyAlignment="1">
      <alignment horizontal="left" vertical="center" wrapText="1"/>
    </xf>
    <xf numFmtId="0" fontId="53" fillId="0" borderId="15" xfId="0" applyFont="1" applyBorder="1" applyAlignment="1">
      <alignment horizontal="left" vertical="center" wrapText="1"/>
    </xf>
    <xf numFmtId="0" fontId="0" fillId="0" borderId="11" xfId="0" applyFont="1" applyBorder="1" applyAlignment="1">
      <alignment horizontal="center"/>
    </xf>
    <xf numFmtId="0" fontId="56" fillId="0" borderId="10" xfId="0" applyFont="1" applyBorder="1" applyAlignment="1">
      <alignment horizontal="center" vertical="center" wrapText="1"/>
    </xf>
    <xf numFmtId="0" fontId="49" fillId="0" borderId="16" xfId="0" applyFont="1" applyBorder="1" applyAlignment="1">
      <alignment horizontal="left" vertical="center" wrapText="1"/>
    </xf>
    <xf numFmtId="0" fontId="49" fillId="0" borderId="12" xfId="0" applyFont="1" applyBorder="1" applyAlignment="1">
      <alignment horizontal="left" vertical="center" wrapText="1"/>
    </xf>
    <xf numFmtId="0" fontId="49" fillId="0" borderId="0" xfId="0" applyFont="1" applyAlignment="1">
      <alignment horizontal="left" vertical="center" wrapText="1"/>
    </xf>
    <xf numFmtId="0" fontId="63" fillId="0" borderId="11" xfId="0" applyFont="1" applyBorder="1" applyAlignment="1">
      <alignment horizontal="center"/>
    </xf>
    <xf numFmtId="0" fontId="58" fillId="0" borderId="0" xfId="0" applyFont="1" applyAlignment="1">
      <alignment horizontal="left" vertical="center" wrapText="1"/>
    </xf>
    <xf numFmtId="0" fontId="66" fillId="0" borderId="11" xfId="0" applyFont="1" applyBorder="1" applyAlignment="1">
      <alignment horizontal="center" vertical="center" wrapText="1"/>
    </xf>
    <xf numFmtId="0" fontId="52" fillId="0" borderId="0" xfId="0" applyFont="1" applyBorder="1" applyAlignment="1">
      <alignment horizontal="center"/>
    </xf>
    <xf numFmtId="0" fontId="0" fillId="0" borderId="12" xfId="0" applyBorder="1" applyAlignment="1">
      <alignment horizontal="center" vertical="top" wrapText="1"/>
    </xf>
    <xf numFmtId="0" fontId="63" fillId="0" borderId="11" xfId="0" applyFont="1" applyBorder="1" applyAlignment="1">
      <alignment wrapText="1"/>
    </xf>
    <xf numFmtId="0" fontId="0" fillId="0" borderId="11" xfId="0"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83"/>
  <sheetViews>
    <sheetView tabSelected="1" zoomScale="110" zoomScaleNormal="110" workbookViewId="0" topLeftCell="A66">
      <selection activeCell="R79" sqref="R79"/>
    </sheetView>
  </sheetViews>
  <sheetFormatPr defaultColWidth="9.140625" defaultRowHeight="15"/>
  <cols>
    <col min="1" max="1" width="4.421875" style="2" customWidth="1"/>
    <col min="2" max="2" width="23.8515625" style="2" customWidth="1"/>
    <col min="3" max="3" width="11.421875" style="2" customWidth="1"/>
    <col min="4" max="4" width="15.421875" style="2" customWidth="1"/>
    <col min="5" max="5" width="9.8515625" style="2" customWidth="1"/>
    <col min="6" max="6" width="10.7109375" style="2" customWidth="1"/>
    <col min="7" max="7" width="10.140625" style="2" customWidth="1"/>
    <col min="8" max="8" width="10.57421875" style="2" customWidth="1"/>
    <col min="9" max="9" width="11.140625" style="2" customWidth="1"/>
    <col min="10" max="10" width="10.00390625" style="2" customWidth="1"/>
    <col min="11" max="11" width="10.140625" style="2" customWidth="1"/>
    <col min="12" max="12" width="10.421875" style="2" customWidth="1"/>
    <col min="13" max="13" width="10.7109375" style="2" customWidth="1"/>
    <col min="14" max="16384" width="9.140625" style="2" customWidth="1"/>
  </cols>
  <sheetData>
    <row r="1" spans="10:13" ht="15.75" customHeight="1">
      <c r="J1" s="55" t="s">
        <v>39</v>
      </c>
      <c r="K1" s="55"/>
      <c r="L1" s="55"/>
      <c r="M1" s="55"/>
    </row>
    <row r="2" spans="10:13" ht="15.75">
      <c r="J2" s="55"/>
      <c r="K2" s="55"/>
      <c r="L2" s="55"/>
      <c r="M2" s="55"/>
    </row>
    <row r="3" spans="10:13" ht="15.75">
      <c r="J3" s="55"/>
      <c r="K3" s="55"/>
      <c r="L3" s="55"/>
      <c r="M3" s="55"/>
    </row>
    <row r="4" spans="10:13" ht="15.75">
      <c r="J4" s="55"/>
      <c r="K4" s="55"/>
      <c r="L4" s="55"/>
      <c r="M4" s="55"/>
    </row>
    <row r="5" spans="1:13" ht="15.75">
      <c r="A5" s="57" t="s">
        <v>13</v>
      </c>
      <c r="B5" s="57"/>
      <c r="C5" s="57"/>
      <c r="D5" s="57"/>
      <c r="E5" s="57"/>
      <c r="F5" s="57"/>
      <c r="G5" s="57"/>
      <c r="H5" s="57"/>
      <c r="I5" s="57"/>
      <c r="J5" s="57"/>
      <c r="K5" s="57"/>
      <c r="L5" s="57"/>
      <c r="M5" s="57"/>
    </row>
    <row r="6" spans="1:13" ht="15.75">
      <c r="A6" s="57" t="s">
        <v>75</v>
      </c>
      <c r="B6" s="57"/>
      <c r="C6" s="57"/>
      <c r="D6" s="57"/>
      <c r="E6" s="57"/>
      <c r="F6" s="57"/>
      <c r="G6" s="57"/>
      <c r="H6" s="57"/>
      <c r="I6" s="57"/>
      <c r="J6" s="57"/>
      <c r="K6" s="57"/>
      <c r="L6" s="57"/>
      <c r="M6" s="57"/>
    </row>
    <row r="7" spans="1:13" ht="15.75">
      <c r="A7" s="56" t="s">
        <v>0</v>
      </c>
      <c r="B7" s="75">
        <v>1000000</v>
      </c>
      <c r="C7" s="8"/>
      <c r="D7" s="73" t="s">
        <v>83</v>
      </c>
      <c r="E7" s="68"/>
      <c r="F7" s="68"/>
      <c r="G7" s="68"/>
      <c r="H7" s="68"/>
      <c r="I7" s="68"/>
      <c r="J7" s="32"/>
      <c r="K7" s="32"/>
      <c r="L7" s="73" t="s">
        <v>84</v>
      </c>
      <c r="M7" s="68"/>
    </row>
    <row r="8" spans="1:13" ht="30.75" customHeight="1">
      <c r="A8" s="56"/>
      <c r="B8" s="31" t="s">
        <v>76</v>
      </c>
      <c r="C8" s="8"/>
      <c r="D8" s="38" t="s">
        <v>77</v>
      </c>
      <c r="E8" s="39"/>
      <c r="F8" s="39"/>
      <c r="G8" s="39"/>
      <c r="H8" s="39"/>
      <c r="I8" s="39"/>
      <c r="J8" s="33"/>
      <c r="K8" s="33"/>
      <c r="L8" s="40" t="s">
        <v>78</v>
      </c>
      <c r="M8" s="39"/>
    </row>
    <row r="9" spans="1:13" ht="15.75">
      <c r="A9" s="56" t="s">
        <v>1</v>
      </c>
      <c r="B9" s="75">
        <v>1010000</v>
      </c>
      <c r="C9" s="8"/>
      <c r="D9" s="73" t="s">
        <v>85</v>
      </c>
      <c r="E9" s="68"/>
      <c r="F9" s="68"/>
      <c r="G9" s="68"/>
      <c r="H9" s="68"/>
      <c r="I9" s="68"/>
      <c r="J9" s="32"/>
      <c r="K9" s="32"/>
      <c r="L9" s="73" t="s">
        <v>84</v>
      </c>
      <c r="M9" s="68"/>
    </row>
    <row r="10" spans="1:13" ht="21" customHeight="1">
      <c r="A10" s="56"/>
      <c r="B10" s="31" t="s">
        <v>76</v>
      </c>
      <c r="C10" s="8"/>
      <c r="D10" s="38" t="s">
        <v>12</v>
      </c>
      <c r="E10" s="39"/>
      <c r="F10" s="39"/>
      <c r="G10" s="39"/>
      <c r="H10" s="39"/>
      <c r="I10" s="39"/>
      <c r="J10" s="33"/>
      <c r="K10" s="33"/>
      <c r="L10" s="40" t="s">
        <v>78</v>
      </c>
      <c r="M10" s="39"/>
    </row>
    <row r="11" spans="1:13" ht="30" customHeight="1">
      <c r="A11" s="56" t="s">
        <v>2</v>
      </c>
      <c r="B11" s="19">
        <v>1010160</v>
      </c>
      <c r="C11" s="27"/>
      <c r="D11" s="7">
        <v>160</v>
      </c>
      <c r="E11" s="32"/>
      <c r="F11" s="76">
        <v>111</v>
      </c>
      <c r="G11" s="78" t="s">
        <v>86</v>
      </c>
      <c r="H11" s="79"/>
      <c r="I11" s="79"/>
      <c r="J11" s="79"/>
      <c r="K11" s="79"/>
      <c r="L11" s="73" t="s">
        <v>87</v>
      </c>
      <c r="M11" s="68"/>
    </row>
    <row r="12" spans="1:13" ht="67.5" customHeight="1">
      <c r="A12" s="56"/>
      <c r="B12" s="34" t="s">
        <v>76</v>
      </c>
      <c r="C12" s="35"/>
      <c r="D12" s="34" t="s">
        <v>79</v>
      </c>
      <c r="E12" s="28"/>
      <c r="F12" s="36" t="s">
        <v>80</v>
      </c>
      <c r="G12" s="41" t="s">
        <v>82</v>
      </c>
      <c r="H12" s="77"/>
      <c r="I12" s="77"/>
      <c r="J12" s="77"/>
      <c r="K12" s="77"/>
      <c r="L12" s="41" t="s">
        <v>81</v>
      </c>
      <c r="M12" s="42"/>
    </row>
    <row r="13" spans="1:13" ht="19.5" customHeight="1">
      <c r="A13" s="52" t="s">
        <v>24</v>
      </c>
      <c r="B13" s="52"/>
      <c r="C13" s="52"/>
      <c r="D13" s="52"/>
      <c r="E13" s="52"/>
      <c r="F13" s="52"/>
      <c r="G13" s="52"/>
      <c r="H13" s="52"/>
      <c r="I13" s="52"/>
      <c r="J13" s="52"/>
      <c r="K13" s="52"/>
      <c r="L13" s="52"/>
      <c r="M13" s="52"/>
    </row>
    <row r="14" spans="1:13" ht="15.75">
      <c r="A14" s="1"/>
      <c r="B14" s="10"/>
      <c r="C14" s="10"/>
      <c r="D14" s="10"/>
      <c r="E14" s="10"/>
      <c r="F14" s="10"/>
      <c r="G14" s="10"/>
      <c r="H14" s="10"/>
      <c r="I14" s="10"/>
      <c r="J14" s="10"/>
      <c r="K14" s="10"/>
      <c r="L14" s="10"/>
      <c r="M14" s="10"/>
    </row>
    <row r="15" spans="1:13" ht="28.5" customHeight="1">
      <c r="A15" s="6" t="s">
        <v>20</v>
      </c>
      <c r="B15" s="48" t="s">
        <v>21</v>
      </c>
      <c r="C15" s="48"/>
      <c r="D15" s="48"/>
      <c r="E15" s="48"/>
      <c r="F15" s="48"/>
      <c r="G15" s="48"/>
      <c r="H15" s="48"/>
      <c r="I15" s="48"/>
      <c r="J15" s="48"/>
      <c r="K15" s="48"/>
      <c r="L15" s="48"/>
      <c r="M15" s="48"/>
    </row>
    <row r="16" spans="1:13" ht="36" customHeight="1">
      <c r="A16" s="11">
        <v>1</v>
      </c>
      <c r="B16" s="49" t="s">
        <v>40</v>
      </c>
      <c r="C16" s="50"/>
      <c r="D16" s="50"/>
      <c r="E16" s="50"/>
      <c r="F16" s="50"/>
      <c r="G16" s="50"/>
      <c r="H16" s="50"/>
      <c r="I16" s="50"/>
      <c r="J16" s="50"/>
      <c r="K16" s="50"/>
      <c r="L16" s="50"/>
      <c r="M16" s="51"/>
    </row>
    <row r="17" spans="1:13" ht="15.75">
      <c r="A17" s="11"/>
      <c r="B17" s="53"/>
      <c r="C17" s="53"/>
      <c r="D17" s="53"/>
      <c r="E17" s="53"/>
      <c r="F17" s="53"/>
      <c r="G17" s="53"/>
      <c r="H17" s="53"/>
      <c r="I17" s="53"/>
      <c r="J17" s="53"/>
      <c r="K17" s="53"/>
      <c r="L17" s="53"/>
      <c r="M17" s="53"/>
    </row>
    <row r="18" spans="1:13" ht="15.75">
      <c r="A18" s="1"/>
      <c r="B18" s="10"/>
      <c r="C18" s="10"/>
      <c r="D18" s="10"/>
      <c r="E18" s="10"/>
      <c r="F18" s="10"/>
      <c r="G18" s="10"/>
      <c r="H18" s="10"/>
      <c r="I18" s="10"/>
      <c r="J18" s="10"/>
      <c r="K18" s="10"/>
      <c r="L18" s="10"/>
      <c r="M18" s="10"/>
    </row>
    <row r="19" spans="1:13" ht="34.5" customHeight="1">
      <c r="A19" s="52" t="s">
        <v>41</v>
      </c>
      <c r="B19" s="54"/>
      <c r="C19" s="54"/>
      <c r="D19" s="54"/>
      <c r="E19" s="54"/>
      <c r="F19" s="54"/>
      <c r="G19" s="54"/>
      <c r="H19" s="54"/>
      <c r="I19" s="54"/>
      <c r="J19" s="54"/>
      <c r="K19" s="54"/>
      <c r="L19" s="54"/>
      <c r="M19" s="54"/>
    </row>
    <row r="20" spans="1:13" ht="12" customHeight="1">
      <c r="A20" s="8"/>
      <c r="B20" s="10"/>
      <c r="C20" s="10"/>
      <c r="D20" s="10"/>
      <c r="E20" s="10"/>
      <c r="F20" s="10"/>
      <c r="G20" s="10"/>
      <c r="H20" s="10"/>
      <c r="I20" s="10"/>
      <c r="J20" s="10"/>
      <c r="K20" s="10"/>
      <c r="L20" s="10"/>
      <c r="M20" s="10"/>
    </row>
    <row r="21" spans="1:13" ht="15.75">
      <c r="A21" s="3" t="s">
        <v>25</v>
      </c>
      <c r="B21" s="10"/>
      <c r="C21" s="10"/>
      <c r="D21" s="10"/>
      <c r="E21" s="10"/>
      <c r="F21" s="10"/>
      <c r="G21" s="10"/>
      <c r="H21" s="10"/>
      <c r="I21" s="10"/>
      <c r="J21" s="10"/>
      <c r="K21" s="10"/>
      <c r="L21" s="10"/>
      <c r="M21" s="10"/>
    </row>
    <row r="22" spans="1:13" ht="12.75" customHeight="1">
      <c r="A22" s="1"/>
      <c r="B22" s="10"/>
      <c r="C22" s="10"/>
      <c r="D22" s="10"/>
      <c r="E22" s="10"/>
      <c r="F22" s="10"/>
      <c r="G22" s="10"/>
      <c r="H22" s="10"/>
      <c r="I22" s="10"/>
      <c r="J22" s="10"/>
      <c r="K22" s="10"/>
      <c r="L22" s="10"/>
      <c r="M22" s="10"/>
    </row>
    <row r="23" spans="1:13" ht="32.25" customHeight="1">
      <c r="A23" s="6" t="s">
        <v>20</v>
      </c>
      <c r="B23" s="48" t="s">
        <v>4</v>
      </c>
      <c r="C23" s="48"/>
      <c r="D23" s="48"/>
      <c r="E23" s="48"/>
      <c r="F23" s="48"/>
      <c r="G23" s="48"/>
      <c r="H23" s="48"/>
      <c r="I23" s="48"/>
      <c r="J23" s="48"/>
      <c r="K23" s="48"/>
      <c r="L23" s="48"/>
      <c r="M23" s="48"/>
    </row>
    <row r="24" spans="1:13" ht="15.75">
      <c r="A24" s="11">
        <v>1</v>
      </c>
      <c r="B24" s="58" t="s">
        <v>42</v>
      </c>
      <c r="C24" s="66"/>
      <c r="D24" s="66"/>
      <c r="E24" s="66"/>
      <c r="F24" s="66"/>
      <c r="G24" s="66"/>
      <c r="H24" s="66"/>
      <c r="I24" s="66"/>
      <c r="J24" s="66"/>
      <c r="K24" s="66"/>
      <c r="L24" s="66"/>
      <c r="M24" s="67"/>
    </row>
    <row r="25" spans="1:13" ht="15.75">
      <c r="A25" s="1"/>
      <c r="B25" s="10"/>
      <c r="C25" s="10"/>
      <c r="D25" s="10"/>
      <c r="E25" s="10"/>
      <c r="F25" s="10"/>
      <c r="G25" s="10"/>
      <c r="H25" s="10"/>
      <c r="I25" s="10"/>
      <c r="J25" s="10"/>
      <c r="K25" s="10"/>
      <c r="L25" s="10"/>
      <c r="M25" s="10"/>
    </row>
    <row r="26" spans="1:13" ht="15.75">
      <c r="A26" s="3" t="s">
        <v>26</v>
      </c>
      <c r="B26" s="10"/>
      <c r="C26" s="10"/>
      <c r="D26" s="10"/>
      <c r="E26" s="10"/>
      <c r="F26" s="10"/>
      <c r="G26" s="10"/>
      <c r="H26" s="10"/>
      <c r="I26" s="10"/>
      <c r="J26" s="10"/>
      <c r="K26" s="10"/>
      <c r="L26" s="10"/>
      <c r="M26" s="10"/>
    </row>
    <row r="27" spans="1:13" ht="15.75">
      <c r="A27" s="52" t="s">
        <v>22</v>
      </c>
      <c r="B27" s="37"/>
      <c r="C27" s="10"/>
      <c r="D27" s="10"/>
      <c r="E27" s="10"/>
      <c r="F27" s="10"/>
      <c r="G27" s="10"/>
      <c r="H27" s="10"/>
      <c r="I27" s="10"/>
      <c r="J27" s="10"/>
      <c r="K27" s="10"/>
      <c r="L27" s="10"/>
      <c r="M27" s="10"/>
    </row>
    <row r="28" spans="1:13" ht="17.25" customHeight="1">
      <c r="A28" s="1"/>
      <c r="B28" s="10"/>
      <c r="C28" s="10"/>
      <c r="D28" s="10"/>
      <c r="E28" s="10"/>
      <c r="F28" s="10"/>
      <c r="G28" s="10"/>
      <c r="H28" s="10"/>
      <c r="I28" s="10"/>
      <c r="J28" s="10"/>
      <c r="K28" s="10"/>
      <c r="L28" s="10"/>
      <c r="M28" s="10"/>
    </row>
    <row r="29" spans="1:26" ht="32.25" customHeight="1">
      <c r="A29" s="48" t="s">
        <v>20</v>
      </c>
      <c r="B29" s="48" t="s">
        <v>27</v>
      </c>
      <c r="C29" s="48"/>
      <c r="D29" s="48"/>
      <c r="E29" s="53" t="s">
        <v>14</v>
      </c>
      <c r="F29" s="53"/>
      <c r="G29" s="53"/>
      <c r="H29" s="53" t="s">
        <v>28</v>
      </c>
      <c r="I29" s="53"/>
      <c r="J29" s="53"/>
      <c r="K29" s="53" t="s">
        <v>15</v>
      </c>
      <c r="L29" s="53"/>
      <c r="M29" s="53"/>
      <c r="R29" s="47"/>
      <c r="S29" s="47"/>
      <c r="T29" s="47"/>
      <c r="U29" s="47"/>
      <c r="V29" s="47"/>
      <c r="W29" s="47"/>
      <c r="X29" s="47"/>
      <c r="Y29" s="47"/>
      <c r="Z29" s="47"/>
    </row>
    <row r="30" spans="1:26" ht="33" customHeight="1">
      <c r="A30" s="48"/>
      <c r="B30" s="48"/>
      <c r="C30" s="48"/>
      <c r="D30" s="48"/>
      <c r="E30" s="12" t="s">
        <v>16</v>
      </c>
      <c r="F30" s="12" t="s">
        <v>17</v>
      </c>
      <c r="G30" s="12" t="s">
        <v>18</v>
      </c>
      <c r="H30" s="12" t="s">
        <v>16</v>
      </c>
      <c r="I30" s="12" t="s">
        <v>17</v>
      </c>
      <c r="J30" s="12" t="s">
        <v>18</v>
      </c>
      <c r="K30" s="12" t="s">
        <v>16</v>
      </c>
      <c r="L30" s="12" t="s">
        <v>17</v>
      </c>
      <c r="M30" s="12" t="s">
        <v>18</v>
      </c>
      <c r="R30" s="4"/>
      <c r="S30" s="4"/>
      <c r="T30" s="4"/>
      <c r="U30" s="4"/>
      <c r="V30" s="4"/>
      <c r="W30" s="4"/>
      <c r="X30" s="4"/>
      <c r="Y30" s="4"/>
      <c r="Z30" s="4"/>
    </row>
    <row r="31" spans="1:26" ht="15.75">
      <c r="A31" s="6">
        <v>1</v>
      </c>
      <c r="B31" s="48">
        <v>2</v>
      </c>
      <c r="C31" s="48"/>
      <c r="D31" s="48"/>
      <c r="E31" s="6">
        <v>3</v>
      </c>
      <c r="F31" s="6">
        <v>4</v>
      </c>
      <c r="G31" s="6">
        <v>5</v>
      </c>
      <c r="H31" s="6">
        <v>6</v>
      </c>
      <c r="I31" s="6">
        <v>7</v>
      </c>
      <c r="J31" s="6">
        <v>8</v>
      </c>
      <c r="K31" s="6">
        <v>9</v>
      </c>
      <c r="L31" s="6">
        <v>10</v>
      </c>
      <c r="M31" s="6">
        <v>11</v>
      </c>
      <c r="R31" s="4"/>
      <c r="S31" s="4"/>
      <c r="T31" s="4"/>
      <c r="U31" s="4"/>
      <c r="V31" s="4"/>
      <c r="W31" s="4"/>
      <c r="X31" s="4"/>
      <c r="Y31" s="4"/>
      <c r="Z31" s="4"/>
    </row>
    <row r="32" spans="1:26" ht="36.75" customHeight="1">
      <c r="A32" s="12"/>
      <c r="B32" s="58" t="s">
        <v>43</v>
      </c>
      <c r="C32" s="59"/>
      <c r="D32" s="60"/>
      <c r="E32" s="12">
        <v>1438400</v>
      </c>
      <c r="F32" s="12">
        <v>0</v>
      </c>
      <c r="G32" s="12">
        <v>1438400</v>
      </c>
      <c r="H32" s="18">
        <v>1336871.9</v>
      </c>
      <c r="I32" s="12">
        <v>0</v>
      </c>
      <c r="J32" s="18">
        <f>H32+I32</f>
        <v>1336871.9</v>
      </c>
      <c r="K32" s="18">
        <f>H32-E32</f>
        <v>-101528.1000000001</v>
      </c>
      <c r="L32" s="18"/>
      <c r="M32" s="18">
        <f>J32-G32</f>
        <v>-101528.1000000001</v>
      </c>
      <c r="R32" s="9"/>
      <c r="S32" s="9"/>
      <c r="T32" s="9"/>
      <c r="U32" s="9"/>
      <c r="V32" s="9"/>
      <c r="W32" s="9"/>
      <c r="X32" s="9"/>
      <c r="Y32" s="9"/>
      <c r="Z32" s="9"/>
    </row>
    <row r="33" spans="1:26" s="15" customFormat="1" ht="15.75">
      <c r="A33" s="17"/>
      <c r="B33" s="69" t="s">
        <v>5</v>
      </c>
      <c r="C33" s="69"/>
      <c r="D33" s="69"/>
      <c r="E33" s="29">
        <f>E32</f>
        <v>1438400</v>
      </c>
      <c r="F33" s="29">
        <f aca="true" t="shared" si="0" ref="F33:M33">F32</f>
        <v>0</v>
      </c>
      <c r="G33" s="29">
        <f t="shared" si="0"/>
        <v>1438400</v>
      </c>
      <c r="H33" s="30">
        <f t="shared" si="0"/>
        <v>1336871.9</v>
      </c>
      <c r="I33" s="29">
        <f t="shared" si="0"/>
        <v>0</v>
      </c>
      <c r="J33" s="30">
        <f t="shared" si="0"/>
        <v>1336871.9</v>
      </c>
      <c r="K33" s="30">
        <f t="shared" si="0"/>
        <v>-101528.1000000001</v>
      </c>
      <c r="L33" s="30">
        <f t="shared" si="0"/>
        <v>0</v>
      </c>
      <c r="M33" s="30">
        <f t="shared" si="0"/>
        <v>-101528.1000000001</v>
      </c>
      <c r="R33" s="21"/>
      <c r="S33" s="21"/>
      <c r="T33" s="21"/>
      <c r="U33" s="21"/>
      <c r="V33" s="21"/>
      <c r="W33" s="21"/>
      <c r="X33" s="21"/>
      <c r="Y33" s="21"/>
      <c r="Z33" s="21"/>
    </row>
    <row r="34" spans="1:26" ht="28.5" customHeight="1">
      <c r="A34" s="44" t="s">
        <v>74</v>
      </c>
      <c r="B34" s="45"/>
      <c r="C34" s="45"/>
      <c r="D34" s="45"/>
      <c r="E34" s="45"/>
      <c r="F34" s="45"/>
      <c r="G34" s="45"/>
      <c r="H34" s="45"/>
      <c r="I34" s="45"/>
      <c r="J34" s="45"/>
      <c r="K34" s="45"/>
      <c r="L34" s="45"/>
      <c r="M34" s="46"/>
      <c r="R34" s="4"/>
      <c r="S34" s="4"/>
      <c r="T34" s="4"/>
      <c r="U34" s="4"/>
      <c r="V34" s="4"/>
      <c r="W34" s="4"/>
      <c r="X34" s="4"/>
      <c r="Y34" s="4"/>
      <c r="Z34" s="4"/>
    </row>
    <row r="35" spans="1:13" ht="32.25" customHeight="1">
      <c r="A35" s="70" t="s">
        <v>29</v>
      </c>
      <c r="B35" s="71"/>
      <c r="C35" s="71"/>
      <c r="D35" s="71"/>
      <c r="E35" s="71"/>
      <c r="F35" s="71"/>
      <c r="G35" s="71"/>
      <c r="H35" s="71"/>
      <c r="I35" s="71"/>
      <c r="J35" s="71"/>
      <c r="K35" s="71"/>
      <c r="L35" s="71"/>
      <c r="M35" s="71"/>
    </row>
    <row r="36" spans="1:13" ht="11.25" customHeight="1">
      <c r="A36" s="1"/>
      <c r="B36" s="10"/>
      <c r="C36" s="10"/>
      <c r="D36" s="10"/>
      <c r="E36" s="10"/>
      <c r="F36" s="10"/>
      <c r="G36" s="10"/>
      <c r="H36" s="10"/>
      <c r="I36" s="10"/>
      <c r="J36" s="10"/>
      <c r="K36" s="10"/>
      <c r="L36" s="10"/>
      <c r="M36" s="10"/>
    </row>
    <row r="37" spans="1:13" ht="33" customHeight="1">
      <c r="A37" s="72" t="s">
        <v>30</v>
      </c>
      <c r="B37" s="72"/>
      <c r="C37" s="72"/>
      <c r="D37" s="72"/>
      <c r="E37" s="72"/>
      <c r="F37" s="72"/>
      <c r="G37" s="72"/>
      <c r="H37" s="72"/>
      <c r="I37" s="72"/>
      <c r="J37" s="72"/>
      <c r="K37" s="72"/>
      <c r="L37" s="72"/>
      <c r="M37" s="72"/>
    </row>
    <row r="38" spans="1:13" ht="18" customHeight="1">
      <c r="A38" s="52" t="s">
        <v>22</v>
      </c>
      <c r="B38" s="37"/>
      <c r="C38" s="10"/>
      <c r="D38" s="10"/>
      <c r="E38" s="10"/>
      <c r="F38" s="10"/>
      <c r="G38" s="10"/>
      <c r="H38" s="10"/>
      <c r="I38" s="10"/>
      <c r="J38" s="10"/>
      <c r="K38" s="10"/>
      <c r="L38" s="10"/>
      <c r="M38" s="10"/>
    </row>
    <row r="39" spans="1:13" ht="15.75">
      <c r="A39" s="1"/>
      <c r="B39" s="10"/>
      <c r="C39" s="10"/>
      <c r="D39" s="10"/>
      <c r="E39" s="10"/>
      <c r="F39" s="10"/>
      <c r="G39" s="10"/>
      <c r="H39" s="10"/>
      <c r="I39" s="10"/>
      <c r="J39" s="10"/>
      <c r="K39" s="10"/>
      <c r="L39" s="10"/>
      <c r="M39" s="10"/>
    </row>
    <row r="40" spans="1:13" ht="31.5" customHeight="1">
      <c r="A40" s="48" t="s">
        <v>3</v>
      </c>
      <c r="B40" s="48" t="s">
        <v>31</v>
      </c>
      <c r="C40" s="48"/>
      <c r="D40" s="48"/>
      <c r="E40" s="53" t="s">
        <v>14</v>
      </c>
      <c r="F40" s="53"/>
      <c r="G40" s="53"/>
      <c r="H40" s="53" t="s">
        <v>28</v>
      </c>
      <c r="I40" s="53"/>
      <c r="J40" s="53"/>
      <c r="K40" s="53" t="s">
        <v>15</v>
      </c>
      <c r="L40" s="53"/>
      <c r="M40" s="53"/>
    </row>
    <row r="41" spans="1:13" ht="33.75" customHeight="1">
      <c r="A41" s="48"/>
      <c r="B41" s="48"/>
      <c r="C41" s="48"/>
      <c r="D41" s="48"/>
      <c r="E41" s="12" t="s">
        <v>16</v>
      </c>
      <c r="F41" s="12" t="s">
        <v>17</v>
      </c>
      <c r="G41" s="12" t="s">
        <v>18</v>
      </c>
      <c r="H41" s="12" t="s">
        <v>16</v>
      </c>
      <c r="I41" s="12" t="s">
        <v>17</v>
      </c>
      <c r="J41" s="12" t="s">
        <v>18</v>
      </c>
      <c r="K41" s="12" t="s">
        <v>16</v>
      </c>
      <c r="L41" s="12" t="s">
        <v>17</v>
      </c>
      <c r="M41" s="12" t="s">
        <v>18</v>
      </c>
    </row>
    <row r="42" spans="1:13" ht="15.75">
      <c r="A42" s="6">
        <v>1</v>
      </c>
      <c r="B42" s="48">
        <v>2</v>
      </c>
      <c r="C42" s="48"/>
      <c r="D42" s="48"/>
      <c r="E42" s="6">
        <v>3</v>
      </c>
      <c r="F42" s="6">
        <v>4</v>
      </c>
      <c r="G42" s="6">
        <v>5</v>
      </c>
      <c r="H42" s="6">
        <v>6</v>
      </c>
      <c r="I42" s="6">
        <v>7</v>
      </c>
      <c r="J42" s="6">
        <v>8</v>
      </c>
      <c r="K42" s="6">
        <v>9</v>
      </c>
      <c r="L42" s="6">
        <v>10</v>
      </c>
      <c r="M42" s="6">
        <v>11</v>
      </c>
    </row>
    <row r="43" spans="1:13" ht="15.75">
      <c r="A43" s="6"/>
      <c r="B43" s="48"/>
      <c r="C43" s="48"/>
      <c r="D43" s="48"/>
      <c r="E43" s="6"/>
      <c r="F43" s="6"/>
      <c r="G43" s="6"/>
      <c r="H43" s="6"/>
      <c r="I43" s="6"/>
      <c r="J43" s="6"/>
      <c r="K43" s="6"/>
      <c r="L43" s="6"/>
      <c r="M43" s="6"/>
    </row>
    <row r="44" spans="1:13" ht="15.75">
      <c r="A44" s="1"/>
      <c r="B44" s="10"/>
      <c r="C44" s="10"/>
      <c r="D44" s="10"/>
      <c r="E44" s="10"/>
      <c r="F44" s="10"/>
      <c r="G44" s="10"/>
      <c r="H44" s="10"/>
      <c r="I44" s="10"/>
      <c r="J44" s="10"/>
      <c r="K44" s="10"/>
      <c r="L44" s="10"/>
      <c r="M44" s="10"/>
    </row>
    <row r="45" spans="1:13" ht="15.75">
      <c r="A45" s="3" t="s">
        <v>32</v>
      </c>
      <c r="B45" s="10"/>
      <c r="C45" s="10"/>
      <c r="D45" s="10"/>
      <c r="E45" s="10"/>
      <c r="F45" s="10"/>
      <c r="G45" s="10"/>
      <c r="H45" s="10"/>
      <c r="I45" s="10"/>
      <c r="J45" s="10"/>
      <c r="K45" s="10"/>
      <c r="L45" s="10"/>
      <c r="M45" s="10"/>
    </row>
    <row r="46" spans="1:13" ht="15.75">
      <c r="A46" s="1"/>
      <c r="B46" s="10"/>
      <c r="C46" s="10"/>
      <c r="D46" s="10"/>
      <c r="E46" s="10"/>
      <c r="F46" s="10"/>
      <c r="G46" s="10"/>
      <c r="H46" s="10"/>
      <c r="I46" s="10"/>
      <c r="J46" s="10"/>
      <c r="K46" s="10"/>
      <c r="L46" s="10"/>
      <c r="M46" s="10"/>
    </row>
    <row r="47" spans="1:13" ht="40.5" customHeight="1">
      <c r="A47" s="53" t="s">
        <v>3</v>
      </c>
      <c r="B47" s="53" t="s">
        <v>19</v>
      </c>
      <c r="C47" s="53" t="s">
        <v>6</v>
      </c>
      <c r="D47" s="53" t="s">
        <v>7</v>
      </c>
      <c r="E47" s="53" t="s">
        <v>14</v>
      </c>
      <c r="F47" s="53"/>
      <c r="G47" s="53"/>
      <c r="H47" s="53" t="s">
        <v>33</v>
      </c>
      <c r="I47" s="53"/>
      <c r="J47" s="53"/>
      <c r="K47" s="53" t="s">
        <v>15</v>
      </c>
      <c r="L47" s="53"/>
      <c r="M47" s="53"/>
    </row>
    <row r="48" spans="1:13" ht="36.75" customHeight="1">
      <c r="A48" s="53"/>
      <c r="B48" s="53"/>
      <c r="C48" s="53"/>
      <c r="D48" s="53"/>
      <c r="E48" s="12" t="s">
        <v>16</v>
      </c>
      <c r="F48" s="12" t="s">
        <v>17</v>
      </c>
      <c r="G48" s="12" t="s">
        <v>18</v>
      </c>
      <c r="H48" s="12" t="s">
        <v>16</v>
      </c>
      <c r="I48" s="12" t="s">
        <v>17</v>
      </c>
      <c r="J48" s="12" t="s">
        <v>18</v>
      </c>
      <c r="K48" s="12" t="s">
        <v>16</v>
      </c>
      <c r="L48" s="12" t="s">
        <v>17</v>
      </c>
      <c r="M48" s="12" t="s">
        <v>18</v>
      </c>
    </row>
    <row r="49" spans="1:13" ht="15.75">
      <c r="A49" s="6">
        <v>1</v>
      </c>
      <c r="B49" s="6">
        <v>2</v>
      </c>
      <c r="C49" s="6">
        <v>3</v>
      </c>
      <c r="D49" s="6">
        <v>4</v>
      </c>
      <c r="E49" s="6">
        <v>5</v>
      </c>
      <c r="F49" s="6">
        <v>6</v>
      </c>
      <c r="G49" s="6">
        <v>7</v>
      </c>
      <c r="H49" s="6">
        <v>8</v>
      </c>
      <c r="I49" s="6">
        <v>9</v>
      </c>
      <c r="J49" s="6">
        <v>10</v>
      </c>
      <c r="K49" s="6">
        <v>11</v>
      </c>
      <c r="L49" s="6">
        <v>12</v>
      </c>
      <c r="M49" s="6">
        <v>13</v>
      </c>
    </row>
    <row r="50" spans="1:13" ht="42.75" customHeight="1">
      <c r="A50" s="12"/>
      <c r="B50" s="14" t="s">
        <v>43</v>
      </c>
      <c r="C50" s="12"/>
      <c r="D50" s="12"/>
      <c r="E50" s="12">
        <v>1438400</v>
      </c>
      <c r="F50" s="12"/>
      <c r="G50" s="12">
        <f>E50+F50</f>
        <v>1438400</v>
      </c>
      <c r="H50" s="12">
        <v>1336871.9</v>
      </c>
      <c r="I50" s="12"/>
      <c r="J50" s="12">
        <f>H50+I50</f>
        <v>1336871.9</v>
      </c>
      <c r="K50" s="18">
        <f>H50-E50</f>
        <v>-101528.1000000001</v>
      </c>
      <c r="L50" s="12"/>
      <c r="M50" s="18">
        <f>J50-G50</f>
        <v>-101528.1000000001</v>
      </c>
    </row>
    <row r="51" spans="1:13" s="15" customFormat="1" ht="15.75">
      <c r="A51" s="17">
        <v>1</v>
      </c>
      <c r="B51" s="22" t="s">
        <v>8</v>
      </c>
      <c r="C51" s="17"/>
      <c r="D51" s="17"/>
      <c r="E51" s="17"/>
      <c r="F51" s="17"/>
      <c r="G51" s="17"/>
      <c r="H51" s="17"/>
      <c r="I51" s="17"/>
      <c r="J51" s="17"/>
      <c r="K51" s="17"/>
      <c r="L51" s="17"/>
      <c r="M51" s="17"/>
    </row>
    <row r="52" spans="1:13" ht="32.25" customHeight="1">
      <c r="A52" s="12"/>
      <c r="B52" s="13" t="s">
        <v>44</v>
      </c>
      <c r="C52" s="12" t="s">
        <v>54</v>
      </c>
      <c r="D52" s="12" t="s">
        <v>69</v>
      </c>
      <c r="E52" s="12">
        <v>6</v>
      </c>
      <c r="F52" s="12"/>
      <c r="G52" s="12">
        <v>6</v>
      </c>
      <c r="H52" s="12">
        <v>6</v>
      </c>
      <c r="I52" s="12"/>
      <c r="J52" s="12">
        <v>6</v>
      </c>
      <c r="K52" s="12">
        <v>0</v>
      </c>
      <c r="L52" s="12"/>
      <c r="M52" s="12">
        <v>0</v>
      </c>
    </row>
    <row r="53" spans="1:13" ht="32.25" customHeight="1">
      <c r="A53" s="12"/>
      <c r="B53" s="13" t="s">
        <v>45</v>
      </c>
      <c r="C53" s="12" t="s">
        <v>54</v>
      </c>
      <c r="D53" s="12" t="s">
        <v>69</v>
      </c>
      <c r="E53" s="12">
        <v>5</v>
      </c>
      <c r="F53" s="12"/>
      <c r="G53" s="12">
        <f>E53+F53</f>
        <v>5</v>
      </c>
      <c r="H53" s="12">
        <v>5</v>
      </c>
      <c r="I53" s="12"/>
      <c r="J53" s="12">
        <v>5</v>
      </c>
      <c r="K53" s="12">
        <v>0</v>
      </c>
      <c r="L53" s="12"/>
      <c r="M53" s="12">
        <v>0</v>
      </c>
    </row>
    <row r="54" spans="1:13" ht="34.5" customHeight="1">
      <c r="A54" s="12"/>
      <c r="B54" s="13" t="s">
        <v>46</v>
      </c>
      <c r="C54" s="12"/>
      <c r="D54" s="12" t="s">
        <v>69</v>
      </c>
      <c r="E54" s="12">
        <v>1</v>
      </c>
      <c r="F54" s="12"/>
      <c r="G54" s="12">
        <v>1</v>
      </c>
      <c r="H54" s="12">
        <v>1</v>
      </c>
      <c r="I54" s="12"/>
      <c r="J54" s="12">
        <v>1</v>
      </c>
      <c r="K54" s="12">
        <v>0</v>
      </c>
      <c r="L54" s="12"/>
      <c r="M54" s="12">
        <v>0</v>
      </c>
    </row>
    <row r="55" spans="1:13" ht="15.75">
      <c r="A55" s="53" t="s">
        <v>64</v>
      </c>
      <c r="B55" s="53"/>
      <c r="C55" s="53"/>
      <c r="D55" s="53"/>
      <c r="E55" s="53"/>
      <c r="F55" s="53"/>
      <c r="G55" s="53"/>
      <c r="H55" s="53"/>
      <c r="I55" s="53"/>
      <c r="J55" s="53"/>
      <c r="K55" s="53"/>
      <c r="L55" s="53"/>
      <c r="M55" s="53"/>
    </row>
    <row r="56" spans="1:13" s="15" customFormat="1" ht="15.75">
      <c r="A56" s="17">
        <v>2</v>
      </c>
      <c r="B56" s="17" t="s">
        <v>9</v>
      </c>
      <c r="C56" s="17"/>
      <c r="D56" s="17"/>
      <c r="E56" s="17"/>
      <c r="F56" s="17"/>
      <c r="G56" s="17"/>
      <c r="H56" s="17"/>
      <c r="I56" s="17"/>
      <c r="J56" s="17"/>
      <c r="K56" s="17"/>
      <c r="L56" s="17"/>
      <c r="M56" s="17"/>
    </row>
    <row r="57" spans="1:13" ht="87.75" customHeight="1">
      <c r="A57" s="12"/>
      <c r="B57" s="13" t="s">
        <v>47</v>
      </c>
      <c r="C57" s="12" t="s">
        <v>54</v>
      </c>
      <c r="D57" s="16" t="s">
        <v>55</v>
      </c>
      <c r="E57" s="12">
        <v>1480</v>
      </c>
      <c r="F57" s="12"/>
      <c r="G57" s="12">
        <v>1480</v>
      </c>
      <c r="H57" s="12">
        <v>1037</v>
      </c>
      <c r="I57" s="12"/>
      <c r="J57" s="12">
        <v>1037</v>
      </c>
      <c r="K57" s="12">
        <f>H57-E57</f>
        <v>-443</v>
      </c>
      <c r="L57" s="12"/>
      <c r="M57" s="12">
        <f>J57-G57</f>
        <v>-443</v>
      </c>
    </row>
    <row r="58" spans="1:13" ht="105" customHeight="1">
      <c r="A58" s="12"/>
      <c r="B58" s="13" t="s">
        <v>48</v>
      </c>
      <c r="C58" s="12" t="s">
        <v>54</v>
      </c>
      <c r="D58" s="16" t="s">
        <v>56</v>
      </c>
      <c r="E58" s="12">
        <v>21</v>
      </c>
      <c r="F58" s="12"/>
      <c r="G58" s="12">
        <f>E58+F58</f>
        <v>21</v>
      </c>
      <c r="H58" s="12">
        <v>19</v>
      </c>
      <c r="I58" s="12"/>
      <c r="J58" s="12">
        <v>19</v>
      </c>
      <c r="K58" s="12">
        <f>H58-E58</f>
        <v>-2</v>
      </c>
      <c r="L58" s="12"/>
      <c r="M58" s="12">
        <v>-14</v>
      </c>
    </row>
    <row r="59" spans="1:13" ht="70.5" customHeight="1">
      <c r="A59" s="25"/>
      <c r="B59" s="13" t="s">
        <v>70</v>
      </c>
      <c r="C59" s="25" t="s">
        <v>54</v>
      </c>
      <c r="D59" s="16" t="s">
        <v>71</v>
      </c>
      <c r="E59" s="25">
        <v>50</v>
      </c>
      <c r="F59" s="25"/>
      <c r="G59" s="25">
        <v>50</v>
      </c>
      <c r="H59" s="25">
        <v>35</v>
      </c>
      <c r="I59" s="25"/>
      <c r="J59" s="25">
        <v>35</v>
      </c>
      <c r="K59" s="25">
        <f>H59-E59</f>
        <v>-15</v>
      </c>
      <c r="L59" s="25"/>
      <c r="M59" s="25">
        <v>-14</v>
      </c>
    </row>
    <row r="60" spans="1:13" ht="44.25" customHeight="1">
      <c r="A60" s="53" t="s">
        <v>88</v>
      </c>
      <c r="B60" s="53"/>
      <c r="C60" s="53"/>
      <c r="D60" s="53"/>
      <c r="E60" s="53"/>
      <c r="F60" s="53"/>
      <c r="G60" s="53"/>
      <c r="H60" s="53"/>
      <c r="I60" s="53"/>
      <c r="J60" s="53"/>
      <c r="K60" s="53"/>
      <c r="L60" s="53"/>
      <c r="M60" s="53"/>
    </row>
    <row r="61" spans="1:13" s="15" customFormat="1" ht="15.75">
      <c r="A61" s="17">
        <v>3</v>
      </c>
      <c r="B61" s="17" t="s">
        <v>10</v>
      </c>
      <c r="C61" s="17"/>
      <c r="D61" s="17"/>
      <c r="E61" s="17"/>
      <c r="F61" s="17"/>
      <c r="G61" s="17"/>
      <c r="H61" s="17"/>
      <c r="I61" s="17"/>
      <c r="J61" s="17"/>
      <c r="K61" s="17"/>
      <c r="L61" s="17"/>
      <c r="M61" s="17"/>
    </row>
    <row r="62" spans="1:13" ht="89.25" customHeight="1">
      <c r="A62" s="12"/>
      <c r="B62" s="13" t="s">
        <v>49</v>
      </c>
      <c r="C62" s="12" t="s">
        <v>54</v>
      </c>
      <c r="D62" s="14" t="s">
        <v>57</v>
      </c>
      <c r="E62" s="12">
        <v>247</v>
      </c>
      <c r="F62" s="12"/>
      <c r="G62" s="12">
        <f>E62+F62</f>
        <v>247</v>
      </c>
      <c r="H62" s="20">
        <f>H57/H52</f>
        <v>172.83333333333334</v>
      </c>
      <c r="I62" s="20"/>
      <c r="J62" s="20">
        <f>J57/J52</f>
        <v>172.83333333333334</v>
      </c>
      <c r="K62" s="20">
        <f>H62-E62</f>
        <v>-74.16666666666666</v>
      </c>
      <c r="L62" s="12"/>
      <c r="M62" s="20">
        <f>J62-G62</f>
        <v>-74.16666666666666</v>
      </c>
    </row>
    <row r="63" spans="1:13" ht="96.75" customHeight="1">
      <c r="A63" s="12"/>
      <c r="B63" s="13" t="s">
        <v>50</v>
      </c>
      <c r="C63" s="12" t="s">
        <v>54</v>
      </c>
      <c r="D63" s="14" t="s">
        <v>58</v>
      </c>
      <c r="E63" s="12">
        <v>4</v>
      </c>
      <c r="F63" s="12"/>
      <c r="G63" s="12">
        <f>E63+F63</f>
        <v>4</v>
      </c>
      <c r="H63" s="12">
        <v>3</v>
      </c>
      <c r="I63" s="12"/>
      <c r="J63" s="12">
        <v>3</v>
      </c>
      <c r="K63" s="12">
        <f>H63-E63</f>
        <v>-1</v>
      </c>
      <c r="L63" s="12"/>
      <c r="M63" s="12">
        <f>J63-G63</f>
        <v>-1</v>
      </c>
    </row>
    <row r="64" spans="1:13" ht="76.5">
      <c r="A64" s="12"/>
      <c r="B64" s="13" t="s">
        <v>51</v>
      </c>
      <c r="C64" s="12" t="s">
        <v>59</v>
      </c>
      <c r="D64" s="14" t="s">
        <v>60</v>
      </c>
      <c r="E64" s="20">
        <f>E50/E52</f>
        <v>239733.33333333334</v>
      </c>
      <c r="F64" s="20"/>
      <c r="G64" s="20">
        <f>G50/G52</f>
        <v>239733.33333333334</v>
      </c>
      <c r="H64" s="18">
        <f>H50/H52</f>
        <v>222811.9833333333</v>
      </c>
      <c r="I64" s="18"/>
      <c r="J64" s="18">
        <f>J50/J52</f>
        <v>222811.9833333333</v>
      </c>
      <c r="K64" s="18">
        <f>H64-E64</f>
        <v>-16921.350000000035</v>
      </c>
      <c r="L64" s="12"/>
      <c r="M64" s="18">
        <f>J64-G64</f>
        <v>-16921.350000000035</v>
      </c>
    </row>
    <row r="65" spans="1:13" ht="33" customHeight="1">
      <c r="A65" s="44" t="s">
        <v>68</v>
      </c>
      <c r="B65" s="61"/>
      <c r="C65" s="61"/>
      <c r="D65" s="61"/>
      <c r="E65" s="61"/>
      <c r="F65" s="61"/>
      <c r="G65" s="61"/>
      <c r="H65" s="61"/>
      <c r="I65" s="61"/>
      <c r="J65" s="61"/>
      <c r="K65" s="61"/>
      <c r="L65" s="61"/>
      <c r="M65" s="62"/>
    </row>
    <row r="66" spans="1:13" s="15" customFormat="1" ht="15.75">
      <c r="A66" s="17">
        <v>4</v>
      </c>
      <c r="B66" s="17" t="s">
        <v>11</v>
      </c>
      <c r="C66" s="17"/>
      <c r="D66" s="17"/>
      <c r="E66" s="17"/>
      <c r="F66" s="17"/>
      <c r="G66" s="17"/>
      <c r="H66" s="17"/>
      <c r="I66" s="17"/>
      <c r="J66" s="17"/>
      <c r="K66" s="17"/>
      <c r="L66" s="17"/>
      <c r="M66" s="17"/>
    </row>
    <row r="67" spans="1:13" ht="89.25">
      <c r="A67" s="12"/>
      <c r="B67" s="13" t="s">
        <v>52</v>
      </c>
      <c r="C67" s="12" t="s">
        <v>61</v>
      </c>
      <c r="D67" s="14" t="s">
        <v>62</v>
      </c>
      <c r="E67" s="26">
        <v>100</v>
      </c>
      <c r="F67" s="12">
        <v>0</v>
      </c>
      <c r="G67" s="26">
        <f>E67+F67</f>
        <v>100</v>
      </c>
      <c r="H67" s="18">
        <v>70</v>
      </c>
      <c r="I67" s="18"/>
      <c r="J67" s="18">
        <v>70</v>
      </c>
      <c r="K67" s="12">
        <f>H67-E67</f>
        <v>-30</v>
      </c>
      <c r="L67" s="12"/>
      <c r="M67" s="26">
        <f>J67-G67</f>
        <v>-30</v>
      </c>
    </row>
    <row r="68" spans="1:13" ht="156.75" customHeight="1">
      <c r="A68" s="12"/>
      <c r="B68" s="13" t="s">
        <v>53</v>
      </c>
      <c r="C68" s="12" t="s">
        <v>61</v>
      </c>
      <c r="D68" s="14" t="s">
        <v>63</v>
      </c>
      <c r="E68" s="26">
        <v>100</v>
      </c>
      <c r="F68" s="12">
        <v>0</v>
      </c>
      <c r="G68" s="26">
        <f>E68+F68</f>
        <v>100</v>
      </c>
      <c r="H68" s="26">
        <v>90</v>
      </c>
      <c r="I68" s="26"/>
      <c r="J68" s="26">
        <v>90</v>
      </c>
      <c r="K68" s="12">
        <f>H68-E68</f>
        <v>-10</v>
      </c>
      <c r="L68" s="12"/>
      <c r="M68" s="26">
        <f>J68-G68</f>
        <v>-10</v>
      </c>
    </row>
    <row r="69" spans="1:13" ht="31.5" customHeight="1">
      <c r="A69" s="53" t="s">
        <v>89</v>
      </c>
      <c r="B69" s="53"/>
      <c r="C69" s="53"/>
      <c r="D69" s="53"/>
      <c r="E69" s="53"/>
      <c r="F69" s="53"/>
      <c r="G69" s="53"/>
      <c r="H69" s="53"/>
      <c r="I69" s="53"/>
      <c r="J69" s="53"/>
      <c r="K69" s="53"/>
      <c r="L69" s="53"/>
      <c r="M69" s="53"/>
    </row>
    <row r="70" spans="1:13" ht="58.5" customHeight="1">
      <c r="A70" s="58" t="s">
        <v>90</v>
      </c>
      <c r="B70" s="63"/>
      <c r="C70" s="63"/>
      <c r="D70" s="63"/>
      <c r="E70" s="63"/>
      <c r="F70" s="63"/>
      <c r="G70" s="63"/>
      <c r="H70" s="63"/>
      <c r="I70" s="63"/>
      <c r="J70" s="63"/>
      <c r="K70" s="63"/>
      <c r="L70" s="63"/>
      <c r="M70" s="64"/>
    </row>
    <row r="71" spans="1:13" ht="10.5" customHeight="1">
      <c r="A71" s="1"/>
      <c r="B71" s="10"/>
      <c r="C71" s="10"/>
      <c r="D71" s="10"/>
      <c r="E71" s="10"/>
      <c r="F71" s="10"/>
      <c r="G71" s="10"/>
      <c r="H71" s="10"/>
      <c r="I71" s="10"/>
      <c r="J71" s="10"/>
      <c r="K71" s="10"/>
      <c r="L71" s="10"/>
      <c r="M71" s="10"/>
    </row>
    <row r="72" spans="1:4" ht="19.5" customHeight="1">
      <c r="A72" s="3" t="s">
        <v>34</v>
      </c>
      <c r="B72" s="3"/>
      <c r="C72" s="3"/>
      <c r="D72" s="3"/>
    </row>
    <row r="73" spans="1:13" ht="17.25" customHeight="1">
      <c r="A73" s="43" t="s">
        <v>65</v>
      </c>
      <c r="B73" s="43"/>
      <c r="C73" s="43"/>
      <c r="D73" s="43"/>
      <c r="E73" s="43"/>
      <c r="F73" s="43"/>
      <c r="G73" s="43"/>
      <c r="H73" s="43"/>
      <c r="I73" s="43"/>
      <c r="J73" s="43"/>
      <c r="K73" s="43"/>
      <c r="L73" s="43"/>
      <c r="M73" s="43"/>
    </row>
    <row r="74" spans="1:13" ht="36" customHeight="1">
      <c r="A74" s="43" t="s">
        <v>91</v>
      </c>
      <c r="B74" s="54"/>
      <c r="C74" s="54"/>
      <c r="D74" s="54"/>
      <c r="E74" s="54"/>
      <c r="F74" s="54"/>
      <c r="G74" s="54"/>
      <c r="H74" s="54"/>
      <c r="I74" s="54"/>
      <c r="J74" s="54"/>
      <c r="K74" s="54"/>
      <c r="L74" s="54"/>
      <c r="M74" s="54"/>
    </row>
    <row r="75" spans="1:13" ht="20.25" customHeight="1">
      <c r="A75" s="43" t="s">
        <v>67</v>
      </c>
      <c r="B75" s="54"/>
      <c r="C75" s="54"/>
      <c r="D75" s="54"/>
      <c r="E75" s="54"/>
      <c r="F75" s="54"/>
      <c r="G75" s="54"/>
      <c r="H75" s="54"/>
      <c r="I75" s="54"/>
      <c r="J75" s="54"/>
      <c r="K75" s="54"/>
      <c r="L75" s="54"/>
      <c r="M75" s="54"/>
    </row>
    <row r="76" spans="1:13" ht="23.25" customHeight="1">
      <c r="A76" s="43" t="s">
        <v>66</v>
      </c>
      <c r="B76" s="54"/>
      <c r="C76" s="54"/>
      <c r="D76" s="54"/>
      <c r="E76" s="54"/>
      <c r="F76" s="54"/>
      <c r="G76" s="54"/>
      <c r="H76" s="54"/>
      <c r="I76" s="54"/>
      <c r="J76" s="54"/>
      <c r="K76" s="54"/>
      <c r="L76" s="54"/>
      <c r="M76" s="54"/>
    </row>
    <row r="77" spans="1:4" ht="17.25" customHeight="1">
      <c r="A77" s="52" t="s">
        <v>35</v>
      </c>
      <c r="B77" s="52"/>
      <c r="C77" s="52"/>
      <c r="D77" s="52"/>
    </row>
    <row r="78" spans="1:4" ht="19.5" customHeight="1">
      <c r="A78" s="5" t="s">
        <v>36</v>
      </c>
      <c r="B78" s="5"/>
      <c r="C78" s="5"/>
      <c r="D78" s="5"/>
    </row>
    <row r="79" spans="1:13" ht="15.75">
      <c r="A79" s="74" t="s">
        <v>38</v>
      </c>
      <c r="B79" s="74"/>
      <c r="C79" s="74"/>
      <c r="D79" s="74"/>
      <c r="E79" s="74"/>
      <c r="F79" s="23"/>
      <c r="G79" s="23"/>
      <c r="H79" s="23"/>
      <c r="I79" s="23"/>
      <c r="J79" s="23"/>
      <c r="K79" s="23"/>
      <c r="L79" s="23"/>
      <c r="M79" s="23"/>
    </row>
    <row r="80" spans="1:13" ht="15.75">
      <c r="A80" s="74"/>
      <c r="B80" s="74"/>
      <c r="C80" s="74"/>
      <c r="D80" s="74"/>
      <c r="E80" s="74"/>
      <c r="F80" s="23"/>
      <c r="G80" s="68"/>
      <c r="H80" s="68"/>
      <c r="I80" s="23"/>
      <c r="J80" s="73" t="s">
        <v>72</v>
      </c>
      <c r="K80" s="73"/>
      <c r="L80" s="73"/>
      <c r="M80" s="73"/>
    </row>
    <row r="81" spans="1:13" ht="13.5" customHeight="1">
      <c r="A81" s="24"/>
      <c r="B81" s="24"/>
      <c r="C81" s="24"/>
      <c r="D81" s="24"/>
      <c r="E81" s="24"/>
      <c r="F81" s="23"/>
      <c r="G81" s="23"/>
      <c r="H81" s="23"/>
      <c r="I81" s="23"/>
      <c r="J81" s="65" t="s">
        <v>23</v>
      </c>
      <c r="K81" s="65"/>
      <c r="L81" s="65"/>
      <c r="M81" s="65"/>
    </row>
    <row r="82" spans="1:13" ht="37.5" customHeight="1">
      <c r="A82" s="74" t="s">
        <v>37</v>
      </c>
      <c r="B82" s="74"/>
      <c r="C82" s="74"/>
      <c r="D82" s="74"/>
      <c r="E82" s="74"/>
      <c r="F82" s="23"/>
      <c r="G82" s="68"/>
      <c r="H82" s="68"/>
      <c r="I82" s="23"/>
      <c r="J82" s="73" t="s">
        <v>73</v>
      </c>
      <c r="K82" s="73"/>
      <c r="L82" s="73"/>
      <c r="M82" s="73"/>
    </row>
    <row r="83" spans="1:13" ht="15.75" customHeight="1">
      <c r="A83" s="74"/>
      <c r="B83" s="74"/>
      <c r="C83" s="74"/>
      <c r="D83" s="74"/>
      <c r="E83" s="74"/>
      <c r="F83" s="23"/>
      <c r="G83" s="23"/>
      <c r="H83" s="23"/>
      <c r="I83" s="23"/>
      <c r="J83" s="65" t="s">
        <v>23</v>
      </c>
      <c r="K83" s="65"/>
      <c r="L83" s="65"/>
      <c r="M83" s="65"/>
    </row>
  </sheetData>
  <sheetProtection/>
  <mergeCells count="73">
    <mergeCell ref="A76:M76"/>
    <mergeCell ref="J80:M80"/>
    <mergeCell ref="J82:M82"/>
    <mergeCell ref="J83:M83"/>
    <mergeCell ref="B42:D42"/>
    <mergeCell ref="B43:D43"/>
    <mergeCell ref="A79:E80"/>
    <mergeCell ref="A82:E83"/>
    <mergeCell ref="G80:H80"/>
    <mergeCell ref="A74:M74"/>
    <mergeCell ref="A75:M75"/>
    <mergeCell ref="G82:H82"/>
    <mergeCell ref="B31:D31"/>
    <mergeCell ref="B33:D33"/>
    <mergeCell ref="A35:M35"/>
    <mergeCell ref="A37:M37"/>
    <mergeCell ref="B40:D41"/>
    <mergeCell ref="K40:M40"/>
    <mergeCell ref="A77:D77"/>
    <mergeCell ref="K47:M47"/>
    <mergeCell ref="J81:M81"/>
    <mergeCell ref="A7:A8"/>
    <mergeCell ref="A9:A10"/>
    <mergeCell ref="B23:M23"/>
    <mergeCell ref="B24:M24"/>
    <mergeCell ref="A29:A30"/>
    <mergeCell ref="E29:G29"/>
    <mergeCell ref="H29:J29"/>
    <mergeCell ref="K29:M29"/>
    <mergeCell ref="B29:D30"/>
    <mergeCell ref="A55:M55"/>
    <mergeCell ref="A60:M60"/>
    <mergeCell ref="A65:M65"/>
    <mergeCell ref="A69:M69"/>
    <mergeCell ref="A70:M70"/>
    <mergeCell ref="A47:A48"/>
    <mergeCell ref="B47:B48"/>
    <mergeCell ref="C47:C48"/>
    <mergeCell ref="D47:D48"/>
    <mergeCell ref="E47:G47"/>
    <mergeCell ref="H40:J40"/>
    <mergeCell ref="A19:M19"/>
    <mergeCell ref="J1:M4"/>
    <mergeCell ref="A11:A12"/>
    <mergeCell ref="A5:M5"/>
    <mergeCell ref="B32:D32"/>
    <mergeCell ref="A38:B38"/>
    <mergeCell ref="A6:M6"/>
    <mergeCell ref="G11:K11"/>
    <mergeCell ref="G12:K12"/>
    <mergeCell ref="R29:T29"/>
    <mergeCell ref="U29:W29"/>
    <mergeCell ref="X29:Z29"/>
    <mergeCell ref="B15:M15"/>
    <mergeCell ref="B16:M16"/>
    <mergeCell ref="A27:B27"/>
    <mergeCell ref="B17:M17"/>
    <mergeCell ref="D8:I8"/>
    <mergeCell ref="L7:M7"/>
    <mergeCell ref="L8:M8"/>
    <mergeCell ref="D7:I7"/>
    <mergeCell ref="A73:M73"/>
    <mergeCell ref="A34:M34"/>
    <mergeCell ref="A13:M13"/>
    <mergeCell ref="H47:J47"/>
    <mergeCell ref="A40:A41"/>
    <mergeCell ref="E40:G40"/>
    <mergeCell ref="D9:I9"/>
    <mergeCell ref="D10:I10"/>
    <mergeCell ref="L9:M9"/>
    <mergeCell ref="L10:M10"/>
    <mergeCell ref="L11:M11"/>
    <mergeCell ref="L12:M12"/>
  </mergeCells>
  <printOptions/>
  <pageMargins left="0.15748031496062992" right="0.07874015748031496" top="0.5905511811023623" bottom="0.5905511811023623"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Пользователь Windows</cp:lastModifiedBy>
  <cp:lastPrinted>2021-01-12T08:57:57Z</cp:lastPrinted>
  <dcterms:created xsi:type="dcterms:W3CDTF">2018-12-28T08:43:53Z</dcterms:created>
  <dcterms:modified xsi:type="dcterms:W3CDTF">2021-01-12T09:00:13Z</dcterms:modified>
  <cp:category/>
  <cp:version/>
  <cp:contentType/>
  <cp:contentStatus/>
</cp:coreProperties>
</file>