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0160" sheetId="2" r:id="rId1"/>
  </sheets>
  <definedNames>
    <definedName name="_xlnm.Print_Area" localSheetId="0">КПК1010160!$A$1:$BM$96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1" i="2"/>
  <c r="AO81"/>
  <c r="BE79"/>
  <c r="AO79"/>
  <c r="AO80"/>
  <c r="AO78"/>
  <c r="BE72"/>
  <c r="BE71"/>
  <c r="U22" l="1"/>
  <c r="BE66" l="1"/>
  <c r="AK51" l="1"/>
  <c r="AC51"/>
  <c r="BE83" l="1"/>
  <c r="BE75"/>
  <c r="BE74"/>
  <c r="BE69"/>
  <c r="BE70"/>
  <c r="BE68"/>
  <c r="BE80" l="1"/>
  <c r="BE78"/>
  <c r="AR59" l="1"/>
  <c r="AS50"/>
  <c r="AS51" s="1"/>
</calcChain>
</file>

<file path=xl/sharedStrings.xml><?xml version="1.0" encoding="utf-8"?>
<sst xmlns="http://schemas.openxmlformats.org/spreadsheetml/2006/main" count="167" uniqueCount="118">
  <si>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</si>
  <si>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</si>
  <si>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</si>
  <si>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</si>
  <si>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</si>
  <si>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</si>
  <si>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</si>
  <si>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</si>
  <si>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</si>
  <si>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</si>
  <si>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</si>
  <si>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</si>
  <si>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</si>
  <si>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</si>
  <si>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</si>
  <si>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</si>
  <si>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</si>
  <si>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</si>
  <si>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</si>
  <si>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</si>
  <si>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</si>
  <si>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</si>
  <si>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</si>
  <si>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</si>
  <si>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</si>
  <si>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</si>
  <si>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</si>
  <si>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</si>
  <si>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</si>
  <si>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</si>
  <si>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</si>
  <si>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</si>
  <si>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</si>
  <si>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</si>
  <si>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</si>
  <si>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</si>
  <si>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</si>
  <si>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</si>
  <si>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</si>
  <si>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</si>
  <si>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</si>
  <si>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</si>
  <si>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</si>
  <si>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</si>
  <si>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</si>
  <si>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</si>
  <si>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</si>
  <si>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</si>
  <si>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</si>
  <si>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</si>
  <si>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</si>
  <si>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</si>
  <si>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</si>
  <si>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</si>
  <si>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</si>
  <si>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</si>
  <si>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</si>
  <si>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</si>
  <si>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</si>
  <si>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</si>
  <si>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</si>
  <si>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</si>
  <si>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</si>
  <si>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</si>
  <si>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української культури, культури національних меншин, підтримка культурного розмаїття, збереження, відтворення та охорона історичного середовища, естетичного виховання, розширення культурної інфраструктури</t>
  </si>
  <si>
    <t>Забезпечення виконання наданих законодавством повноважень у сфері культури</t>
  </si>
  <si>
    <t>УСЬОГО</t>
  </si>
  <si>
    <t>затрат</t>
  </si>
  <si>
    <t>Z1</t>
  </si>
  <si>
    <t>грн.</t>
  </si>
  <si>
    <t>в т.ч. посадові особи</t>
  </si>
  <si>
    <t>од.</t>
  </si>
  <si>
    <t>Штатний розпис</t>
  </si>
  <si>
    <t>в т.ч. інші посади</t>
  </si>
  <si>
    <t>продукту</t>
  </si>
  <si>
    <t>ефективності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</si>
  <si>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</si>
  <si>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</si>
  <si>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</si>
  <si>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</si>
  <si>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</si>
  <si>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</si>
  <si>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</si>
  <si>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</si>
  <si>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</si>
  <si>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</si>
  <si>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</si>
  <si>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</si>
  <si>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</si>
  <si>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</si>
  <si>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</si>
  <si>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</si>
  <si>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Завдання 1</t>
  </si>
  <si>
    <t>Журнал реєстрації вхідної кореспонденції, звіт роботи управління культури та туризму Коломийської міської ради</t>
  </si>
  <si>
    <t>Організаційне, інформаційно-аналітичне та матеріально-технічне забезпечення діяльності управління культури  та туризму Коломийської міської ради</t>
  </si>
  <si>
    <t>Здійснення повноважень у сфері культури і туризму та створення умов для розвитку культури, національно-культурних традицій населення, а також формування естетичних смаків населення міста Коломиї та територіальних громад</t>
  </si>
  <si>
    <t>Управління фінансів і внутрішнього аудиту міської ради</t>
  </si>
  <si>
    <t>Начальник управління фінансів і внутрішнього аудиту</t>
  </si>
  <si>
    <t>Ольга ГАВДУНИК</t>
  </si>
  <si>
    <t>бюджетної програми місцевого бюджету на 2024  рік</t>
  </si>
  <si>
    <t>Кошторис видатків на 2024 рік</t>
  </si>
  <si>
    <t>Штатний розпис на 2024 рік</t>
  </si>
  <si>
    <t>Кількість штатних одиниць-всього:</t>
  </si>
  <si>
    <t>Витрати на оплату праці і нарахування на заробітну плату</t>
  </si>
  <si>
    <t>Кошторис</t>
  </si>
  <si>
    <t>Витрати на матеріально-технічне забезпечення (предмети, матеріали, обладнання та інвентар)</t>
  </si>
  <si>
    <t>Кількість прийнятих нормативно-правових актів</t>
  </si>
  <si>
    <t>Журнал реєстрації прийнятих нормативно-правових актів</t>
  </si>
  <si>
    <t>Кількість листів, звернень, заяв, запитів, скарг</t>
  </si>
  <si>
    <t>Кількість виконаних листів, звернень, заяв, запитів, скарг на одного працівника</t>
  </si>
  <si>
    <t xml:space="preserve">Середні витрати на оплату праці і нарахування на заробітну плату однієї штатної одиниці </t>
  </si>
  <si>
    <t>Кількість прийнятих нормативно-правових актів на одного працівника</t>
  </si>
  <si>
    <t xml:space="preserve">Середні витрати на забезпечення  матеріально-технічними ресурсами однієї штатної одиниці </t>
  </si>
  <si>
    <t>Розрахунок</t>
  </si>
  <si>
    <t>Відсоток виконаних листів, звернень, заяв, запитів, скарг у їхній загальній кількості.</t>
  </si>
  <si>
    <t>Конституція України;															_x000D_
Бюджетний кодекс України;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15.06.2023р. №322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№836 від 26 серпня 2014 "Про деякі питання запровадження програмно-цільового методу, складання і виконання місцевих бюджетів (зі змінами); наказ Міністерства фінансів України від 20.09.2017 р. №793 "Про затвердження складових програмної класифікації видатків та кредитування місцевих бюджетів"; Закон України від 01.12.2022р. №2807-IX "Про Національну програму інформатизації", рішення Коломийської міської ради від 22.12.2023р. №3295-50/2023 "Про бюджет Коломийської міської територіальної громади на 2024 рік",  рішення Коломийської міської ради від 24.10.2024р. №3893-56/2024 "Про уточнення бюджету Коломийської міської територіальної громади на 2024 рік", рішення Коломийської міської ради від 05.12.2024р. №4011-58/2024 "Про уточнення бюджету Коломийської міської територіальної громади на 2024 рік".</t>
  </si>
  <si>
    <t>Заступник начальника управління культури та туризму Коломийської міської ради</t>
  </si>
  <si>
    <t>Наталія ТАРНОВЕЦЬКА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</si>
</sst>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Normal="100" zoomScaleSheetLayoutView="100" workbookViewId="0">
      <selection activeCell="AO87" sqref="AO87:BG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>
      <c r="AO3" s="124" t="s">
        <v>80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22.5" customHeight="1">
      <c r="AO4" s="112" t="s">
        <v>90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>
      <c r="AO7" s="69" t="s">
        <v>79</v>
      </c>
      <c r="AP7" s="70"/>
      <c r="AQ7" s="70"/>
      <c r="AR7" s="70"/>
      <c r="AS7" s="70"/>
      <c r="AT7" s="70"/>
      <c r="AU7" s="70"/>
      <c r="AV7" s="1" t="s">
        <v>63</v>
      </c>
      <c r="AW7" s="69" t="s">
        <v>79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>
      <c r="A10" s="77" t="s">
        <v>21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77" ht="15.75" customHeight="1">
      <c r="A11" s="77" t="s">
        <v>99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1" t="s">
        <v>53</v>
      </c>
      <c r="B13" s="73" t="s">
        <v>78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7"/>
      <c r="N13" s="71" t="s">
        <v>81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28"/>
      <c r="AU13" s="73" t="s">
        <v>82</v>
      </c>
      <c r="AV13" s="74"/>
      <c r="AW13" s="74"/>
      <c r="AX13" s="74"/>
      <c r="AY13" s="74"/>
      <c r="AZ13" s="74"/>
      <c r="BA13" s="74"/>
      <c r="BB13" s="7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>
      <c r="A14" s="26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26"/>
      <c r="N14" s="72" t="s">
        <v>62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26"/>
      <c r="AU14" s="75" t="s">
        <v>55</v>
      </c>
      <c r="AV14" s="75"/>
      <c r="AW14" s="75"/>
      <c r="AX14" s="75"/>
      <c r="AY14" s="75"/>
      <c r="AZ14" s="75"/>
      <c r="BA14" s="75"/>
      <c r="BB14" s="75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28" t="s">
        <v>4</v>
      </c>
      <c r="B16" s="73" t="s">
        <v>87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27"/>
      <c r="N16" s="71" t="s">
        <v>91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28"/>
      <c r="AU16" s="73" t="s">
        <v>82</v>
      </c>
      <c r="AV16" s="74"/>
      <c r="AW16" s="74"/>
      <c r="AX16" s="74"/>
      <c r="AY16" s="74"/>
      <c r="AZ16" s="74"/>
      <c r="BA16" s="74"/>
      <c r="BB16" s="7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6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26"/>
      <c r="N17" s="72" t="s">
        <v>61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26"/>
      <c r="AU17" s="75" t="s">
        <v>55</v>
      </c>
      <c r="AV17" s="75"/>
      <c r="AW17" s="75"/>
      <c r="AX17" s="75"/>
      <c r="AY17" s="75"/>
      <c r="AZ17" s="75"/>
      <c r="BA17" s="75"/>
      <c r="BB17" s="75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42.75" customHeight="1">
      <c r="A19" s="21" t="s">
        <v>54</v>
      </c>
      <c r="B19" s="73" t="s">
        <v>85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3" t="s">
        <v>88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2"/>
      <c r="AA19" s="73" t="s">
        <v>89</v>
      </c>
      <c r="AB19" s="74"/>
      <c r="AC19" s="74"/>
      <c r="AD19" s="74"/>
      <c r="AE19" s="74"/>
      <c r="AF19" s="74"/>
      <c r="AG19" s="74"/>
      <c r="AH19" s="74"/>
      <c r="AI19" s="74"/>
      <c r="AJ19" s="22"/>
      <c r="AK19" s="81" t="s">
        <v>86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2"/>
      <c r="BE19" s="73" t="s">
        <v>83</v>
      </c>
      <c r="BF19" s="74"/>
      <c r="BG19" s="74"/>
      <c r="BH19" s="74"/>
      <c r="BI19" s="74"/>
      <c r="BJ19" s="74"/>
      <c r="BK19" s="74"/>
      <c r="BL19" s="7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4"/>
      <c r="AA20" s="76" t="s">
        <v>58</v>
      </c>
      <c r="AB20" s="76"/>
      <c r="AC20" s="76"/>
      <c r="AD20" s="76"/>
      <c r="AE20" s="76"/>
      <c r="AF20" s="76"/>
      <c r="AG20" s="76"/>
      <c r="AH20" s="76"/>
      <c r="AI20" s="76"/>
      <c r="AJ20" s="24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4"/>
      <c r="BE20" s="75" t="s">
        <v>60</v>
      </c>
      <c r="BF20" s="75"/>
      <c r="BG20" s="75"/>
      <c r="BH20" s="75"/>
      <c r="BI20" s="75"/>
      <c r="BJ20" s="75"/>
      <c r="BK20" s="75"/>
      <c r="BL20" s="7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31" customFormat="1" ht="24.95" customHeight="1">
      <c r="A22" s="125" t="s">
        <v>50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05">
        <f>AS22+I23</f>
        <v>1943000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1943000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26" t="s">
        <v>23</v>
      </c>
      <c r="BE22" s="126"/>
      <c r="BF22" s="126"/>
      <c r="BG22" s="126"/>
      <c r="BH22" s="126"/>
      <c r="BI22" s="126"/>
      <c r="BJ22" s="126"/>
      <c r="BK22" s="126"/>
      <c r="BL22" s="126"/>
    </row>
    <row r="23" spans="1:79" ht="24.95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7" t="s">
        <v>24</v>
      </c>
      <c r="U23" s="87"/>
      <c r="V23" s="87"/>
      <c r="W23" s="8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30" customHeight="1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74.75" customHeight="1">
      <c r="A26" s="85" t="s">
        <v>115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88" t="s">
        <v>28</v>
      </c>
      <c r="B29" s="88"/>
      <c r="C29" s="88"/>
      <c r="D29" s="88"/>
      <c r="E29" s="88"/>
      <c r="F29" s="88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5">
        <v>1</v>
      </c>
      <c r="B30" s="65"/>
      <c r="C30" s="65"/>
      <c r="D30" s="65"/>
      <c r="E30" s="65"/>
      <c r="F30" s="65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38" t="s">
        <v>33</v>
      </c>
      <c r="B31" s="38"/>
      <c r="C31" s="38"/>
      <c r="D31" s="38"/>
      <c r="E31" s="38"/>
      <c r="F31" s="38"/>
      <c r="G31" s="35" t="s">
        <v>7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7"/>
      <c r="CA31" s="1" t="s">
        <v>49</v>
      </c>
    </row>
    <row r="32" spans="1:79" ht="25.5" customHeight="1">
      <c r="A32" s="38">
        <v>1</v>
      </c>
      <c r="B32" s="38"/>
      <c r="C32" s="38"/>
      <c r="D32" s="38"/>
      <c r="E32" s="38"/>
      <c r="F32" s="38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>
      <c r="A35" s="89" t="s">
        <v>94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88" t="s">
        <v>28</v>
      </c>
      <c r="B38" s="88"/>
      <c r="C38" s="88"/>
      <c r="D38" s="88"/>
      <c r="E38" s="88"/>
      <c r="F38" s="88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5">
        <v>1</v>
      </c>
      <c r="B39" s="65"/>
      <c r="C39" s="65"/>
      <c r="D39" s="65"/>
      <c r="E39" s="65"/>
      <c r="F39" s="65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38" t="s">
        <v>6</v>
      </c>
      <c r="B40" s="38"/>
      <c r="C40" s="38"/>
      <c r="D40" s="38"/>
      <c r="E40" s="38"/>
      <c r="F40" s="38"/>
      <c r="G40" s="35" t="s">
        <v>7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7"/>
      <c r="CA40" s="1" t="s">
        <v>11</v>
      </c>
    </row>
    <row r="41" spans="1:79" ht="29.25" customHeight="1">
      <c r="A41" s="38">
        <v>1</v>
      </c>
      <c r="B41" s="38"/>
      <c r="C41" s="38"/>
      <c r="D41" s="38"/>
      <c r="E41" s="38"/>
      <c r="F41" s="38"/>
      <c r="G41" s="78" t="s">
        <v>95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ht="12.75" customHeight="1">
      <c r="A42" s="38"/>
      <c r="B42" s="38"/>
      <c r="C42" s="38"/>
      <c r="D42" s="38"/>
      <c r="E42" s="38"/>
      <c r="F42" s="38"/>
      <c r="G42" s="7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>
      <c r="A45" s="103" t="s">
        <v>84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8"/>
      <c r="BB45" s="18"/>
      <c r="BC45" s="18"/>
      <c r="BD45" s="18"/>
      <c r="BE45" s="18"/>
      <c r="BF45" s="18"/>
      <c r="BG45" s="18"/>
      <c r="BH45" s="18"/>
      <c r="BI45" s="5"/>
      <c r="BJ45" s="5"/>
      <c r="BK45" s="5"/>
      <c r="BL45" s="5"/>
    </row>
    <row r="46" spans="1:79" ht="15.95" customHeight="1">
      <c r="A46" s="65" t="s">
        <v>28</v>
      </c>
      <c r="B46" s="65"/>
      <c r="C46" s="65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5" t="s">
        <v>29</v>
      </c>
      <c r="AD46" s="65"/>
      <c r="AE46" s="65"/>
      <c r="AF46" s="65"/>
      <c r="AG46" s="65"/>
      <c r="AH46" s="65"/>
      <c r="AI46" s="65"/>
      <c r="AJ46" s="65"/>
      <c r="AK46" s="65" t="s">
        <v>30</v>
      </c>
      <c r="AL46" s="65"/>
      <c r="AM46" s="65"/>
      <c r="AN46" s="65"/>
      <c r="AO46" s="65"/>
      <c r="AP46" s="65"/>
      <c r="AQ46" s="65"/>
      <c r="AR46" s="65"/>
      <c r="AS46" s="65" t="s">
        <v>27</v>
      </c>
      <c r="AT46" s="65"/>
      <c r="AU46" s="65"/>
      <c r="AV46" s="65"/>
      <c r="AW46" s="65"/>
      <c r="AX46" s="65"/>
      <c r="AY46" s="65"/>
      <c r="AZ46" s="65"/>
      <c r="BA46" s="9"/>
      <c r="BB46" s="9"/>
      <c r="BC46" s="9"/>
      <c r="BD46" s="9"/>
      <c r="BE46" s="9"/>
      <c r="BF46" s="9"/>
      <c r="BG46" s="9"/>
      <c r="BH46" s="9"/>
    </row>
    <row r="47" spans="1:79" ht="29.1" customHeight="1">
      <c r="A47" s="65"/>
      <c r="B47" s="65"/>
      <c r="C47" s="65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65">
        <v>1</v>
      </c>
      <c r="B48" s="65"/>
      <c r="C48" s="65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5">
        <v>3</v>
      </c>
      <c r="AD48" s="65"/>
      <c r="AE48" s="65"/>
      <c r="AF48" s="65"/>
      <c r="AG48" s="65"/>
      <c r="AH48" s="65"/>
      <c r="AI48" s="65"/>
      <c r="AJ48" s="65"/>
      <c r="AK48" s="65">
        <v>4</v>
      </c>
      <c r="AL48" s="65"/>
      <c r="AM48" s="65"/>
      <c r="AN48" s="65"/>
      <c r="AO48" s="65"/>
      <c r="AP48" s="65"/>
      <c r="AQ48" s="65"/>
      <c r="AR48" s="65"/>
      <c r="AS48" s="65">
        <v>5</v>
      </c>
      <c r="AT48" s="65"/>
      <c r="AU48" s="65"/>
      <c r="AV48" s="65"/>
      <c r="AW48" s="65"/>
      <c r="AX48" s="65"/>
      <c r="AY48" s="65"/>
      <c r="AZ48" s="65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38" t="s">
        <v>6</v>
      </c>
      <c r="B49" s="38"/>
      <c r="C49" s="38"/>
      <c r="D49" s="99" t="s"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102" t="s">
        <v>8</v>
      </c>
      <c r="AD49" s="102"/>
      <c r="AE49" s="102"/>
      <c r="AF49" s="102"/>
      <c r="AG49" s="102"/>
      <c r="AH49" s="102"/>
      <c r="AI49" s="102"/>
      <c r="AJ49" s="102"/>
      <c r="AK49" s="102" t="s">
        <v>9</v>
      </c>
      <c r="AL49" s="102"/>
      <c r="AM49" s="102"/>
      <c r="AN49" s="102"/>
      <c r="AO49" s="102"/>
      <c r="AP49" s="102"/>
      <c r="AQ49" s="102"/>
      <c r="AR49" s="102"/>
      <c r="AS49" s="38" t="s">
        <v>10</v>
      </c>
      <c r="AT49" s="102"/>
      <c r="AU49" s="102"/>
      <c r="AV49" s="102"/>
      <c r="AW49" s="102"/>
      <c r="AX49" s="102"/>
      <c r="AY49" s="102"/>
      <c r="AZ49" s="10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s="31" customFormat="1" ht="12.75" customHeight="1">
      <c r="A50" s="44">
        <v>1</v>
      </c>
      <c r="B50" s="44"/>
      <c r="C50" s="44"/>
      <c r="D50" s="45" t="s">
        <v>65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3">
        <v>1943000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1943000</v>
      </c>
      <c r="AT50" s="43"/>
      <c r="AU50" s="43"/>
      <c r="AV50" s="43"/>
      <c r="AW50" s="43"/>
      <c r="AX50" s="43"/>
      <c r="AY50" s="43"/>
      <c r="AZ50" s="43"/>
      <c r="BA50" s="33"/>
      <c r="BB50" s="33"/>
      <c r="BC50" s="33"/>
      <c r="BD50" s="33"/>
      <c r="BE50" s="33"/>
      <c r="BF50" s="33"/>
      <c r="BG50" s="33"/>
      <c r="BH50" s="33"/>
      <c r="CA50" s="31" t="s">
        <v>14</v>
      </c>
    </row>
    <row r="51" spans="1:79" s="4" customFormat="1">
      <c r="A51" s="34"/>
      <c r="B51" s="34"/>
      <c r="C51" s="34"/>
      <c r="D51" s="62" t="s">
        <v>66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2">
        <f>SUM(AC50:AJ50)</f>
        <v>1943000</v>
      </c>
      <c r="AD51" s="42"/>
      <c r="AE51" s="42"/>
      <c r="AF51" s="42"/>
      <c r="AG51" s="42"/>
      <c r="AH51" s="42"/>
      <c r="AI51" s="42"/>
      <c r="AJ51" s="42"/>
      <c r="AK51" s="42">
        <f>SUM(AK50:AR50)</f>
        <v>0</v>
      </c>
      <c r="AL51" s="42"/>
      <c r="AM51" s="42"/>
      <c r="AN51" s="42"/>
      <c r="AO51" s="42"/>
      <c r="AP51" s="42"/>
      <c r="AQ51" s="42"/>
      <c r="AR51" s="42"/>
      <c r="AS51" s="42">
        <f>SUM(AS50:AZ50)</f>
        <v>1943000</v>
      </c>
      <c r="AT51" s="42"/>
      <c r="AU51" s="42"/>
      <c r="AV51" s="42"/>
      <c r="AW51" s="42"/>
      <c r="AX51" s="42"/>
      <c r="AY51" s="42"/>
      <c r="AZ51" s="42"/>
      <c r="BA51" s="30"/>
      <c r="BB51" s="30"/>
      <c r="BC51" s="30"/>
      <c r="BD51" s="30"/>
      <c r="BE51" s="30"/>
      <c r="BF51" s="30"/>
      <c r="BG51" s="30"/>
      <c r="BH51" s="30"/>
    </row>
    <row r="52" spans="1:79"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</row>
    <row r="53" spans="1:79" ht="15.75" customHeight="1">
      <c r="A53" s="84" t="s">
        <v>42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>
      <c r="A54" s="103" t="s">
        <v>84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65" t="s">
        <v>28</v>
      </c>
      <c r="B55" s="65"/>
      <c r="C55" s="65"/>
      <c r="D55" s="93" t="s">
        <v>34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65" t="s">
        <v>29</v>
      </c>
      <c r="AC55" s="65"/>
      <c r="AD55" s="65"/>
      <c r="AE55" s="65"/>
      <c r="AF55" s="65"/>
      <c r="AG55" s="65"/>
      <c r="AH55" s="65"/>
      <c r="AI55" s="65"/>
      <c r="AJ55" s="65" t="s">
        <v>30</v>
      </c>
      <c r="AK55" s="65"/>
      <c r="AL55" s="65"/>
      <c r="AM55" s="65"/>
      <c r="AN55" s="65"/>
      <c r="AO55" s="65"/>
      <c r="AP55" s="65"/>
      <c r="AQ55" s="65"/>
      <c r="AR55" s="65" t="s">
        <v>27</v>
      </c>
      <c r="AS55" s="65"/>
      <c r="AT55" s="65"/>
      <c r="AU55" s="65"/>
      <c r="AV55" s="65"/>
      <c r="AW55" s="65"/>
      <c r="AX55" s="65"/>
      <c r="AY55" s="65"/>
    </row>
    <row r="56" spans="1:79" ht="29.1" customHeight="1">
      <c r="A56" s="65"/>
      <c r="B56" s="65"/>
      <c r="C56" s="65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>
      <c r="A57" s="65">
        <v>1</v>
      </c>
      <c r="B57" s="65"/>
      <c r="C57" s="65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>
      <c r="A58" s="38" t="s">
        <v>6</v>
      </c>
      <c r="B58" s="38"/>
      <c r="C58" s="38"/>
      <c r="D58" s="35" t="s">
        <v>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7"/>
      <c r="AB58" s="102" t="s">
        <v>8</v>
      </c>
      <c r="AC58" s="102"/>
      <c r="AD58" s="102"/>
      <c r="AE58" s="102"/>
      <c r="AF58" s="102"/>
      <c r="AG58" s="102"/>
      <c r="AH58" s="102"/>
      <c r="AI58" s="102"/>
      <c r="AJ58" s="102" t="s">
        <v>9</v>
      </c>
      <c r="AK58" s="102"/>
      <c r="AL58" s="102"/>
      <c r="AM58" s="102"/>
      <c r="AN58" s="102"/>
      <c r="AO58" s="102"/>
      <c r="AP58" s="102"/>
      <c r="AQ58" s="102"/>
      <c r="AR58" s="102" t="s">
        <v>10</v>
      </c>
      <c r="AS58" s="102"/>
      <c r="AT58" s="102"/>
      <c r="AU58" s="102"/>
      <c r="AV58" s="102"/>
      <c r="AW58" s="102"/>
      <c r="AX58" s="102"/>
      <c r="AY58" s="102"/>
      <c r="CA58" s="1" t="s">
        <v>15</v>
      </c>
    </row>
    <row r="59" spans="1:79" s="4" customFormat="1" ht="12.75" customHeight="1">
      <c r="A59" s="34"/>
      <c r="B59" s="34"/>
      <c r="C59" s="34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>
        <f>AB59+AJ59</f>
        <v>0</v>
      </c>
      <c r="AS59" s="110"/>
      <c r="AT59" s="110"/>
      <c r="AU59" s="110"/>
      <c r="AV59" s="110"/>
      <c r="AW59" s="110"/>
      <c r="AX59" s="110"/>
      <c r="AY59" s="110"/>
      <c r="CA59" s="4" t="s">
        <v>16</v>
      </c>
    </row>
    <row r="61" spans="1:79" ht="15.75" customHeight="1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66" t="s">
        <v>44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6" t="s">
        <v>29</v>
      </c>
      <c r="AP62" s="67"/>
      <c r="AQ62" s="67"/>
      <c r="AR62" s="67"/>
      <c r="AS62" s="67"/>
      <c r="AT62" s="67"/>
      <c r="AU62" s="67"/>
      <c r="AV62" s="68"/>
      <c r="AW62" s="66" t="s">
        <v>30</v>
      </c>
      <c r="AX62" s="67"/>
      <c r="AY62" s="67"/>
      <c r="AZ62" s="67"/>
      <c r="BA62" s="67"/>
      <c r="BB62" s="67"/>
      <c r="BC62" s="67"/>
      <c r="BD62" s="68"/>
      <c r="BE62" s="66" t="s">
        <v>27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65">
        <v>1</v>
      </c>
      <c r="B63" s="65"/>
      <c r="C63" s="65"/>
      <c r="D63" s="65"/>
      <c r="E63" s="65"/>
      <c r="F63" s="65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38" t="s">
        <v>33</v>
      </c>
      <c r="B64" s="38"/>
      <c r="C64" s="38"/>
      <c r="D64" s="38"/>
      <c r="E64" s="38"/>
      <c r="F64" s="38"/>
      <c r="G64" s="35" t="s">
        <v>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8" t="s">
        <v>19</v>
      </c>
      <c r="AA64" s="38"/>
      <c r="AB64" s="38"/>
      <c r="AC64" s="38"/>
      <c r="AD64" s="38"/>
      <c r="AE64" s="121" t="s">
        <v>32</v>
      </c>
      <c r="AF64" s="121"/>
      <c r="AG64" s="121"/>
      <c r="AH64" s="121"/>
      <c r="AI64" s="121"/>
      <c r="AJ64" s="121"/>
      <c r="AK64" s="121"/>
      <c r="AL64" s="121"/>
      <c r="AM64" s="121"/>
      <c r="AN64" s="35"/>
      <c r="AO64" s="102" t="s">
        <v>8</v>
      </c>
      <c r="AP64" s="102"/>
      <c r="AQ64" s="102"/>
      <c r="AR64" s="102"/>
      <c r="AS64" s="102"/>
      <c r="AT64" s="102"/>
      <c r="AU64" s="102"/>
      <c r="AV64" s="102"/>
      <c r="AW64" s="102" t="s">
        <v>31</v>
      </c>
      <c r="AX64" s="102"/>
      <c r="AY64" s="102"/>
      <c r="AZ64" s="102"/>
      <c r="BA64" s="102"/>
      <c r="BB64" s="102"/>
      <c r="BC64" s="102"/>
      <c r="BD64" s="102"/>
      <c r="BE64" s="102" t="s">
        <v>68</v>
      </c>
      <c r="BF64" s="102"/>
      <c r="BG64" s="102"/>
      <c r="BH64" s="102"/>
      <c r="BI64" s="102"/>
      <c r="BJ64" s="102"/>
      <c r="BK64" s="102"/>
      <c r="BL64" s="102"/>
      <c r="CA64" s="1" t="s">
        <v>17</v>
      </c>
    </row>
    <row r="65" spans="1:79" s="4" customFormat="1" ht="12.75" customHeight="1">
      <c r="A65" s="34">
        <v>0</v>
      </c>
      <c r="B65" s="34"/>
      <c r="C65" s="34"/>
      <c r="D65" s="34"/>
      <c r="E65" s="34"/>
      <c r="F65" s="34"/>
      <c r="G65" s="39" t="s">
        <v>92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4"/>
      <c r="AA65" s="34"/>
      <c r="AB65" s="34"/>
      <c r="AC65" s="34"/>
      <c r="AD65" s="34"/>
      <c r="AE65" s="122"/>
      <c r="AF65" s="122"/>
      <c r="AG65" s="122"/>
      <c r="AH65" s="122"/>
      <c r="AI65" s="122"/>
      <c r="AJ65" s="122"/>
      <c r="AK65" s="122"/>
      <c r="AL65" s="122"/>
      <c r="AM65" s="122"/>
      <c r="AN65" s="107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CA65" s="4" t="s">
        <v>18</v>
      </c>
    </row>
    <row r="66" spans="1:79" s="4" customFormat="1" ht="27.75" customHeight="1">
      <c r="A66" s="34">
        <v>0</v>
      </c>
      <c r="B66" s="34"/>
      <c r="C66" s="34"/>
      <c r="D66" s="34"/>
      <c r="E66" s="34"/>
      <c r="F66" s="34"/>
      <c r="G66" s="35" t="s">
        <v>65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8" t="s">
        <v>69</v>
      </c>
      <c r="AA66" s="38"/>
      <c r="AB66" s="38"/>
      <c r="AC66" s="38"/>
      <c r="AD66" s="38"/>
      <c r="AE66" s="39" t="s">
        <v>100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42">
        <v>1943000</v>
      </c>
      <c r="AP66" s="42"/>
      <c r="AQ66" s="42"/>
      <c r="AR66" s="42"/>
      <c r="AS66" s="42"/>
      <c r="AT66" s="42"/>
      <c r="AU66" s="42"/>
      <c r="AV66" s="42"/>
      <c r="AW66" s="42">
        <v>0</v>
      </c>
      <c r="AX66" s="42"/>
      <c r="AY66" s="42"/>
      <c r="AZ66" s="42"/>
      <c r="BA66" s="42"/>
      <c r="BB66" s="42"/>
      <c r="BC66" s="42"/>
      <c r="BD66" s="42"/>
      <c r="BE66" s="42">
        <f>AO66+AW66</f>
        <v>1943000</v>
      </c>
      <c r="BF66" s="42"/>
      <c r="BG66" s="42"/>
      <c r="BH66" s="42"/>
      <c r="BI66" s="42"/>
      <c r="BJ66" s="42"/>
      <c r="BK66" s="42"/>
      <c r="BL66" s="42"/>
      <c r="CA66" s="4" t="s">
        <v>18</v>
      </c>
    </row>
    <row r="67" spans="1:79" s="32" customFormat="1" ht="12.75" customHeight="1">
      <c r="A67" s="51">
        <v>1</v>
      </c>
      <c r="B67" s="51"/>
      <c r="C67" s="51"/>
      <c r="D67" s="51"/>
      <c r="E67" s="51"/>
      <c r="F67" s="51"/>
      <c r="G67" s="118" t="s">
        <v>67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51"/>
      <c r="AA67" s="51"/>
      <c r="AB67" s="51"/>
      <c r="AC67" s="51"/>
      <c r="AD67" s="51"/>
      <c r="AE67" s="132"/>
      <c r="AF67" s="132"/>
      <c r="AG67" s="132"/>
      <c r="AH67" s="132"/>
      <c r="AI67" s="132"/>
      <c r="AJ67" s="132"/>
      <c r="AK67" s="132"/>
      <c r="AL67" s="132"/>
      <c r="AM67" s="132"/>
      <c r="AN67" s="118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CA67" s="32" t="s">
        <v>18</v>
      </c>
    </row>
    <row r="68" spans="1:79" s="31" customFormat="1" ht="12.75" customHeight="1">
      <c r="A68" s="44"/>
      <c r="B68" s="44"/>
      <c r="C68" s="44"/>
      <c r="D68" s="44"/>
      <c r="E68" s="44"/>
      <c r="F68" s="44"/>
      <c r="G68" s="45" t="s">
        <v>102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4" t="s">
        <v>71</v>
      </c>
      <c r="AA68" s="44"/>
      <c r="AB68" s="44"/>
      <c r="AC68" s="44"/>
      <c r="AD68" s="44"/>
      <c r="AE68" s="59" t="s">
        <v>101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43">
        <v>7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>AO68+AW68</f>
        <v>7</v>
      </c>
      <c r="BF68" s="43"/>
      <c r="BG68" s="43"/>
      <c r="BH68" s="43"/>
      <c r="BI68" s="43"/>
      <c r="BJ68" s="43"/>
      <c r="BK68" s="43"/>
      <c r="BL68" s="43"/>
    </row>
    <row r="69" spans="1:79" s="31" customFormat="1" ht="12.75" customHeight="1">
      <c r="A69" s="44"/>
      <c r="B69" s="44"/>
      <c r="C69" s="44"/>
      <c r="D69" s="44"/>
      <c r="E69" s="44"/>
      <c r="F69" s="44"/>
      <c r="G69" s="45" t="s">
        <v>70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4" t="s">
        <v>71</v>
      </c>
      <c r="AA69" s="44"/>
      <c r="AB69" s="44"/>
      <c r="AC69" s="44"/>
      <c r="AD69" s="44"/>
      <c r="AE69" s="59" t="s">
        <v>72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43">
        <v>6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ref="BE69:BE70" si="0">AO69+AW69</f>
        <v>6</v>
      </c>
      <c r="BF69" s="43"/>
      <c r="BG69" s="43"/>
      <c r="BH69" s="43"/>
      <c r="BI69" s="43"/>
      <c r="BJ69" s="43"/>
      <c r="BK69" s="43"/>
      <c r="BL69" s="43"/>
    </row>
    <row r="70" spans="1:79" s="31" customFormat="1" ht="12.75" customHeight="1">
      <c r="A70" s="44"/>
      <c r="B70" s="44"/>
      <c r="C70" s="44"/>
      <c r="D70" s="44"/>
      <c r="E70" s="44"/>
      <c r="F70" s="44"/>
      <c r="G70" s="45" t="s">
        <v>73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4" t="s">
        <v>71</v>
      </c>
      <c r="AA70" s="44"/>
      <c r="AB70" s="44"/>
      <c r="AC70" s="44"/>
      <c r="AD70" s="44"/>
      <c r="AE70" s="59" t="s">
        <v>72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43">
        <v>1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 t="shared" si="0"/>
        <v>1</v>
      </c>
      <c r="BF70" s="43"/>
      <c r="BG70" s="43"/>
      <c r="BH70" s="43"/>
      <c r="BI70" s="43"/>
      <c r="BJ70" s="43"/>
      <c r="BK70" s="43"/>
      <c r="BL70" s="43"/>
    </row>
    <row r="71" spans="1:79" s="31" customFormat="1" ht="12.75" customHeight="1">
      <c r="A71" s="44"/>
      <c r="B71" s="44"/>
      <c r="C71" s="44"/>
      <c r="D71" s="44"/>
      <c r="E71" s="44"/>
      <c r="F71" s="44"/>
      <c r="G71" s="45" t="s">
        <v>103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4"/>
      <c r="Z71" s="44" t="s">
        <v>69</v>
      </c>
      <c r="AA71" s="44"/>
      <c r="AB71" s="44"/>
      <c r="AC71" s="44"/>
      <c r="AD71" s="44"/>
      <c r="AE71" s="59" t="s">
        <v>104</v>
      </c>
      <c r="AF71" s="135"/>
      <c r="AG71" s="135"/>
      <c r="AH71" s="135"/>
      <c r="AI71" s="135"/>
      <c r="AJ71" s="135"/>
      <c r="AK71" s="135"/>
      <c r="AL71" s="135"/>
      <c r="AM71" s="135"/>
      <c r="AN71" s="136"/>
      <c r="AO71" s="43">
        <v>1891000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ref="BE71" si="1">AO71+AW71</f>
        <v>1891000</v>
      </c>
      <c r="BF71" s="43"/>
      <c r="BG71" s="43"/>
      <c r="BH71" s="43"/>
      <c r="BI71" s="43"/>
      <c r="BJ71" s="43"/>
      <c r="BK71" s="43"/>
      <c r="BL71" s="43"/>
    </row>
    <row r="72" spans="1:79" s="32" customFormat="1" ht="24.75" customHeight="1">
      <c r="A72" s="51"/>
      <c r="B72" s="51"/>
      <c r="C72" s="51"/>
      <c r="D72" s="51"/>
      <c r="E72" s="51"/>
      <c r="F72" s="51"/>
      <c r="G72" s="45" t="s">
        <v>105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4"/>
      <c r="Z72" s="44" t="s">
        <v>69</v>
      </c>
      <c r="AA72" s="44"/>
      <c r="AB72" s="44"/>
      <c r="AC72" s="44"/>
      <c r="AD72" s="44"/>
      <c r="AE72" s="59" t="s">
        <v>104</v>
      </c>
      <c r="AF72" s="135"/>
      <c r="AG72" s="135"/>
      <c r="AH72" s="135"/>
      <c r="AI72" s="135"/>
      <c r="AJ72" s="135"/>
      <c r="AK72" s="135"/>
      <c r="AL72" s="135"/>
      <c r="AM72" s="135"/>
      <c r="AN72" s="136"/>
      <c r="AO72" s="43">
        <v>20000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ref="BE72" si="2">AO72+AW72</f>
        <v>20000</v>
      </c>
      <c r="BF72" s="43"/>
      <c r="BG72" s="43"/>
      <c r="BH72" s="43"/>
      <c r="BI72" s="43"/>
      <c r="BJ72" s="43"/>
      <c r="BK72" s="43"/>
      <c r="BL72" s="43"/>
    </row>
    <row r="73" spans="1:79" s="32" customFormat="1" ht="12.75" customHeight="1">
      <c r="A73" s="51">
        <v>2</v>
      </c>
      <c r="B73" s="51"/>
      <c r="C73" s="51"/>
      <c r="D73" s="51"/>
      <c r="E73" s="51"/>
      <c r="F73" s="51"/>
      <c r="G73" s="52" t="s">
        <v>74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1"/>
      <c r="AA73" s="51"/>
      <c r="AB73" s="51"/>
      <c r="AC73" s="51"/>
      <c r="AD73" s="51"/>
      <c r="AE73" s="55"/>
      <c r="AF73" s="56"/>
      <c r="AG73" s="56"/>
      <c r="AH73" s="56"/>
      <c r="AI73" s="56"/>
      <c r="AJ73" s="56"/>
      <c r="AK73" s="56"/>
      <c r="AL73" s="56"/>
      <c r="AM73" s="56"/>
      <c r="AN73" s="57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s="31" customFormat="1" ht="54.75" customHeight="1">
      <c r="A74" s="44"/>
      <c r="B74" s="44"/>
      <c r="C74" s="44"/>
      <c r="D74" s="44"/>
      <c r="E74" s="44"/>
      <c r="F74" s="44"/>
      <c r="G74" s="45" t="s">
        <v>108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4" t="s">
        <v>71</v>
      </c>
      <c r="AA74" s="44"/>
      <c r="AB74" s="44"/>
      <c r="AC74" s="44"/>
      <c r="AD74" s="44"/>
      <c r="AE74" s="59" t="s">
        <v>93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43">
        <v>1480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>AO74+AW74</f>
        <v>1480</v>
      </c>
      <c r="BF74" s="43"/>
      <c r="BG74" s="43"/>
      <c r="BH74" s="43"/>
      <c r="BI74" s="43"/>
      <c r="BJ74" s="43"/>
      <c r="BK74" s="43"/>
      <c r="BL74" s="43"/>
    </row>
    <row r="75" spans="1:79" s="31" customFormat="1" ht="38.25" customHeight="1">
      <c r="A75" s="44"/>
      <c r="B75" s="44"/>
      <c r="C75" s="44"/>
      <c r="D75" s="44"/>
      <c r="E75" s="44"/>
      <c r="F75" s="44"/>
      <c r="G75" s="45" t="s">
        <v>106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4" t="s">
        <v>71</v>
      </c>
      <c r="AA75" s="44"/>
      <c r="AB75" s="44"/>
      <c r="AC75" s="44"/>
      <c r="AD75" s="44"/>
      <c r="AE75" s="59" t="s">
        <v>107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43">
        <v>13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ref="BE75" si="3">AO75+AW75</f>
        <v>13</v>
      </c>
      <c r="BF75" s="43"/>
      <c r="BG75" s="43"/>
      <c r="BH75" s="43"/>
      <c r="BI75" s="43"/>
      <c r="BJ75" s="43"/>
      <c r="BK75" s="43"/>
      <c r="BL75" s="43"/>
    </row>
    <row r="76" spans="1:79" s="31" customFormat="1" ht="42" hidden="1" customHeight="1">
      <c r="A76" s="44"/>
      <c r="B76" s="44"/>
      <c r="C76" s="44"/>
      <c r="D76" s="44"/>
      <c r="E76" s="44"/>
      <c r="F76" s="44"/>
      <c r="G76" s="45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4"/>
      <c r="AA76" s="44"/>
      <c r="AB76" s="44"/>
      <c r="AC76" s="44"/>
      <c r="AD76" s="44"/>
      <c r="AE76" s="59"/>
      <c r="AF76" s="60"/>
      <c r="AG76" s="60"/>
      <c r="AH76" s="60"/>
      <c r="AI76" s="60"/>
      <c r="AJ76" s="60"/>
      <c r="AK76" s="60"/>
      <c r="AL76" s="60"/>
      <c r="AM76" s="60"/>
      <c r="AN76" s="61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</row>
    <row r="77" spans="1:79" s="32" customFormat="1" ht="12.75" customHeight="1">
      <c r="A77" s="51">
        <v>3</v>
      </c>
      <c r="B77" s="51"/>
      <c r="C77" s="51"/>
      <c r="D77" s="51"/>
      <c r="E77" s="51"/>
      <c r="F77" s="51"/>
      <c r="G77" s="52" t="s">
        <v>75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1"/>
      <c r="AA77" s="51"/>
      <c r="AB77" s="51"/>
      <c r="AC77" s="51"/>
      <c r="AD77" s="51"/>
      <c r="AE77" s="55"/>
      <c r="AF77" s="56"/>
      <c r="AG77" s="56"/>
      <c r="AH77" s="56"/>
      <c r="AI77" s="56"/>
      <c r="AJ77" s="56"/>
      <c r="AK77" s="56"/>
      <c r="AL77" s="56"/>
      <c r="AM77" s="56"/>
      <c r="AN77" s="57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79" s="31" customFormat="1" ht="41.25" customHeight="1">
      <c r="A78" s="44"/>
      <c r="B78" s="44"/>
      <c r="C78" s="44"/>
      <c r="D78" s="44"/>
      <c r="E78" s="44"/>
      <c r="F78" s="44"/>
      <c r="G78" s="45" t="s">
        <v>109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4" t="s">
        <v>71</v>
      </c>
      <c r="AA78" s="44"/>
      <c r="AB78" s="44"/>
      <c r="AC78" s="44"/>
      <c r="AD78" s="44"/>
      <c r="AE78" s="48" t="s">
        <v>113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8">
        <f>AO74/AO69</f>
        <v>246.66666666666666</v>
      </c>
      <c r="AP78" s="58"/>
      <c r="AQ78" s="58"/>
      <c r="AR78" s="58"/>
      <c r="AS78" s="58"/>
      <c r="AT78" s="58"/>
      <c r="AU78" s="58"/>
      <c r="AV78" s="58"/>
      <c r="AW78" s="43">
        <v>0</v>
      </c>
      <c r="AX78" s="43"/>
      <c r="AY78" s="43"/>
      <c r="AZ78" s="43"/>
      <c r="BA78" s="43"/>
      <c r="BB78" s="43"/>
      <c r="BC78" s="43"/>
      <c r="BD78" s="43"/>
      <c r="BE78" s="58">
        <f>AO78+AW78</f>
        <v>246.66666666666666</v>
      </c>
      <c r="BF78" s="58"/>
      <c r="BG78" s="58"/>
      <c r="BH78" s="58"/>
      <c r="BI78" s="58"/>
      <c r="BJ78" s="58"/>
      <c r="BK78" s="58"/>
      <c r="BL78" s="58"/>
    </row>
    <row r="79" spans="1:79" s="31" customFormat="1" ht="37.5" customHeight="1">
      <c r="A79" s="44"/>
      <c r="B79" s="44"/>
      <c r="C79" s="44"/>
      <c r="D79" s="44"/>
      <c r="E79" s="44"/>
      <c r="F79" s="44"/>
      <c r="G79" s="45" t="s">
        <v>111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4" t="s">
        <v>71</v>
      </c>
      <c r="AA79" s="44"/>
      <c r="AB79" s="44"/>
      <c r="AC79" s="44"/>
      <c r="AD79" s="44"/>
      <c r="AE79" s="48" t="s">
        <v>113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8">
        <f>AO75/AO69</f>
        <v>2.1666666666666665</v>
      </c>
      <c r="AP79" s="58"/>
      <c r="AQ79" s="58"/>
      <c r="AR79" s="58"/>
      <c r="AS79" s="58"/>
      <c r="AT79" s="58"/>
      <c r="AU79" s="58"/>
      <c r="AV79" s="58"/>
      <c r="AW79" s="43">
        <v>0</v>
      </c>
      <c r="AX79" s="43"/>
      <c r="AY79" s="43"/>
      <c r="AZ79" s="43"/>
      <c r="BA79" s="43"/>
      <c r="BB79" s="43"/>
      <c r="BC79" s="43"/>
      <c r="BD79" s="43"/>
      <c r="BE79" s="58">
        <f>AO79+AW79</f>
        <v>2.1666666666666665</v>
      </c>
      <c r="BF79" s="58"/>
      <c r="BG79" s="58"/>
      <c r="BH79" s="58"/>
      <c r="BI79" s="58"/>
      <c r="BJ79" s="58"/>
      <c r="BK79" s="58"/>
      <c r="BL79" s="58"/>
    </row>
    <row r="80" spans="1:79" s="31" customFormat="1" ht="37.5" customHeight="1">
      <c r="A80" s="44"/>
      <c r="B80" s="44"/>
      <c r="C80" s="44"/>
      <c r="D80" s="44"/>
      <c r="E80" s="44"/>
      <c r="F80" s="44"/>
      <c r="G80" s="45" t="s">
        <v>110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4" t="s">
        <v>69</v>
      </c>
      <c r="AA80" s="44"/>
      <c r="AB80" s="44"/>
      <c r="AC80" s="44"/>
      <c r="AD80" s="44"/>
      <c r="AE80" s="48" t="s">
        <v>113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58">
        <f>AO71/AO68</f>
        <v>270142.85714285716</v>
      </c>
      <c r="AP80" s="58"/>
      <c r="AQ80" s="58"/>
      <c r="AR80" s="58"/>
      <c r="AS80" s="58"/>
      <c r="AT80" s="58"/>
      <c r="AU80" s="58"/>
      <c r="AV80" s="58"/>
      <c r="AW80" s="43">
        <v>0</v>
      </c>
      <c r="AX80" s="43"/>
      <c r="AY80" s="43"/>
      <c r="AZ80" s="43"/>
      <c r="BA80" s="43"/>
      <c r="BB80" s="43"/>
      <c r="BC80" s="43"/>
      <c r="BD80" s="43"/>
      <c r="BE80" s="58">
        <f>AO80+AW80</f>
        <v>270142.85714285716</v>
      </c>
      <c r="BF80" s="58"/>
      <c r="BG80" s="58"/>
      <c r="BH80" s="58"/>
      <c r="BI80" s="58"/>
      <c r="BJ80" s="58"/>
      <c r="BK80" s="58"/>
      <c r="BL80" s="58"/>
    </row>
    <row r="81" spans="1:64" s="32" customFormat="1" ht="30.75" customHeight="1">
      <c r="A81" s="51"/>
      <c r="B81" s="51"/>
      <c r="C81" s="51"/>
      <c r="D81" s="51"/>
      <c r="E81" s="51"/>
      <c r="F81" s="51"/>
      <c r="G81" s="45" t="s">
        <v>112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44" t="s">
        <v>69</v>
      </c>
      <c r="AA81" s="44"/>
      <c r="AB81" s="44"/>
      <c r="AC81" s="44"/>
      <c r="AD81" s="44"/>
      <c r="AE81" s="48" t="s">
        <v>113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8">
        <f>AO72/AO68</f>
        <v>2857.1428571428573</v>
      </c>
      <c r="AP81" s="58"/>
      <c r="AQ81" s="58"/>
      <c r="AR81" s="58"/>
      <c r="AS81" s="58"/>
      <c r="AT81" s="58"/>
      <c r="AU81" s="58"/>
      <c r="AV81" s="58"/>
      <c r="AW81" s="43">
        <v>0</v>
      </c>
      <c r="AX81" s="43"/>
      <c r="AY81" s="43"/>
      <c r="AZ81" s="43"/>
      <c r="BA81" s="43"/>
      <c r="BB81" s="43"/>
      <c r="BC81" s="43"/>
      <c r="BD81" s="43"/>
      <c r="BE81" s="58">
        <f>AO81+AW81</f>
        <v>2857.1428571428573</v>
      </c>
      <c r="BF81" s="58"/>
      <c r="BG81" s="58"/>
      <c r="BH81" s="58"/>
      <c r="BI81" s="58"/>
      <c r="BJ81" s="58"/>
      <c r="BK81" s="58"/>
      <c r="BL81" s="58"/>
    </row>
    <row r="82" spans="1:64" s="32" customFormat="1" ht="12.75" customHeight="1">
      <c r="A82" s="51">
        <v>4</v>
      </c>
      <c r="B82" s="51"/>
      <c r="C82" s="51"/>
      <c r="D82" s="51"/>
      <c r="E82" s="51"/>
      <c r="F82" s="51"/>
      <c r="G82" s="52" t="s">
        <v>76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51"/>
      <c r="AA82" s="51"/>
      <c r="AB82" s="51"/>
      <c r="AC82" s="51"/>
      <c r="AD82" s="51"/>
      <c r="AE82" s="55"/>
      <c r="AF82" s="56"/>
      <c r="AG82" s="56"/>
      <c r="AH82" s="56"/>
      <c r="AI82" s="56"/>
      <c r="AJ82" s="56"/>
      <c r="AK82" s="56"/>
      <c r="AL82" s="56"/>
      <c r="AM82" s="56"/>
      <c r="AN82" s="57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s="31" customFormat="1" ht="42.75" customHeight="1">
      <c r="A83" s="44"/>
      <c r="B83" s="44"/>
      <c r="C83" s="44"/>
      <c r="D83" s="44"/>
      <c r="E83" s="44"/>
      <c r="F83" s="44"/>
      <c r="G83" s="45" t="s">
        <v>114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4" t="s">
        <v>77</v>
      </c>
      <c r="AA83" s="44"/>
      <c r="AB83" s="44"/>
      <c r="AC83" s="44"/>
      <c r="AD83" s="44"/>
      <c r="AE83" s="48" t="s">
        <v>113</v>
      </c>
      <c r="AF83" s="49"/>
      <c r="AG83" s="49"/>
      <c r="AH83" s="49"/>
      <c r="AI83" s="49"/>
      <c r="AJ83" s="49"/>
      <c r="AK83" s="49"/>
      <c r="AL83" s="49"/>
      <c r="AM83" s="49"/>
      <c r="AN83" s="50"/>
      <c r="AO83" s="43">
        <v>100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>AO83+AW83</f>
        <v>100</v>
      </c>
      <c r="BF83" s="43"/>
      <c r="BG83" s="43"/>
      <c r="BH83" s="43"/>
      <c r="BI83" s="43"/>
      <c r="BJ83" s="43"/>
      <c r="BK83" s="43"/>
      <c r="BL83" s="43"/>
    </row>
    <row r="84" spans="1:64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31.5" customHeight="1">
      <c r="A86" s="137" t="s">
        <v>116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2"/>
      <c r="AO86" s="138" t="s">
        <v>117</v>
      </c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</row>
    <row r="87" spans="1:64">
      <c r="W87" s="117" t="s">
        <v>5</v>
      </c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O87" s="117" t="s">
        <v>52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ht="15.75" customHeight="1">
      <c r="A88" s="131" t="s">
        <v>3</v>
      </c>
      <c r="B88" s="131"/>
      <c r="C88" s="131"/>
      <c r="D88" s="131"/>
      <c r="E88" s="131"/>
      <c r="F88" s="131"/>
    </row>
    <row r="89" spans="1:64" ht="13.15" customHeight="1">
      <c r="A89" s="124" t="s">
        <v>96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</row>
    <row r="90" spans="1:64">
      <c r="A90" s="127" t="s">
        <v>47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</row>
    <row r="91" spans="1:64" ht="10.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</row>
    <row r="92" spans="1:64" ht="34.5" customHeight="1">
      <c r="A92" s="114" t="s">
        <v>97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2"/>
      <c r="AO92" s="129" t="s">
        <v>98</v>
      </c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</row>
    <row r="93" spans="1:64">
      <c r="W93" s="117" t="s">
        <v>5</v>
      </c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O93" s="117" t="s">
        <v>52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>
      <c r="A94" s="128"/>
      <c r="B94" s="128"/>
      <c r="C94" s="128"/>
      <c r="D94" s="128"/>
      <c r="E94" s="128"/>
      <c r="F94" s="128"/>
      <c r="G94" s="128"/>
      <c r="H94" s="128"/>
    </row>
    <row r="95" spans="1:64">
      <c r="A95" s="117" t="s">
        <v>45</v>
      </c>
      <c r="B95" s="117"/>
      <c r="C95" s="117"/>
      <c r="D95" s="117"/>
      <c r="E95" s="117"/>
      <c r="F95" s="117"/>
      <c r="G95" s="117"/>
      <c r="H95" s="117"/>
      <c r="I95" s="15"/>
      <c r="J95" s="15"/>
      <c r="K95" s="15"/>
      <c r="L95" s="15"/>
      <c r="M95" s="15"/>
      <c r="N95" s="15"/>
      <c r="O95" s="15"/>
      <c r="P95" s="15"/>
      <c r="Q95" s="15"/>
    </row>
    <row r="96" spans="1:64">
      <c r="A96" s="20" t="s">
        <v>46</v>
      </c>
    </row>
  </sheetData>
  <mergeCells count="283"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81:F81"/>
    <mergeCell ref="G81:Y81"/>
    <mergeCell ref="Z81:AD81"/>
    <mergeCell ref="AE81:AN81"/>
    <mergeCell ref="AO81:AV81"/>
    <mergeCell ref="AW81:BD81"/>
    <mergeCell ref="BE81:BL81"/>
    <mergeCell ref="Z74:AD74"/>
    <mergeCell ref="AE74:AN74"/>
    <mergeCell ref="AO74:AV74"/>
    <mergeCell ref="AW74:BD74"/>
    <mergeCell ref="A72:F72"/>
    <mergeCell ref="G72:Y72"/>
    <mergeCell ref="Z72:AD72"/>
    <mergeCell ref="AE72:AN72"/>
    <mergeCell ref="AO72:AV72"/>
    <mergeCell ref="D50:AB50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O86:BG86"/>
    <mergeCell ref="A88:F88"/>
    <mergeCell ref="A67:F67"/>
    <mergeCell ref="Z67:AD67"/>
    <mergeCell ref="AE67:AN67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86:V86"/>
    <mergeCell ref="W86:AM86"/>
    <mergeCell ref="W87:AM87"/>
    <mergeCell ref="BE62:BL62"/>
    <mergeCell ref="AO87:BG87"/>
    <mergeCell ref="AO62:AV62"/>
    <mergeCell ref="G63:Y63"/>
    <mergeCell ref="G64:Y64"/>
    <mergeCell ref="G67:Y67"/>
    <mergeCell ref="AO63:AV63"/>
    <mergeCell ref="Z63:AD63"/>
    <mergeCell ref="AE63:AN63"/>
    <mergeCell ref="AE64:AN64"/>
    <mergeCell ref="Z65:AD65"/>
    <mergeCell ref="AE65:AN65"/>
    <mergeCell ref="BE67:BL67"/>
    <mergeCell ref="AO64:AV64"/>
    <mergeCell ref="AW64:BD64"/>
    <mergeCell ref="BE64:BL64"/>
    <mergeCell ref="AW67:BD67"/>
    <mergeCell ref="AO67:AV67"/>
    <mergeCell ref="AO65:AV65"/>
    <mergeCell ref="AW65:BD65"/>
    <mergeCell ref="BE65:BL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5:F65"/>
    <mergeCell ref="G65:Y65"/>
    <mergeCell ref="A51:C51"/>
    <mergeCell ref="D51:AB51"/>
    <mergeCell ref="AC51:AJ51"/>
    <mergeCell ref="AK51:AR51"/>
    <mergeCell ref="AS51:AZ51"/>
    <mergeCell ref="Z62:AD62"/>
    <mergeCell ref="G62:Y62"/>
    <mergeCell ref="AW62:BD62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66:F66"/>
    <mergeCell ref="G66:Y66"/>
    <mergeCell ref="Z66:AD66"/>
    <mergeCell ref="AE66:AN66"/>
    <mergeCell ref="AO66:AV66"/>
    <mergeCell ref="AW66:BD66"/>
    <mergeCell ref="BE83:BL83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BE79:BL79"/>
    <mergeCell ref="A80:F80"/>
    <mergeCell ref="G80:Y80"/>
    <mergeCell ref="Z80:AD80"/>
  </mergeCells>
  <phoneticPr fontId="0" type="noConversion"/>
  <conditionalFormatting sqref="G67:L67">
    <cfRule type="cellIs" dxfId="37" priority="65" stopIfTrue="1" operator="equal">
      <formula>$G64</formula>
    </cfRule>
  </conditionalFormatting>
  <conditionalFormatting sqref="D50">
    <cfRule type="cellIs" dxfId="36" priority="66" stopIfTrue="1" operator="equal">
      <formula>$D49</formula>
    </cfRule>
  </conditionalFormatting>
  <conditionalFormatting sqref="A67:F67">
    <cfRule type="cellIs" dxfId="35" priority="67" stopIfTrue="1" operator="equal">
      <formula>0</formula>
    </cfRule>
  </conditionalFormatting>
  <conditionalFormatting sqref="D51">
    <cfRule type="cellIs" dxfId="34" priority="63" stopIfTrue="1" operator="equal">
      <formula>#REF!</formula>
    </cfRule>
  </conditionalFormatting>
  <conditionalFormatting sqref="G68">
    <cfRule type="cellIs" dxfId="33" priority="58" stopIfTrue="1" operator="equal">
      <formula>#REF!</formula>
    </cfRule>
  </conditionalFormatting>
  <conditionalFormatting sqref="A68:F68">
    <cfRule type="cellIs" dxfId="32" priority="59" stopIfTrue="1" operator="equal">
      <formula>0</formula>
    </cfRule>
  </conditionalFormatting>
  <conditionalFormatting sqref="G69">
    <cfRule type="cellIs" dxfId="31" priority="56" stopIfTrue="1" operator="equal">
      <formula>$G68</formula>
    </cfRule>
  </conditionalFormatting>
  <conditionalFormatting sqref="A69:F69">
    <cfRule type="cellIs" dxfId="30" priority="57" stopIfTrue="1" operator="equal">
      <formula>0</formula>
    </cfRule>
  </conditionalFormatting>
  <conditionalFormatting sqref="G70">
    <cfRule type="cellIs" dxfId="29" priority="54" stopIfTrue="1" operator="equal">
      <formula>$G69</formula>
    </cfRule>
  </conditionalFormatting>
  <conditionalFormatting sqref="A70:F70">
    <cfRule type="cellIs" dxfId="28" priority="55" stopIfTrue="1" operator="equal">
      <formula>0</formula>
    </cfRule>
  </conditionalFormatting>
  <conditionalFormatting sqref="G73">
    <cfRule type="cellIs" dxfId="27" priority="50" stopIfTrue="1" operator="equal">
      <formula>#REF!</formula>
    </cfRule>
  </conditionalFormatting>
  <conditionalFormatting sqref="A73:F73">
    <cfRule type="cellIs" dxfId="26" priority="51" stopIfTrue="1" operator="equal">
      <formula>0</formula>
    </cfRule>
  </conditionalFormatting>
  <conditionalFormatting sqref="G74">
    <cfRule type="cellIs" dxfId="25" priority="48" stopIfTrue="1" operator="equal">
      <formula>$G73</formula>
    </cfRule>
  </conditionalFormatting>
  <conditionalFormatting sqref="A74:F74">
    <cfRule type="cellIs" dxfId="24" priority="49" stopIfTrue="1" operator="equal">
      <formula>0</formula>
    </cfRule>
  </conditionalFormatting>
  <conditionalFormatting sqref="G75">
    <cfRule type="cellIs" dxfId="23" priority="46" stopIfTrue="1" operator="equal">
      <formula>$G74</formula>
    </cfRule>
  </conditionalFormatting>
  <conditionalFormatting sqref="A75:F75">
    <cfRule type="cellIs" dxfId="22" priority="47" stopIfTrue="1" operator="equal">
      <formula>0</formula>
    </cfRule>
  </conditionalFormatting>
  <conditionalFormatting sqref="G76">
    <cfRule type="cellIs" dxfId="21" priority="44" stopIfTrue="1" operator="equal">
      <formula>$G75</formula>
    </cfRule>
  </conditionalFormatting>
  <conditionalFormatting sqref="A76:F76">
    <cfRule type="cellIs" dxfId="20" priority="45" stopIfTrue="1" operator="equal">
      <formula>0</formula>
    </cfRule>
  </conditionalFormatting>
  <conditionalFormatting sqref="G77">
    <cfRule type="cellIs" dxfId="19" priority="40" stopIfTrue="1" operator="equal">
      <formula>#REF!</formula>
    </cfRule>
  </conditionalFormatting>
  <conditionalFormatting sqref="A77:F77">
    <cfRule type="cellIs" dxfId="18" priority="41" stopIfTrue="1" operator="equal">
      <formula>0</formula>
    </cfRule>
  </conditionalFormatting>
  <conditionalFormatting sqref="G78">
    <cfRule type="cellIs" dxfId="17" priority="38" stopIfTrue="1" operator="equal">
      <formula>$G77</formula>
    </cfRule>
  </conditionalFormatting>
  <conditionalFormatting sqref="A78:F78">
    <cfRule type="cellIs" dxfId="16" priority="39" stopIfTrue="1" operator="equal">
      <formula>0</formula>
    </cfRule>
  </conditionalFormatting>
  <conditionalFormatting sqref="G79">
    <cfRule type="cellIs" dxfId="15" priority="36" stopIfTrue="1" operator="equal">
      <formula>$G78</formula>
    </cfRule>
  </conditionalFormatting>
  <conditionalFormatting sqref="A79:F79">
    <cfRule type="cellIs" dxfId="14" priority="37" stopIfTrue="1" operator="equal">
      <formula>0</formula>
    </cfRule>
  </conditionalFormatting>
  <conditionalFormatting sqref="G80">
    <cfRule type="cellIs" dxfId="13" priority="34" stopIfTrue="1" operator="equal">
      <formula>$G79</formula>
    </cfRule>
  </conditionalFormatting>
  <conditionalFormatting sqref="A80:F80">
    <cfRule type="cellIs" dxfId="12" priority="35" stopIfTrue="1" operator="equal">
      <formula>0</formula>
    </cfRule>
  </conditionalFormatting>
  <conditionalFormatting sqref="G82">
    <cfRule type="cellIs" dxfId="11" priority="30" stopIfTrue="1" operator="equal">
      <formula>#REF!</formula>
    </cfRule>
  </conditionalFormatting>
  <conditionalFormatting sqref="A82:F82">
    <cfRule type="cellIs" dxfId="10" priority="31" stopIfTrue="1" operator="equal">
      <formula>0</formula>
    </cfRule>
  </conditionalFormatting>
  <conditionalFormatting sqref="G83">
    <cfRule type="cellIs" dxfId="9" priority="28" stopIfTrue="1" operator="equal">
      <formula>$G82</formula>
    </cfRule>
  </conditionalFormatting>
  <conditionalFormatting sqref="A83:F83">
    <cfRule type="cellIs" dxfId="8" priority="29" stopIfTrue="1" operator="equal">
      <formula>0</formula>
    </cfRule>
  </conditionalFormatting>
  <conditionalFormatting sqref="G65:L66">
    <cfRule type="cellIs" dxfId="7" priority="20" stopIfTrue="1" operator="equal">
      <formula>$G62</formula>
    </cfRule>
  </conditionalFormatting>
  <conditionalFormatting sqref="A65:F66">
    <cfRule type="cellIs" dxfId="6" priority="21" stopIfTrue="1" operator="equal">
      <formula>0</formula>
    </cfRule>
  </conditionalFormatting>
  <conditionalFormatting sqref="G72">
    <cfRule type="cellIs" dxfId="5" priority="5" stopIfTrue="1" operator="equal">
      <formula>#REF!</formula>
    </cfRule>
  </conditionalFormatting>
  <conditionalFormatting sqref="A72:F72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#REF!</formula>
    </cfRule>
  </conditionalFormatting>
  <conditionalFormatting sqref="A71:F71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#REF!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2024-12-12T07:04:43Z</cp:lastPrinted>
  <dcterms:created xsi:type="dcterms:W3CDTF">2016-08-15T09:54:21Z</dcterms:created>
  <dcterms:modified xsi:type="dcterms:W3CDTF">2024-12-12T07:13:35Z</dcterms:modified>
</cp:coreProperties>
</file>