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7795" windowHeight="14385"/>
  </bookViews>
  <sheets>
    <sheet name="КПК1013230" sheetId="2" r:id="rId1"/>
  </sheets>
  <definedNames>
    <definedName name="_xlnm.Print_Area" localSheetId="0">КПК1013230!$A$1:$BM$88</definedName>
  </definedNames>
  <calcPr calcId="125725"/>
</workbook>
</file>

<file path=xl/calcChain.xml><?xml version="1.0" encoding="utf-8"?>
<calcChain xmlns="http://schemas.openxmlformats.org/spreadsheetml/2006/main">
  <c r="BE68" i="2"/>
  <c r="U22"/>
  <c r="AC52" l="1"/>
  <c r="AS49"/>
  <c r="BE70" l="1"/>
  <c r="BE72"/>
  <c r="AK52" l="1"/>
  <c r="AS52" s="1"/>
  <c r="BE76" l="1"/>
  <c r="AJ61" l="1"/>
  <c r="AB61"/>
  <c r="BE74" l="1"/>
  <c r="AR61" l="1"/>
</calcChain>
</file>

<file path=xl/sharedStrings.xml><?xml version="1.0" encoding="utf-8"?>
<sst xmlns="http://schemas.openxmlformats.org/spreadsheetml/2006/main" count="140" uniqueCount="98">
  <si>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</si>
  <si>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</si>
  <si>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</si>
  <si>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</si>
  <si>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</si>
  <si>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</si>
  <si>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</si>
  <si>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</si>
  <si>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</si>
  <si>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</si>
  <si>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</si>
  <si>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</si>
  <si>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</si>
  <si>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</si>
  <si>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</si>
  <si>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</si>
  <si>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</si>
  <si>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</si>
  <si>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</si>
  <si>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</si>
  <si>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</si>
  <si>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</si>
  <si>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</si>
  <si>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</si>
  <si>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</si>
  <si>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</si>
  <si>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</si>
  <si>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</si>
  <si>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</si>
  <si>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</si>
  <si>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</si>
  <si>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</si>
  <si>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</si>
  <si>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</si>
  <si>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</si>
  <si>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</si>
  <si>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</si>
  <si>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</si>
  <si>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</si>
  <si>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</si>
  <si>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</si>
  <si>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</si>
  <si>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</si>
  <si>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</si>
  <si>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</si>
  <si>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</si>
  <si>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</si>
  <si>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</si>
  <si>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</si>
  <si>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</si>
  <si>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</si>
  <si>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</si>
  <si>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</si>
  <si>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</si>
  <si>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</si>
  <si>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</si>
  <si>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</si>
  <si>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</si>
  <si>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</si>
  <si>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</si>
  <si>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</si>
  <si>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</si>
  <si>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1000000</t>
  </si>
  <si>
    <t>Наказ</t>
  </si>
  <si>
    <t>Управління культури та туризму Коломийської міської ради</t>
  </si>
  <si>
    <t>02006248</t>
  </si>
  <si>
    <t>0953000000</t>
  </si>
  <si>
    <t>гривень</t>
  </si>
  <si>
    <t>1010000</t>
  </si>
  <si>
    <t>грн.</t>
  </si>
  <si>
    <t>затрат</t>
  </si>
  <si>
    <t>продукту</t>
  </si>
  <si>
    <t>ефективності</t>
  </si>
  <si>
    <t>розрахунок</t>
  </si>
  <si>
    <t>якості</t>
  </si>
  <si>
    <t>Мар'яна КОДІНА</t>
  </si>
  <si>
    <t>Орган з питань культури, національностей та релігії</t>
  </si>
  <si>
    <t>Управлiння культури та туризму Коломийської мiської ради</t>
  </si>
  <si>
    <t>Управління фінансів і внутрішнього аудиту</t>
  </si>
  <si>
    <t>Ольга ГАВДУНИК</t>
  </si>
  <si>
    <t>проектно-кошторисна документація</t>
  </si>
  <si>
    <t xml:space="preserve">рішення міської ради </t>
  </si>
  <si>
    <t>%</t>
  </si>
  <si>
    <t>бюджетної програми місцевого бюджету на 2024  рік</t>
  </si>
  <si>
    <t>Будівництво установ та закладів культури</t>
  </si>
  <si>
    <t>Створення належних умов для розвитку установ та закладів культури міста</t>
  </si>
  <si>
    <t>Нове будівництво транспортабельної модульної котельні КЗ "Коломийська музична школа №2 ім. Г. Грабець" на вул. Чайковського,22, м. Коломия Івано-Франківської області".</t>
  </si>
  <si>
    <t>Завдання 1</t>
  </si>
  <si>
    <t>кошторис видатків на 2024 рік</t>
  </si>
  <si>
    <t>Обсяг видатків на будівництво транспортабельної модульної котельні КЗ "Коломийська музична школа №2 ім. Г. Грабець" на вул. Чайковського,22, м. Коломия Івано-Франківської області".</t>
  </si>
  <si>
    <t>Кількість об'єктів, які планується побудувати (транспортабельних модульних котелень)</t>
  </si>
  <si>
    <t>одиниць</t>
  </si>
  <si>
    <t xml:space="preserve">Середні витрати на будівництво транспортабельної модульної котельні КЗ "Коломийська музична школа №2 ім. Г. Грабець" на вул. Чайковського,22, м. Коломия </t>
  </si>
  <si>
    <t xml:space="preserve">Рівень готовності об'єкту будівництва транспортабельної модульної котельні КЗ "Коломийська музична школа №2 ім. Г. Грабець" </t>
  </si>
  <si>
    <t>Начальник управління культури та туризму Коломийської міської ради</t>
  </si>
  <si>
    <t xml:space="preserve"> Бюджетний кодекс України;
 Закон України "Про державний бюджет";
Закон України "Про місцеве самоврядування";                                                                                                                                                                                                            Положення про управління культури та туризму Коломийської міської ради;                                                                                                                                              Типовий перелік бюджетних програм та результативних показників їх виконання для місцевих бюджетів;                                                                                                                                               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бюджетів";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20.09.2017р. №793 "Про затвердження складових програмної класифікації видатків та кредитування місцевих бюджетів";    Закон України від 01.12.2022р. №2807-IX "Про Національну програму інформатизації";                                                                                                                                            рішення Коломийської міської ради від 25.04.2024р. №3515-54/2024 "Про уточнення бюджету Коломийської міської територіальної громади на 2024 рік".                                                            
</t>
  </si>
  <si>
    <t xml:space="preserve">Релізація державної політики у сфері будівництва та реконструкції об'єктів культури </t>
  </si>
  <si>
    <t>Начальник управління фінансів і внутрішнього аудиту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</si>
</sst>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quotePrefix="1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73" zoomScale="110" zoomScaleNormal="110" zoomScaleSheetLayoutView="100" workbookViewId="0">
      <selection activeCell="N93" sqref="N9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31" t="s">
        <v>33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77" ht="15.95" customHeight="1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customHeight="1">
      <c r="AO3" s="94" t="s">
        <v>63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32.1" customHeight="1">
      <c r="AO4" s="133" t="s">
        <v>64</v>
      </c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77">
      <c r="AO5" s="135" t="s">
        <v>18</v>
      </c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77" ht="7.5" customHeight="1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7" ht="12.75" customHeight="1">
      <c r="AO7" s="138"/>
      <c r="AP7" s="95"/>
      <c r="AQ7" s="95"/>
      <c r="AR7" s="95"/>
      <c r="AS7" s="95"/>
      <c r="AT7" s="95"/>
      <c r="AU7" s="95"/>
      <c r="AV7" s="1" t="s">
        <v>61</v>
      </c>
      <c r="AW7" s="138"/>
      <c r="AX7" s="95"/>
      <c r="AY7" s="95"/>
      <c r="AZ7" s="95"/>
      <c r="BA7" s="95"/>
      <c r="BB7" s="95"/>
      <c r="BC7" s="95"/>
      <c r="BD7" s="95"/>
      <c r="BE7" s="95"/>
      <c r="BF7" s="95"/>
    </row>
    <row r="8" spans="1:77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>
      <c r="A10" s="115" t="s">
        <v>19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83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>
      <c r="A13" s="22" t="s">
        <v>51</v>
      </c>
      <c r="B13" s="127" t="s">
        <v>62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31"/>
      <c r="N13" s="139" t="s">
        <v>76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32"/>
      <c r="AU13" s="127" t="s">
        <v>65</v>
      </c>
      <c r="AV13" s="128"/>
      <c r="AW13" s="128"/>
      <c r="AX13" s="128"/>
      <c r="AY13" s="128"/>
      <c r="AZ13" s="128"/>
      <c r="BA13" s="128"/>
      <c r="BB13" s="128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>
      <c r="A14" s="30"/>
      <c r="B14" s="116" t="s">
        <v>54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0"/>
      <c r="N14" s="129" t="s">
        <v>60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30"/>
      <c r="AU14" s="116" t="s">
        <v>53</v>
      </c>
      <c r="AV14" s="116"/>
      <c r="AW14" s="116"/>
      <c r="AX14" s="116"/>
      <c r="AY14" s="116"/>
      <c r="AZ14" s="116"/>
      <c r="BA14" s="116"/>
      <c r="BB14" s="11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>
      <c r="A16" s="33" t="s">
        <v>4</v>
      </c>
      <c r="B16" s="127" t="s">
        <v>68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31"/>
      <c r="N16" s="139" t="s">
        <v>77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32"/>
      <c r="AU16" s="127" t="s">
        <v>65</v>
      </c>
      <c r="AV16" s="128"/>
      <c r="AW16" s="128"/>
      <c r="AX16" s="128"/>
      <c r="AY16" s="128"/>
      <c r="AZ16" s="128"/>
      <c r="BA16" s="128"/>
      <c r="BB16" s="12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>
      <c r="A17" s="29"/>
      <c r="B17" s="116" t="s">
        <v>54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0"/>
      <c r="N17" s="129" t="s">
        <v>59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30"/>
      <c r="AU17" s="116" t="s">
        <v>53</v>
      </c>
      <c r="AV17" s="116"/>
      <c r="AW17" s="116"/>
      <c r="AX17" s="116"/>
      <c r="AY17" s="116"/>
      <c r="AZ17" s="116"/>
      <c r="BA17" s="116"/>
      <c r="BB17" s="11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/>
    <row r="19" spans="1:79" customFormat="1" ht="42.75" customHeight="1">
      <c r="A19" s="22" t="s">
        <v>52</v>
      </c>
      <c r="B19" s="127">
        <v>1017324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N19" s="127">
        <v>7324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23"/>
      <c r="AA19" s="127">
        <v>443</v>
      </c>
      <c r="AB19" s="128"/>
      <c r="AC19" s="128"/>
      <c r="AD19" s="128"/>
      <c r="AE19" s="128"/>
      <c r="AF19" s="128"/>
      <c r="AG19" s="128"/>
      <c r="AH19" s="128"/>
      <c r="AI19" s="128"/>
      <c r="AJ19" s="23"/>
      <c r="AK19" s="136" t="s">
        <v>84</v>
      </c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23"/>
      <c r="BE19" s="127" t="s">
        <v>66</v>
      </c>
      <c r="BF19" s="128"/>
      <c r="BG19" s="128"/>
      <c r="BH19" s="128"/>
      <c r="BI19" s="128"/>
      <c r="BJ19" s="128"/>
      <c r="BK19" s="128"/>
      <c r="BL19" s="12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>
      <c r="B20" s="116" t="s">
        <v>54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N20" s="116" t="s">
        <v>55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5"/>
      <c r="AA20" s="126" t="s">
        <v>56</v>
      </c>
      <c r="AB20" s="126"/>
      <c r="AC20" s="126"/>
      <c r="AD20" s="126"/>
      <c r="AE20" s="126"/>
      <c r="AF20" s="126"/>
      <c r="AG20" s="126"/>
      <c r="AH20" s="126"/>
      <c r="AI20" s="126"/>
      <c r="AJ20" s="25"/>
      <c r="AK20" s="137" t="s">
        <v>57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5"/>
      <c r="BE20" s="116" t="s">
        <v>58</v>
      </c>
      <c r="BF20" s="116"/>
      <c r="BG20" s="116"/>
      <c r="BH20" s="116"/>
      <c r="BI20" s="116"/>
      <c r="BJ20" s="116"/>
      <c r="BK20" s="116"/>
      <c r="BL20" s="11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33" customHeight="1">
      <c r="A22" s="140" t="s">
        <v>48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20">
        <f>AS22+I23</f>
        <v>2400000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30" t="s">
        <v>49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0">
        <v>0</v>
      </c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1" t="s">
        <v>21</v>
      </c>
      <c r="BE22" s="121"/>
      <c r="BF22" s="121"/>
      <c r="BG22" s="121"/>
      <c r="BH22" s="121"/>
      <c r="BI22" s="121"/>
      <c r="BJ22" s="121"/>
      <c r="BK22" s="121"/>
      <c r="BL22" s="121"/>
    </row>
    <row r="23" spans="1:79" ht="24.95" customHeight="1">
      <c r="A23" s="121" t="s">
        <v>20</v>
      </c>
      <c r="B23" s="121"/>
      <c r="C23" s="121"/>
      <c r="D23" s="121"/>
      <c r="E23" s="121"/>
      <c r="F23" s="121"/>
      <c r="G23" s="121"/>
      <c r="H23" s="121"/>
      <c r="I23" s="120">
        <v>2400000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 t="s">
        <v>22</v>
      </c>
      <c r="U23" s="121"/>
      <c r="V23" s="121"/>
      <c r="W23" s="121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>
      <c r="A25" s="122" t="s">
        <v>35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s="36" customFormat="1" ht="169.5" customHeight="1">
      <c r="A26" s="123" t="s">
        <v>95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121" t="s">
        <v>34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79" ht="27.75" customHeight="1">
      <c r="A29" s="125" t="s">
        <v>26</v>
      </c>
      <c r="B29" s="125"/>
      <c r="C29" s="125"/>
      <c r="D29" s="125"/>
      <c r="E29" s="125"/>
      <c r="F29" s="125"/>
      <c r="G29" s="117" t="s">
        <v>38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9"/>
    </row>
    <row r="30" spans="1:79" ht="15.75" hidden="1">
      <c r="A30" s="69">
        <v>1</v>
      </c>
      <c r="B30" s="69"/>
      <c r="C30" s="69"/>
      <c r="D30" s="69"/>
      <c r="E30" s="69"/>
      <c r="F30" s="69"/>
      <c r="G30" s="117">
        <v>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9"/>
    </row>
    <row r="31" spans="1:79" ht="10.5" hidden="1" customHeight="1">
      <c r="A31" s="53" t="s">
        <v>31</v>
      </c>
      <c r="B31" s="53"/>
      <c r="C31" s="53"/>
      <c r="D31" s="53"/>
      <c r="E31" s="53"/>
      <c r="F31" s="53"/>
      <c r="G31" s="45" t="s">
        <v>7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2"/>
      <c r="CA31" s="1" t="s">
        <v>47</v>
      </c>
    </row>
    <row r="32" spans="1:79" s="36" customFormat="1" ht="12.75" customHeight="1">
      <c r="A32" s="90">
        <v>1</v>
      </c>
      <c r="B32" s="90"/>
      <c r="C32" s="90"/>
      <c r="D32" s="90"/>
      <c r="E32" s="90"/>
      <c r="F32" s="90"/>
      <c r="G32" s="110" t="s">
        <v>96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  <c r="CA32" s="36" t="s">
        <v>46</v>
      </c>
    </row>
    <row r="33" spans="1:79" ht="12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>
      <c r="A34" s="121" t="s">
        <v>36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</row>
    <row r="35" spans="1:79" ht="27.75" customHeight="1">
      <c r="A35" s="143" t="s">
        <v>85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</row>
    <row r="36" spans="1:79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>
      <c r="A37" s="121" t="s">
        <v>37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</row>
    <row r="38" spans="1:79" ht="27.75" customHeight="1">
      <c r="A38" s="125" t="s">
        <v>26</v>
      </c>
      <c r="B38" s="125"/>
      <c r="C38" s="125"/>
      <c r="D38" s="125"/>
      <c r="E38" s="125"/>
      <c r="F38" s="125"/>
      <c r="G38" s="117" t="s">
        <v>23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9"/>
    </row>
    <row r="39" spans="1:79" ht="15.75" hidden="1">
      <c r="A39" s="69">
        <v>1</v>
      </c>
      <c r="B39" s="69"/>
      <c r="C39" s="69"/>
      <c r="D39" s="69"/>
      <c r="E39" s="69"/>
      <c r="F39" s="69"/>
      <c r="G39" s="117">
        <v>2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9"/>
    </row>
    <row r="40" spans="1:79" ht="10.5" hidden="1" customHeight="1">
      <c r="A40" s="53" t="s">
        <v>6</v>
      </c>
      <c r="B40" s="53"/>
      <c r="C40" s="53"/>
      <c r="D40" s="53"/>
      <c r="E40" s="53"/>
      <c r="F40" s="53"/>
      <c r="G40" s="45" t="s">
        <v>7</v>
      </c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2"/>
      <c r="CA40" s="1" t="s">
        <v>11</v>
      </c>
    </row>
    <row r="41" spans="1:79" s="36" customFormat="1" ht="24" customHeight="1">
      <c r="A41" s="90">
        <v>1</v>
      </c>
      <c r="B41" s="90"/>
      <c r="C41" s="90"/>
      <c r="D41" s="90"/>
      <c r="E41" s="90"/>
      <c r="F41" s="90"/>
      <c r="G41" s="110" t="s">
        <v>86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2"/>
      <c r="CA41" s="36" t="s">
        <v>12</v>
      </c>
    </row>
    <row r="42" spans="1:79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</row>
    <row r="43" spans="1:79" ht="15.75" customHeight="1">
      <c r="A43" s="121" t="s">
        <v>39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>
      <c r="A44" s="145" t="s">
        <v>67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9"/>
      <c r="BB44" s="19"/>
      <c r="BC44" s="19"/>
      <c r="BD44" s="19"/>
      <c r="BE44" s="19"/>
      <c r="BF44" s="19"/>
      <c r="BG44" s="19"/>
      <c r="BH44" s="19"/>
      <c r="BI44" s="4"/>
      <c r="BJ44" s="4"/>
      <c r="BK44" s="4"/>
      <c r="BL44" s="4"/>
    </row>
    <row r="45" spans="1:79" ht="15.95" customHeight="1">
      <c r="A45" s="69" t="s">
        <v>26</v>
      </c>
      <c r="B45" s="69"/>
      <c r="C45" s="69"/>
      <c r="D45" s="152" t="s">
        <v>24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4"/>
      <c r="AC45" s="69" t="s">
        <v>27</v>
      </c>
      <c r="AD45" s="69"/>
      <c r="AE45" s="69"/>
      <c r="AF45" s="69"/>
      <c r="AG45" s="69"/>
      <c r="AH45" s="69"/>
      <c r="AI45" s="69"/>
      <c r="AJ45" s="69"/>
      <c r="AK45" s="69" t="s">
        <v>28</v>
      </c>
      <c r="AL45" s="69"/>
      <c r="AM45" s="69"/>
      <c r="AN45" s="69"/>
      <c r="AO45" s="69"/>
      <c r="AP45" s="69"/>
      <c r="AQ45" s="69"/>
      <c r="AR45" s="69"/>
      <c r="AS45" s="69" t="s">
        <v>25</v>
      </c>
      <c r="AT45" s="69"/>
      <c r="AU45" s="69"/>
      <c r="AV45" s="69"/>
      <c r="AW45" s="69"/>
      <c r="AX45" s="69"/>
      <c r="AY45" s="69"/>
      <c r="AZ45" s="69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>
      <c r="A46" s="69"/>
      <c r="B46" s="69"/>
      <c r="C46" s="69"/>
      <c r="D46" s="155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6"/>
      <c r="BB46" s="16"/>
      <c r="BC46" s="16"/>
      <c r="BD46" s="16"/>
      <c r="BE46" s="16"/>
      <c r="BF46" s="16"/>
      <c r="BG46" s="16"/>
      <c r="BH46" s="16"/>
    </row>
    <row r="47" spans="1:79" ht="15.75">
      <c r="A47" s="69">
        <v>1</v>
      </c>
      <c r="B47" s="69"/>
      <c r="C47" s="69"/>
      <c r="D47" s="41">
        <v>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3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6"/>
      <c r="BB47" s="16"/>
      <c r="BC47" s="16"/>
      <c r="BD47" s="16"/>
      <c r="BE47" s="16"/>
      <c r="BF47" s="16"/>
      <c r="BG47" s="16"/>
      <c r="BH47" s="16"/>
    </row>
    <row r="48" spans="1:79" s="2" customFormat="1" ht="12.75" hidden="1" customHeight="1">
      <c r="A48" s="53" t="s">
        <v>6</v>
      </c>
      <c r="B48" s="53"/>
      <c r="C48" s="53"/>
      <c r="D48" s="146" t="s">
        <v>7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81" t="s">
        <v>10</v>
      </c>
      <c r="AT48" s="70"/>
      <c r="AU48" s="70"/>
      <c r="AV48" s="70"/>
      <c r="AW48" s="70"/>
      <c r="AX48" s="70"/>
      <c r="AY48" s="70"/>
      <c r="AZ48" s="70"/>
      <c r="BA48" s="17"/>
      <c r="BB48" s="18"/>
      <c r="BC48" s="18"/>
      <c r="BD48" s="18"/>
      <c r="BE48" s="18"/>
      <c r="BF48" s="18"/>
      <c r="BG48" s="18"/>
      <c r="BH48" s="18"/>
      <c r="CA48" s="2" t="s">
        <v>13</v>
      </c>
    </row>
    <row r="49" spans="1:79" s="36" customFormat="1" ht="45.75" customHeight="1">
      <c r="A49" s="54">
        <v>1</v>
      </c>
      <c r="B49" s="67"/>
      <c r="C49" s="68"/>
      <c r="D49" s="110" t="s">
        <v>86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66">
        <v>0</v>
      </c>
      <c r="AD49" s="67"/>
      <c r="AE49" s="67"/>
      <c r="AF49" s="67"/>
      <c r="AG49" s="67"/>
      <c r="AH49" s="67"/>
      <c r="AI49" s="67"/>
      <c r="AJ49" s="68"/>
      <c r="AK49" s="66">
        <v>2400000</v>
      </c>
      <c r="AL49" s="67"/>
      <c r="AM49" s="67"/>
      <c r="AN49" s="67"/>
      <c r="AO49" s="67"/>
      <c r="AP49" s="67"/>
      <c r="AQ49" s="67"/>
      <c r="AR49" s="68"/>
      <c r="AS49" s="66">
        <f t="shared" ref="AS49" si="0">AC49+AK49</f>
        <v>2400000</v>
      </c>
      <c r="AT49" s="67"/>
      <c r="AU49" s="67"/>
      <c r="AV49" s="67"/>
      <c r="AW49" s="67"/>
      <c r="AX49" s="67"/>
      <c r="AY49" s="67"/>
      <c r="AZ49" s="68"/>
      <c r="BA49" s="39"/>
      <c r="BB49" s="39"/>
      <c r="BC49" s="39"/>
      <c r="BD49" s="39"/>
      <c r="BE49" s="39"/>
      <c r="BF49" s="39"/>
      <c r="BG49" s="39"/>
      <c r="BH49" s="39"/>
    </row>
    <row r="50" spans="1:79" s="36" customFormat="1" ht="45.75" hidden="1" customHeight="1">
      <c r="A50" s="54"/>
      <c r="B50" s="67"/>
      <c r="C50" s="68"/>
      <c r="D50" s="110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66"/>
      <c r="AD50" s="67"/>
      <c r="AE50" s="67"/>
      <c r="AF50" s="67"/>
      <c r="AG50" s="67"/>
      <c r="AH50" s="67"/>
      <c r="AI50" s="67"/>
      <c r="AJ50" s="68"/>
      <c r="AK50" s="66"/>
      <c r="AL50" s="67"/>
      <c r="AM50" s="67"/>
      <c r="AN50" s="67"/>
      <c r="AO50" s="67"/>
      <c r="AP50" s="67"/>
      <c r="AQ50" s="67"/>
      <c r="AR50" s="68"/>
      <c r="AS50" s="66"/>
      <c r="AT50" s="67"/>
      <c r="AU50" s="67"/>
      <c r="AV50" s="67"/>
      <c r="AW50" s="67"/>
      <c r="AX50" s="67"/>
      <c r="AY50" s="67"/>
      <c r="AZ50" s="68"/>
      <c r="BA50" s="39"/>
      <c r="BB50" s="39"/>
      <c r="BC50" s="39"/>
      <c r="BD50" s="39"/>
      <c r="BE50" s="39"/>
      <c r="BF50" s="39"/>
      <c r="BG50" s="39"/>
      <c r="BH50" s="39"/>
    </row>
    <row r="51" spans="1:79" s="36" customFormat="1" ht="57" hidden="1" customHeight="1">
      <c r="A51" s="54"/>
      <c r="B51" s="67"/>
      <c r="C51" s="68"/>
      <c r="D51" s="110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66"/>
      <c r="AD51" s="67"/>
      <c r="AE51" s="67"/>
      <c r="AF51" s="67"/>
      <c r="AG51" s="67"/>
      <c r="AH51" s="67"/>
      <c r="AI51" s="67"/>
      <c r="AJ51" s="68"/>
      <c r="AK51" s="66"/>
      <c r="AL51" s="67"/>
      <c r="AM51" s="67"/>
      <c r="AN51" s="67"/>
      <c r="AO51" s="67"/>
      <c r="AP51" s="67"/>
      <c r="AQ51" s="67"/>
      <c r="AR51" s="68"/>
      <c r="AS51" s="66"/>
      <c r="AT51" s="67"/>
      <c r="AU51" s="67"/>
      <c r="AV51" s="67"/>
      <c r="AW51" s="67"/>
      <c r="AX51" s="67"/>
      <c r="AY51" s="67"/>
      <c r="AZ51" s="68"/>
      <c r="BA51" s="39"/>
      <c r="BB51" s="39"/>
      <c r="BC51" s="39"/>
      <c r="BD51" s="39"/>
      <c r="BE51" s="39"/>
      <c r="BF51" s="39"/>
      <c r="BG51" s="39"/>
      <c r="BH51" s="39"/>
    </row>
    <row r="52" spans="1:79" s="2" customFormat="1">
      <c r="A52" s="80"/>
      <c r="B52" s="80"/>
      <c r="C52" s="80"/>
      <c r="D52" s="175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7"/>
      <c r="AC52" s="49">
        <f>AC49+AC50+AC51</f>
        <v>0</v>
      </c>
      <c r="AD52" s="49"/>
      <c r="AE52" s="49"/>
      <c r="AF52" s="49"/>
      <c r="AG52" s="49"/>
      <c r="AH52" s="49"/>
      <c r="AI52" s="49"/>
      <c r="AJ52" s="49"/>
      <c r="AK52" s="49">
        <f>SUM(AK51:AR51)</f>
        <v>0</v>
      </c>
      <c r="AL52" s="49"/>
      <c r="AM52" s="49"/>
      <c r="AN52" s="49"/>
      <c r="AO52" s="49"/>
      <c r="AP52" s="49"/>
      <c r="AQ52" s="49"/>
      <c r="AR52" s="49"/>
      <c r="AS52" s="49">
        <f>AC52+AK52</f>
        <v>0</v>
      </c>
      <c r="AT52" s="49"/>
      <c r="AU52" s="49"/>
      <c r="AV52" s="49"/>
      <c r="AW52" s="49"/>
      <c r="AX52" s="49"/>
      <c r="AY52" s="49"/>
      <c r="AZ52" s="49"/>
      <c r="BA52" s="35"/>
      <c r="BB52" s="35"/>
      <c r="BC52" s="35"/>
      <c r="BD52" s="35"/>
      <c r="BE52" s="35"/>
      <c r="BF52" s="35"/>
      <c r="BG52" s="35"/>
      <c r="BH52" s="35"/>
    </row>
    <row r="54" spans="1:79" ht="15.75" customHeight="1">
      <c r="A54" s="122" t="s">
        <v>40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</row>
    <row r="55" spans="1:79" ht="15" customHeight="1">
      <c r="A55" s="145" t="s">
        <v>67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79" s="36" customFormat="1" ht="15.95" customHeight="1">
      <c r="A56" s="109" t="s">
        <v>26</v>
      </c>
      <c r="B56" s="109"/>
      <c r="C56" s="109"/>
      <c r="D56" s="168" t="s">
        <v>32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70"/>
      <c r="AB56" s="109" t="s">
        <v>27</v>
      </c>
      <c r="AC56" s="109"/>
      <c r="AD56" s="109"/>
      <c r="AE56" s="109"/>
      <c r="AF56" s="109"/>
      <c r="AG56" s="109"/>
      <c r="AH56" s="109"/>
      <c r="AI56" s="109"/>
      <c r="AJ56" s="109" t="s">
        <v>28</v>
      </c>
      <c r="AK56" s="109"/>
      <c r="AL56" s="109"/>
      <c r="AM56" s="109"/>
      <c r="AN56" s="109"/>
      <c r="AO56" s="109"/>
      <c r="AP56" s="109"/>
      <c r="AQ56" s="109"/>
      <c r="AR56" s="109" t="s">
        <v>25</v>
      </c>
      <c r="AS56" s="109"/>
      <c r="AT56" s="109"/>
      <c r="AU56" s="109"/>
      <c r="AV56" s="109"/>
      <c r="AW56" s="109"/>
      <c r="AX56" s="109"/>
      <c r="AY56" s="109"/>
    </row>
    <row r="57" spans="1:79" s="36" customFormat="1" ht="29.1" customHeight="1">
      <c r="A57" s="109"/>
      <c r="B57" s="109"/>
      <c r="C57" s="109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3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</row>
    <row r="58" spans="1:79" s="36" customFormat="1" ht="15.75" customHeight="1">
      <c r="A58" s="109">
        <v>1</v>
      </c>
      <c r="B58" s="109"/>
      <c r="C58" s="109"/>
      <c r="D58" s="106">
        <v>2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8"/>
      <c r="AB58" s="109">
        <v>3</v>
      </c>
      <c r="AC58" s="109"/>
      <c r="AD58" s="109"/>
      <c r="AE58" s="109"/>
      <c r="AF58" s="109"/>
      <c r="AG58" s="109"/>
      <c r="AH58" s="109"/>
      <c r="AI58" s="109"/>
      <c r="AJ58" s="109">
        <v>4</v>
      </c>
      <c r="AK58" s="109"/>
      <c r="AL58" s="109"/>
      <c r="AM58" s="109"/>
      <c r="AN58" s="109"/>
      <c r="AO58" s="109"/>
      <c r="AP58" s="109"/>
      <c r="AQ58" s="109"/>
      <c r="AR58" s="109">
        <v>5</v>
      </c>
      <c r="AS58" s="109"/>
      <c r="AT58" s="109"/>
      <c r="AU58" s="109"/>
      <c r="AV58" s="109"/>
      <c r="AW58" s="109"/>
      <c r="AX58" s="109"/>
      <c r="AY58" s="109"/>
    </row>
    <row r="59" spans="1:79" s="36" customFormat="1" ht="12.75" hidden="1" customHeight="1">
      <c r="A59" s="90" t="s">
        <v>6</v>
      </c>
      <c r="B59" s="90"/>
      <c r="C59" s="90"/>
      <c r="D59" s="46" t="s">
        <v>7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71" t="s">
        <v>8</v>
      </c>
      <c r="AC59" s="71"/>
      <c r="AD59" s="71"/>
      <c r="AE59" s="71"/>
      <c r="AF59" s="71"/>
      <c r="AG59" s="71"/>
      <c r="AH59" s="71"/>
      <c r="AI59" s="71"/>
      <c r="AJ59" s="71" t="s">
        <v>9</v>
      </c>
      <c r="AK59" s="71"/>
      <c r="AL59" s="71"/>
      <c r="AM59" s="71"/>
      <c r="AN59" s="71"/>
      <c r="AO59" s="71"/>
      <c r="AP59" s="71"/>
      <c r="AQ59" s="71"/>
      <c r="AR59" s="71" t="s">
        <v>10</v>
      </c>
      <c r="AS59" s="71"/>
      <c r="AT59" s="71"/>
      <c r="AU59" s="71"/>
      <c r="AV59" s="71"/>
      <c r="AW59" s="71"/>
      <c r="AX59" s="71"/>
      <c r="AY59" s="71"/>
      <c r="CA59" s="36" t="s">
        <v>14</v>
      </c>
    </row>
    <row r="60" spans="1:79" s="36" customFormat="1" ht="27" customHeight="1">
      <c r="A60" s="90"/>
      <c r="B60" s="90"/>
      <c r="C60" s="90"/>
      <c r="D60" s="11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</row>
    <row r="61" spans="1:79" s="40" customFormat="1" ht="12.75" customHeight="1">
      <c r="A61" s="174"/>
      <c r="B61" s="174"/>
      <c r="C61" s="174"/>
      <c r="D61" s="101" t="s">
        <v>25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104">
        <f>SUM(AB60)</f>
        <v>0</v>
      </c>
      <c r="AC61" s="104"/>
      <c r="AD61" s="104"/>
      <c r="AE61" s="104"/>
      <c r="AF61" s="104"/>
      <c r="AG61" s="104"/>
      <c r="AH61" s="104"/>
      <c r="AI61" s="104"/>
      <c r="AJ61" s="104">
        <f t="shared" ref="AJ61" si="1">SUM(AJ60)</f>
        <v>0</v>
      </c>
      <c r="AK61" s="104"/>
      <c r="AL61" s="104"/>
      <c r="AM61" s="104"/>
      <c r="AN61" s="104"/>
      <c r="AO61" s="104"/>
      <c r="AP61" s="104"/>
      <c r="AQ61" s="104"/>
      <c r="AR61" s="104">
        <f t="shared" ref="AR61" si="2">SUM(AR60)</f>
        <v>0</v>
      </c>
      <c r="AS61" s="104"/>
      <c r="AT61" s="104"/>
      <c r="AU61" s="104"/>
      <c r="AV61" s="104"/>
      <c r="AW61" s="104"/>
      <c r="AX61" s="104"/>
      <c r="AY61" s="104"/>
    </row>
    <row r="62" spans="1:79" s="36" customFormat="1"/>
    <row r="63" spans="1:79" ht="42.75" customHeight="1">
      <c r="A63" s="105" t="s">
        <v>41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</row>
    <row r="64" spans="1:79" ht="30" customHeight="1">
      <c r="A64" s="69" t="s">
        <v>26</v>
      </c>
      <c r="B64" s="69"/>
      <c r="C64" s="69"/>
      <c r="D64" s="69"/>
      <c r="E64" s="69"/>
      <c r="F64" s="69"/>
      <c r="G64" s="41" t="s">
        <v>42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69" t="s">
        <v>2</v>
      </c>
      <c r="AA64" s="69"/>
      <c r="AB64" s="69"/>
      <c r="AC64" s="69"/>
      <c r="AD64" s="69"/>
      <c r="AE64" s="69" t="s">
        <v>1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41" t="s">
        <v>27</v>
      </c>
      <c r="AP64" s="42"/>
      <c r="AQ64" s="42"/>
      <c r="AR64" s="42"/>
      <c r="AS64" s="42"/>
      <c r="AT64" s="42"/>
      <c r="AU64" s="42"/>
      <c r="AV64" s="43"/>
      <c r="AW64" s="41" t="s">
        <v>28</v>
      </c>
      <c r="AX64" s="42"/>
      <c r="AY64" s="42"/>
      <c r="AZ64" s="42"/>
      <c r="BA64" s="42"/>
      <c r="BB64" s="42"/>
      <c r="BC64" s="42"/>
      <c r="BD64" s="43"/>
      <c r="BE64" s="41" t="s">
        <v>25</v>
      </c>
      <c r="BF64" s="42"/>
      <c r="BG64" s="42"/>
      <c r="BH64" s="42"/>
      <c r="BI64" s="42"/>
      <c r="BJ64" s="42"/>
      <c r="BK64" s="42"/>
      <c r="BL64" s="43"/>
    </row>
    <row r="65" spans="1:79" ht="15.75" customHeight="1">
      <c r="A65" s="69">
        <v>1</v>
      </c>
      <c r="B65" s="69"/>
      <c r="C65" s="69"/>
      <c r="D65" s="69"/>
      <c r="E65" s="69"/>
      <c r="F65" s="69"/>
      <c r="G65" s="41">
        <v>2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69">
        <v>3</v>
      </c>
      <c r="AA65" s="69"/>
      <c r="AB65" s="69"/>
      <c r="AC65" s="69"/>
      <c r="AD65" s="69"/>
      <c r="AE65" s="69">
        <v>4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69">
        <v>5</v>
      </c>
      <c r="AP65" s="69"/>
      <c r="AQ65" s="69"/>
      <c r="AR65" s="69"/>
      <c r="AS65" s="69"/>
      <c r="AT65" s="69"/>
      <c r="AU65" s="69"/>
      <c r="AV65" s="69"/>
      <c r="AW65" s="41">
        <v>6</v>
      </c>
      <c r="AX65" s="42"/>
      <c r="AY65" s="42"/>
      <c r="AZ65" s="42"/>
      <c r="BA65" s="42"/>
      <c r="BB65" s="42"/>
      <c r="BC65" s="42"/>
      <c r="BD65" s="43"/>
      <c r="BE65" s="69">
        <v>7</v>
      </c>
      <c r="BF65" s="69"/>
      <c r="BG65" s="69"/>
      <c r="BH65" s="69"/>
      <c r="BI65" s="69"/>
      <c r="BJ65" s="69"/>
      <c r="BK65" s="69"/>
      <c r="BL65" s="69"/>
    </row>
    <row r="66" spans="1:79" ht="12.75" hidden="1" customHeight="1">
      <c r="A66" s="53" t="s">
        <v>31</v>
      </c>
      <c r="B66" s="53"/>
      <c r="C66" s="53"/>
      <c r="D66" s="53"/>
      <c r="E66" s="53"/>
      <c r="F66" s="53"/>
      <c r="G66" s="45" t="s">
        <v>7</v>
      </c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2"/>
      <c r="Z66" s="53" t="s">
        <v>17</v>
      </c>
      <c r="AA66" s="53"/>
      <c r="AB66" s="53"/>
      <c r="AC66" s="53"/>
      <c r="AD66" s="53"/>
      <c r="AE66" s="44" t="s">
        <v>30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70" t="s">
        <v>8</v>
      </c>
      <c r="AP66" s="70"/>
      <c r="AQ66" s="70"/>
      <c r="AR66" s="70"/>
      <c r="AS66" s="70"/>
      <c r="AT66" s="70"/>
      <c r="AU66" s="70"/>
      <c r="AV66" s="70"/>
      <c r="AW66" s="149" t="s">
        <v>29</v>
      </c>
      <c r="AX66" s="150"/>
      <c r="AY66" s="150"/>
      <c r="AZ66" s="150"/>
      <c r="BA66" s="150"/>
      <c r="BB66" s="150"/>
      <c r="BC66" s="150"/>
      <c r="BD66" s="151"/>
      <c r="BE66" s="70" t="s">
        <v>10</v>
      </c>
      <c r="BF66" s="70"/>
      <c r="BG66" s="70"/>
      <c r="BH66" s="70"/>
      <c r="BI66" s="70"/>
      <c r="BJ66" s="70"/>
      <c r="BK66" s="70"/>
      <c r="BL66" s="70"/>
      <c r="CA66" s="1" t="s">
        <v>15</v>
      </c>
    </row>
    <row r="67" spans="1:79" ht="13.5" customHeight="1">
      <c r="A67" s="80"/>
      <c r="B67" s="80"/>
      <c r="C67" s="80"/>
      <c r="D67" s="80"/>
      <c r="E67" s="80"/>
      <c r="F67" s="80"/>
      <c r="G67" s="57" t="s">
        <v>87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76" t="s">
        <v>69</v>
      </c>
      <c r="AA67" s="76"/>
      <c r="AB67" s="76"/>
      <c r="AC67" s="76"/>
      <c r="AD67" s="76"/>
      <c r="AE67" s="77"/>
      <c r="AF67" s="78"/>
      <c r="AG67" s="78"/>
      <c r="AH67" s="78"/>
      <c r="AI67" s="78"/>
      <c r="AJ67" s="78"/>
      <c r="AK67" s="78"/>
      <c r="AL67" s="78"/>
      <c r="AM67" s="78"/>
      <c r="AN67" s="79"/>
      <c r="AO67" s="49"/>
      <c r="AP67" s="49"/>
      <c r="AQ67" s="49"/>
      <c r="AR67" s="49"/>
      <c r="AS67" s="49"/>
      <c r="AT67" s="49"/>
      <c r="AU67" s="49"/>
      <c r="AV67" s="49"/>
      <c r="AW67" s="50"/>
      <c r="AX67" s="51"/>
      <c r="AY67" s="51"/>
      <c r="AZ67" s="51"/>
      <c r="BA67" s="51"/>
      <c r="BB67" s="51"/>
      <c r="BC67" s="51"/>
      <c r="BD67" s="52"/>
      <c r="BE67" s="49"/>
      <c r="BF67" s="49"/>
      <c r="BG67" s="49"/>
      <c r="BH67" s="49"/>
      <c r="BI67" s="49"/>
      <c r="BJ67" s="49"/>
      <c r="BK67" s="49"/>
      <c r="BL67" s="49"/>
      <c r="CA67" s="1" t="s">
        <v>16</v>
      </c>
    </row>
    <row r="68" spans="1:79" ht="55.5" customHeight="1">
      <c r="A68" s="80"/>
      <c r="B68" s="80"/>
      <c r="C68" s="80"/>
      <c r="D68" s="80"/>
      <c r="E68" s="80"/>
      <c r="F68" s="80"/>
      <c r="G68" s="57" t="s">
        <v>86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76"/>
      <c r="AA68" s="76"/>
      <c r="AB68" s="76"/>
      <c r="AC68" s="76"/>
      <c r="AD68" s="76"/>
      <c r="AE68" s="77" t="s">
        <v>88</v>
      </c>
      <c r="AF68" s="78"/>
      <c r="AG68" s="78"/>
      <c r="AH68" s="78"/>
      <c r="AI68" s="78"/>
      <c r="AJ68" s="78"/>
      <c r="AK68" s="78"/>
      <c r="AL68" s="78"/>
      <c r="AM68" s="78"/>
      <c r="AN68" s="79"/>
      <c r="AO68" s="49">
        <v>0</v>
      </c>
      <c r="AP68" s="49"/>
      <c r="AQ68" s="49"/>
      <c r="AR68" s="49"/>
      <c r="AS68" s="49"/>
      <c r="AT68" s="49"/>
      <c r="AU68" s="49"/>
      <c r="AV68" s="49"/>
      <c r="AW68" s="50">
        <v>2400000</v>
      </c>
      <c r="AX68" s="51"/>
      <c r="AY68" s="51"/>
      <c r="AZ68" s="51"/>
      <c r="BA68" s="51"/>
      <c r="BB68" s="51"/>
      <c r="BC68" s="51"/>
      <c r="BD68" s="52"/>
      <c r="BE68" s="49">
        <f>AO68+AW68</f>
        <v>2400000</v>
      </c>
      <c r="BF68" s="49"/>
      <c r="BG68" s="49"/>
      <c r="BH68" s="49"/>
      <c r="BI68" s="49"/>
      <c r="BJ68" s="49"/>
      <c r="BK68" s="49"/>
      <c r="BL68" s="49"/>
    </row>
    <row r="69" spans="1:79" ht="15.75" customHeight="1">
      <c r="A69" s="80">
        <v>1</v>
      </c>
      <c r="B69" s="80"/>
      <c r="C69" s="80"/>
      <c r="D69" s="80"/>
      <c r="E69" s="80"/>
      <c r="F69" s="80"/>
      <c r="G69" s="57" t="s">
        <v>70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76"/>
      <c r="AA69" s="76"/>
      <c r="AB69" s="76"/>
      <c r="AC69" s="76"/>
      <c r="AD69" s="76"/>
      <c r="AE69" s="77"/>
      <c r="AF69" s="78"/>
      <c r="AG69" s="78"/>
      <c r="AH69" s="78"/>
      <c r="AI69" s="78"/>
      <c r="AJ69" s="78"/>
      <c r="AK69" s="78"/>
      <c r="AL69" s="78"/>
      <c r="AM69" s="78"/>
      <c r="AN69" s="79"/>
      <c r="AO69" s="49"/>
      <c r="AP69" s="49"/>
      <c r="AQ69" s="49"/>
      <c r="AR69" s="49"/>
      <c r="AS69" s="49"/>
      <c r="AT69" s="49"/>
      <c r="AU69" s="49"/>
      <c r="AV69" s="49"/>
      <c r="AW69" s="50"/>
      <c r="AX69" s="51"/>
      <c r="AY69" s="51"/>
      <c r="AZ69" s="51"/>
      <c r="BA69" s="51"/>
      <c r="BB69" s="51"/>
      <c r="BC69" s="51"/>
      <c r="BD69" s="52"/>
      <c r="BE69" s="49"/>
      <c r="BF69" s="49"/>
      <c r="BG69" s="49"/>
      <c r="BH69" s="49"/>
      <c r="BI69" s="49"/>
      <c r="BJ69" s="49"/>
      <c r="BK69" s="49"/>
      <c r="BL69" s="49"/>
      <c r="CA69" s="1" t="s">
        <v>16</v>
      </c>
    </row>
    <row r="70" spans="1:79" s="36" customFormat="1" ht="44.25" customHeight="1">
      <c r="A70" s="54"/>
      <c r="B70" s="55"/>
      <c r="C70" s="55"/>
      <c r="D70" s="55"/>
      <c r="E70" s="55"/>
      <c r="F70" s="56"/>
      <c r="G70" s="63" t="s">
        <v>89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0" t="s">
        <v>69</v>
      </c>
      <c r="AA70" s="61"/>
      <c r="AB70" s="61"/>
      <c r="AC70" s="61"/>
      <c r="AD70" s="62"/>
      <c r="AE70" s="60" t="s">
        <v>81</v>
      </c>
      <c r="AF70" s="61"/>
      <c r="AG70" s="61"/>
      <c r="AH70" s="61"/>
      <c r="AI70" s="61"/>
      <c r="AJ70" s="61"/>
      <c r="AK70" s="61"/>
      <c r="AL70" s="61"/>
      <c r="AM70" s="61"/>
      <c r="AN70" s="62"/>
      <c r="AO70" s="66">
        <v>0</v>
      </c>
      <c r="AP70" s="67"/>
      <c r="AQ70" s="67"/>
      <c r="AR70" s="67"/>
      <c r="AS70" s="67"/>
      <c r="AT70" s="67"/>
      <c r="AU70" s="67"/>
      <c r="AV70" s="68"/>
      <c r="AW70" s="66">
        <v>2400000</v>
      </c>
      <c r="AX70" s="73"/>
      <c r="AY70" s="73"/>
      <c r="AZ70" s="73"/>
      <c r="BA70" s="73"/>
      <c r="BB70" s="73"/>
      <c r="BC70" s="73"/>
      <c r="BD70" s="74"/>
      <c r="BE70" s="66">
        <f t="shared" ref="BE70" si="3">AO70+AW70</f>
        <v>2400000</v>
      </c>
      <c r="BF70" s="73"/>
      <c r="BG70" s="73"/>
      <c r="BH70" s="73"/>
      <c r="BI70" s="73"/>
      <c r="BJ70" s="73"/>
      <c r="BK70" s="73"/>
      <c r="BL70" s="74"/>
    </row>
    <row r="71" spans="1:79" s="2" customFormat="1" ht="12.75" customHeight="1">
      <c r="A71" s="91">
        <v>2</v>
      </c>
      <c r="B71" s="92"/>
      <c r="C71" s="92"/>
      <c r="D71" s="92"/>
      <c r="E71" s="92"/>
      <c r="F71" s="93"/>
      <c r="G71" s="57" t="s">
        <v>71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77"/>
      <c r="AA71" s="78"/>
      <c r="AB71" s="78"/>
      <c r="AC71" s="78"/>
      <c r="AD71" s="79"/>
      <c r="AE71" s="57"/>
      <c r="AF71" s="58"/>
      <c r="AG71" s="58"/>
      <c r="AH71" s="58"/>
      <c r="AI71" s="58"/>
      <c r="AJ71" s="58"/>
      <c r="AK71" s="58"/>
      <c r="AL71" s="58"/>
      <c r="AM71" s="58"/>
      <c r="AN71" s="59"/>
      <c r="AO71" s="50"/>
      <c r="AP71" s="51"/>
      <c r="AQ71" s="51"/>
      <c r="AR71" s="51"/>
      <c r="AS71" s="51"/>
      <c r="AT71" s="51"/>
      <c r="AU71" s="51"/>
      <c r="AV71" s="52"/>
      <c r="AW71" s="50"/>
      <c r="AX71" s="51"/>
      <c r="AY71" s="51"/>
      <c r="AZ71" s="51"/>
      <c r="BA71" s="51"/>
      <c r="BB71" s="51"/>
      <c r="BC71" s="51"/>
      <c r="BD71" s="52"/>
      <c r="BE71" s="50"/>
      <c r="BF71" s="51"/>
      <c r="BG71" s="51"/>
      <c r="BH71" s="51"/>
      <c r="BI71" s="51"/>
      <c r="BJ71" s="51"/>
      <c r="BK71" s="51"/>
      <c r="BL71" s="52"/>
      <c r="CA71" s="2" t="s">
        <v>16</v>
      </c>
    </row>
    <row r="72" spans="1:79" s="36" customFormat="1" ht="34.5" customHeight="1">
      <c r="A72" s="54"/>
      <c r="B72" s="55"/>
      <c r="C72" s="55"/>
      <c r="D72" s="55"/>
      <c r="E72" s="55"/>
      <c r="F72" s="56"/>
      <c r="G72" s="63" t="s">
        <v>90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0" t="s">
        <v>91</v>
      </c>
      <c r="AA72" s="61"/>
      <c r="AB72" s="61"/>
      <c r="AC72" s="61"/>
      <c r="AD72" s="62"/>
      <c r="AE72" s="60" t="s">
        <v>80</v>
      </c>
      <c r="AF72" s="61"/>
      <c r="AG72" s="61"/>
      <c r="AH72" s="61"/>
      <c r="AI72" s="61"/>
      <c r="AJ72" s="61"/>
      <c r="AK72" s="61"/>
      <c r="AL72" s="61"/>
      <c r="AM72" s="61"/>
      <c r="AN72" s="62"/>
      <c r="AO72" s="66"/>
      <c r="AP72" s="73"/>
      <c r="AQ72" s="73"/>
      <c r="AR72" s="73"/>
      <c r="AS72" s="73"/>
      <c r="AT72" s="73"/>
      <c r="AU72" s="73"/>
      <c r="AV72" s="74"/>
      <c r="AW72" s="66">
        <v>1</v>
      </c>
      <c r="AX72" s="73"/>
      <c r="AY72" s="73"/>
      <c r="AZ72" s="73"/>
      <c r="BA72" s="73"/>
      <c r="BB72" s="73"/>
      <c r="BC72" s="73"/>
      <c r="BD72" s="74"/>
      <c r="BE72" s="66">
        <f t="shared" ref="BE72" si="4">AO72+AW72</f>
        <v>1</v>
      </c>
      <c r="BF72" s="73"/>
      <c r="BG72" s="73"/>
      <c r="BH72" s="73"/>
      <c r="BI72" s="73"/>
      <c r="BJ72" s="73"/>
      <c r="BK72" s="73"/>
      <c r="BL72" s="74"/>
      <c r="CA72" s="36" t="s">
        <v>16</v>
      </c>
    </row>
    <row r="73" spans="1:79" s="2" customFormat="1" ht="12.75" customHeight="1">
      <c r="A73" s="80">
        <v>3</v>
      </c>
      <c r="B73" s="80"/>
      <c r="C73" s="80"/>
      <c r="D73" s="80"/>
      <c r="E73" s="80"/>
      <c r="F73" s="80"/>
      <c r="G73" s="57" t="s">
        <v>72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  <c r="Z73" s="76"/>
      <c r="AA73" s="76"/>
      <c r="AB73" s="76"/>
      <c r="AC73" s="76"/>
      <c r="AD73" s="76"/>
      <c r="AE73" s="164"/>
      <c r="AF73" s="164"/>
      <c r="AG73" s="164"/>
      <c r="AH73" s="164"/>
      <c r="AI73" s="164"/>
      <c r="AJ73" s="164"/>
      <c r="AK73" s="164"/>
      <c r="AL73" s="164"/>
      <c r="AM73" s="164"/>
      <c r="AN73" s="57"/>
      <c r="AO73" s="49"/>
      <c r="AP73" s="49"/>
      <c r="AQ73" s="49"/>
      <c r="AR73" s="49"/>
      <c r="AS73" s="49"/>
      <c r="AT73" s="49"/>
      <c r="AU73" s="49"/>
      <c r="AV73" s="49"/>
      <c r="AW73" s="50"/>
      <c r="AX73" s="51"/>
      <c r="AY73" s="51"/>
      <c r="AZ73" s="51"/>
      <c r="BA73" s="51"/>
      <c r="BB73" s="51"/>
      <c r="BC73" s="51"/>
      <c r="BD73" s="52"/>
      <c r="BE73" s="49"/>
      <c r="BF73" s="49"/>
      <c r="BG73" s="49"/>
      <c r="BH73" s="49"/>
      <c r="BI73" s="49"/>
      <c r="BJ73" s="49"/>
      <c r="BK73" s="49"/>
      <c r="BL73" s="49"/>
      <c r="CA73" s="2" t="s">
        <v>16</v>
      </c>
    </row>
    <row r="74" spans="1:79" ht="48.75" customHeight="1">
      <c r="A74" s="53"/>
      <c r="B74" s="53"/>
      <c r="C74" s="53"/>
      <c r="D74" s="53"/>
      <c r="E74" s="53"/>
      <c r="F74" s="53"/>
      <c r="G74" s="158" t="s">
        <v>92</v>
      </c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60"/>
      <c r="Z74" s="81" t="s">
        <v>69</v>
      </c>
      <c r="AA74" s="81"/>
      <c r="AB74" s="81"/>
      <c r="AC74" s="81"/>
      <c r="AD74" s="81"/>
      <c r="AE74" s="165" t="s">
        <v>73</v>
      </c>
      <c r="AF74" s="166"/>
      <c r="AG74" s="166"/>
      <c r="AH74" s="166"/>
      <c r="AI74" s="166"/>
      <c r="AJ74" s="166"/>
      <c r="AK74" s="166"/>
      <c r="AL74" s="166"/>
      <c r="AM74" s="166"/>
      <c r="AN74" s="167"/>
      <c r="AO74" s="66">
        <v>0</v>
      </c>
      <c r="AP74" s="67"/>
      <c r="AQ74" s="67"/>
      <c r="AR74" s="67"/>
      <c r="AS74" s="67"/>
      <c r="AT74" s="67"/>
      <c r="AU74" s="67"/>
      <c r="AV74" s="68"/>
      <c r="AW74" s="161">
        <v>2400000</v>
      </c>
      <c r="AX74" s="162"/>
      <c r="AY74" s="162"/>
      <c r="AZ74" s="162"/>
      <c r="BA74" s="162"/>
      <c r="BB74" s="162"/>
      <c r="BC74" s="162"/>
      <c r="BD74" s="163"/>
      <c r="BE74" s="75">
        <f t="shared" ref="BE74" si="5">AO74+AW74</f>
        <v>2400000</v>
      </c>
      <c r="BF74" s="75"/>
      <c r="BG74" s="75"/>
      <c r="BH74" s="75"/>
      <c r="BI74" s="75"/>
      <c r="BJ74" s="75"/>
      <c r="BK74" s="75"/>
      <c r="BL74" s="75"/>
      <c r="CA74" s="1" t="s">
        <v>16</v>
      </c>
    </row>
    <row r="75" spans="1:79" s="2" customFormat="1" ht="12.75" customHeight="1">
      <c r="A75" s="91">
        <v>4</v>
      </c>
      <c r="B75" s="92"/>
      <c r="C75" s="92"/>
      <c r="D75" s="92"/>
      <c r="E75" s="92"/>
      <c r="F75" s="93"/>
      <c r="G75" s="57" t="s">
        <v>74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  <c r="Z75" s="77"/>
      <c r="AA75" s="78"/>
      <c r="AB75" s="78"/>
      <c r="AC75" s="78"/>
      <c r="AD75" s="79"/>
      <c r="AE75" s="57"/>
      <c r="AF75" s="58"/>
      <c r="AG75" s="58"/>
      <c r="AH75" s="58"/>
      <c r="AI75" s="58"/>
      <c r="AJ75" s="58"/>
      <c r="AK75" s="58"/>
      <c r="AL75" s="58"/>
      <c r="AM75" s="58"/>
      <c r="AN75" s="59"/>
      <c r="AO75" s="50"/>
      <c r="AP75" s="51"/>
      <c r="AQ75" s="51"/>
      <c r="AR75" s="51"/>
      <c r="AS75" s="51"/>
      <c r="AT75" s="51"/>
      <c r="AU75" s="51"/>
      <c r="AV75" s="52"/>
      <c r="AW75" s="50"/>
      <c r="AX75" s="51"/>
      <c r="AY75" s="51"/>
      <c r="AZ75" s="51"/>
      <c r="BA75" s="51"/>
      <c r="BB75" s="51"/>
      <c r="BC75" s="51"/>
      <c r="BD75" s="52"/>
      <c r="BE75" s="50"/>
      <c r="BF75" s="51"/>
      <c r="BG75" s="51"/>
      <c r="BH75" s="51"/>
      <c r="BI75" s="51"/>
      <c r="BJ75" s="51"/>
      <c r="BK75" s="51"/>
      <c r="BL75" s="52"/>
      <c r="CA75" s="2" t="s">
        <v>16</v>
      </c>
    </row>
    <row r="76" spans="1:79" s="36" customFormat="1" ht="38.25" customHeight="1">
      <c r="A76" s="90"/>
      <c r="B76" s="90"/>
      <c r="C76" s="90"/>
      <c r="D76" s="90"/>
      <c r="E76" s="90"/>
      <c r="F76" s="90"/>
      <c r="G76" s="63" t="s">
        <v>93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89" t="s">
        <v>82</v>
      </c>
      <c r="AA76" s="89"/>
      <c r="AB76" s="89"/>
      <c r="AC76" s="89"/>
      <c r="AD76" s="89"/>
      <c r="AE76" s="60" t="s">
        <v>73</v>
      </c>
      <c r="AF76" s="61"/>
      <c r="AG76" s="61"/>
      <c r="AH76" s="61"/>
      <c r="AI76" s="61"/>
      <c r="AJ76" s="61"/>
      <c r="AK76" s="61"/>
      <c r="AL76" s="61"/>
      <c r="AM76" s="61"/>
      <c r="AN76" s="62"/>
      <c r="AO76" s="72">
        <v>0</v>
      </c>
      <c r="AP76" s="72"/>
      <c r="AQ76" s="72"/>
      <c r="AR76" s="72"/>
      <c r="AS76" s="72"/>
      <c r="AT76" s="72"/>
      <c r="AU76" s="72"/>
      <c r="AV76" s="72"/>
      <c r="AW76" s="66">
        <v>100</v>
      </c>
      <c r="AX76" s="73"/>
      <c r="AY76" s="73"/>
      <c r="AZ76" s="73"/>
      <c r="BA76" s="73"/>
      <c r="BB76" s="73"/>
      <c r="BC76" s="73"/>
      <c r="BD76" s="74"/>
      <c r="BE76" s="72">
        <f t="shared" ref="BE76" si="6">AO76+AW76</f>
        <v>100</v>
      </c>
      <c r="BF76" s="72"/>
      <c r="BG76" s="72"/>
      <c r="BH76" s="72"/>
      <c r="BI76" s="72"/>
      <c r="BJ76" s="72"/>
      <c r="BK76" s="72"/>
      <c r="BL76" s="72"/>
      <c r="CA76" s="36" t="s">
        <v>16</v>
      </c>
    </row>
    <row r="77" spans="1:79" ht="32.25" customHeight="1"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8" spans="1:79" ht="31.5" customHeight="1">
      <c r="A78" s="84" t="s">
        <v>94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3"/>
      <c r="AO78" s="82" t="s">
        <v>75</v>
      </c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</row>
    <row r="79" spans="1:79">
      <c r="W79" s="87" t="s">
        <v>5</v>
      </c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O79" s="88" t="s">
        <v>50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</row>
    <row r="80" spans="1:79" ht="15.75" customHeight="1">
      <c r="A80" s="83" t="s">
        <v>3</v>
      </c>
      <c r="B80" s="83"/>
      <c r="C80" s="83"/>
      <c r="D80" s="83"/>
      <c r="E80" s="83"/>
      <c r="F80" s="83"/>
    </row>
    <row r="81" spans="1:59" ht="13.15" customHeight="1">
      <c r="A81" s="94" t="s">
        <v>78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</row>
    <row r="82" spans="1:59">
      <c r="A82" s="96" t="s">
        <v>45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</row>
    <row r="83" spans="1:59" ht="10.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9.5" customHeight="1">
      <c r="A84" s="99" t="s">
        <v>97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3"/>
      <c r="AO84" s="82" t="s">
        <v>79</v>
      </c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</row>
    <row r="85" spans="1:59">
      <c r="W85" s="87" t="s">
        <v>5</v>
      </c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O85" s="88" t="s">
        <v>50</v>
      </c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</row>
    <row r="86" spans="1:59" ht="5.25" customHeight="1">
      <c r="A86" s="97"/>
      <c r="B86" s="98"/>
      <c r="C86" s="98"/>
      <c r="D86" s="98"/>
      <c r="E86" s="98"/>
      <c r="F86" s="98"/>
      <c r="G86" s="98"/>
      <c r="H86" s="98"/>
    </row>
    <row r="87" spans="1:59">
      <c r="A87" s="87" t="s">
        <v>43</v>
      </c>
      <c r="B87" s="87"/>
      <c r="C87" s="87"/>
      <c r="D87" s="87"/>
      <c r="E87" s="87"/>
      <c r="F87" s="87"/>
      <c r="G87" s="87"/>
      <c r="H87" s="87"/>
      <c r="I87" s="15"/>
      <c r="J87" s="15"/>
      <c r="K87" s="15"/>
      <c r="L87" s="15"/>
      <c r="M87" s="15"/>
      <c r="N87" s="15"/>
      <c r="O87" s="15"/>
      <c r="P87" s="15"/>
      <c r="Q87" s="15"/>
    </row>
    <row r="88" spans="1:59" ht="10.5" customHeight="1">
      <c r="A88" s="21" t="s">
        <v>44</v>
      </c>
    </row>
  </sheetData>
  <mergeCells count="233"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K52:AR52"/>
    <mergeCell ref="AS52:AZ52"/>
    <mergeCell ref="A55:AY55"/>
    <mergeCell ref="AR58:AY58"/>
    <mergeCell ref="AB56:AI57"/>
    <mergeCell ref="A54:BL54"/>
    <mergeCell ref="AJ58:AQ58"/>
    <mergeCell ref="D52:AB52"/>
    <mergeCell ref="AC52:AJ52"/>
    <mergeCell ref="AO74:AV74"/>
    <mergeCell ref="G74:Y74"/>
    <mergeCell ref="AE71:AN71"/>
    <mergeCell ref="A74:F74"/>
    <mergeCell ref="AW74:BD74"/>
    <mergeCell ref="AO69:AV69"/>
    <mergeCell ref="AW69:BD69"/>
    <mergeCell ref="Z73:AD73"/>
    <mergeCell ref="AE73:AN73"/>
    <mergeCell ref="AW70:BD70"/>
    <mergeCell ref="AO73:AV73"/>
    <mergeCell ref="AW73:BD73"/>
    <mergeCell ref="AO71:AV71"/>
    <mergeCell ref="AW71:BD71"/>
    <mergeCell ref="A71:F71"/>
    <mergeCell ref="Z71:AD71"/>
    <mergeCell ref="AE74:AN74"/>
    <mergeCell ref="A73:F73"/>
    <mergeCell ref="G73:Y73"/>
    <mergeCell ref="G72:Y72"/>
    <mergeCell ref="A69:F69"/>
    <mergeCell ref="A48:C48"/>
    <mergeCell ref="A45:C46"/>
    <mergeCell ref="AK48:AR48"/>
    <mergeCell ref="D48:AB48"/>
    <mergeCell ref="AC48:AJ48"/>
    <mergeCell ref="G66:Y66"/>
    <mergeCell ref="AO65:AV65"/>
    <mergeCell ref="Z65:AD65"/>
    <mergeCell ref="AE65:AN65"/>
    <mergeCell ref="AJ61:AQ61"/>
    <mergeCell ref="AR61:AY61"/>
    <mergeCell ref="A60:C60"/>
    <mergeCell ref="AO66:AV66"/>
    <mergeCell ref="AW66:BD66"/>
    <mergeCell ref="AW65:BD65"/>
    <mergeCell ref="A65:F65"/>
    <mergeCell ref="AC51:AJ51"/>
    <mergeCell ref="AK51:AR51"/>
    <mergeCell ref="AS45:AZ46"/>
    <mergeCell ref="D45:AB46"/>
    <mergeCell ref="AS51:AZ51"/>
    <mergeCell ref="AR59:AY59"/>
    <mergeCell ref="D56:AA57"/>
    <mergeCell ref="A61:C61"/>
    <mergeCell ref="A43:AZ43"/>
    <mergeCell ref="A35:BL35"/>
    <mergeCell ref="G39:BL39"/>
    <mergeCell ref="A44:AZ44"/>
    <mergeCell ref="AS47:AZ47"/>
    <mergeCell ref="AK45:AR46"/>
    <mergeCell ref="A38:F38"/>
    <mergeCell ref="G38:BL38"/>
    <mergeCell ref="A39:F39"/>
    <mergeCell ref="G40:BL40"/>
    <mergeCell ref="AC45:AJ46"/>
    <mergeCell ref="AK47:AR47"/>
    <mergeCell ref="A47:C47"/>
    <mergeCell ref="A22:T22"/>
    <mergeCell ref="A23:H23"/>
    <mergeCell ref="A30:F30"/>
    <mergeCell ref="A32:F32"/>
    <mergeCell ref="A28:BL28"/>
    <mergeCell ref="A31:F31"/>
    <mergeCell ref="G31:BL31"/>
    <mergeCell ref="I23:S23"/>
    <mergeCell ref="A41:F41"/>
    <mergeCell ref="G41:BL41"/>
    <mergeCell ref="AO1:BL1"/>
    <mergeCell ref="AO2:BL2"/>
    <mergeCell ref="AO6:BF6"/>
    <mergeCell ref="AO4:BL4"/>
    <mergeCell ref="AO5:BL5"/>
    <mergeCell ref="AO3:BL3"/>
    <mergeCell ref="A11:BL11"/>
    <mergeCell ref="BE20:BL20"/>
    <mergeCell ref="BE19:BL19"/>
    <mergeCell ref="AK19:BC19"/>
    <mergeCell ref="AK20:BC20"/>
    <mergeCell ref="B13:L13"/>
    <mergeCell ref="B14:L14"/>
    <mergeCell ref="AO7:AU7"/>
    <mergeCell ref="AW7:BF7"/>
    <mergeCell ref="N13:AS13"/>
    <mergeCell ref="N14:AS14"/>
    <mergeCell ref="AU13:BB13"/>
    <mergeCell ref="AA19:AI19"/>
    <mergeCell ref="B16:L16"/>
    <mergeCell ref="N16:AS16"/>
    <mergeCell ref="AU17:BB17"/>
    <mergeCell ref="B20:L20"/>
    <mergeCell ref="N20:Y20"/>
    <mergeCell ref="A10:BL10"/>
    <mergeCell ref="AU14:BB14"/>
    <mergeCell ref="G29:BL29"/>
    <mergeCell ref="AS22:BC22"/>
    <mergeCell ref="BD22:BL22"/>
    <mergeCell ref="T23:W23"/>
    <mergeCell ref="A40:F40"/>
    <mergeCell ref="A37:BL37"/>
    <mergeCell ref="D47:AB47"/>
    <mergeCell ref="AC47:AJ47"/>
    <mergeCell ref="A34:BL34"/>
    <mergeCell ref="A25:BL25"/>
    <mergeCell ref="A26:BL26"/>
    <mergeCell ref="G30:BL30"/>
    <mergeCell ref="A29:F29"/>
    <mergeCell ref="G32:BL32"/>
    <mergeCell ref="AA20:AI20"/>
    <mergeCell ref="B19:L19"/>
    <mergeCell ref="N19:Y19"/>
    <mergeCell ref="AU16:BB16"/>
    <mergeCell ref="B17:L17"/>
    <mergeCell ref="N17:AS17"/>
    <mergeCell ref="U22:AD22"/>
    <mergeCell ref="AE22:AR22"/>
    <mergeCell ref="AS48:AZ48"/>
    <mergeCell ref="D61:AA61"/>
    <mergeCell ref="AB61:AI61"/>
    <mergeCell ref="AW64:BD64"/>
    <mergeCell ref="Z64:AD64"/>
    <mergeCell ref="G64:Y64"/>
    <mergeCell ref="A63:BL63"/>
    <mergeCell ref="A64:F64"/>
    <mergeCell ref="AE64:AN64"/>
    <mergeCell ref="AO64:AV64"/>
    <mergeCell ref="BE64:BL64"/>
    <mergeCell ref="D58:AA58"/>
    <mergeCell ref="AB58:AI58"/>
    <mergeCell ref="D60:AA60"/>
    <mergeCell ref="AB60:AI60"/>
    <mergeCell ref="AJ56:AQ57"/>
    <mergeCell ref="AR56:AY57"/>
    <mergeCell ref="A52:C52"/>
    <mergeCell ref="A56:C57"/>
    <mergeCell ref="A58:C58"/>
    <mergeCell ref="A59:C59"/>
    <mergeCell ref="A51:C51"/>
    <mergeCell ref="D51:AB51"/>
    <mergeCell ref="AB59:AI5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W85:AM85"/>
    <mergeCell ref="AW75:BD75"/>
    <mergeCell ref="BE75:BL75"/>
    <mergeCell ref="A75:F75"/>
    <mergeCell ref="G75:Y75"/>
    <mergeCell ref="Z75:AD75"/>
    <mergeCell ref="AW76:BD76"/>
    <mergeCell ref="BE76:BL76"/>
    <mergeCell ref="AE75:AN75"/>
    <mergeCell ref="AO75:AV75"/>
    <mergeCell ref="AO78:BG78"/>
    <mergeCell ref="A80:F80"/>
    <mergeCell ref="A78:V78"/>
    <mergeCell ref="W78:AM78"/>
    <mergeCell ref="W79:AM79"/>
    <mergeCell ref="AO79:BG79"/>
    <mergeCell ref="Z76:AD76"/>
    <mergeCell ref="AE76:AN76"/>
    <mergeCell ref="AO76:AV76"/>
    <mergeCell ref="G76:Y76"/>
    <mergeCell ref="A76:F76"/>
    <mergeCell ref="BE73:BL73"/>
    <mergeCell ref="BE70:BL70"/>
    <mergeCell ref="BE71:BL71"/>
    <mergeCell ref="BE74:BL74"/>
    <mergeCell ref="A70:F70"/>
    <mergeCell ref="G69:Y69"/>
    <mergeCell ref="Z69:AD69"/>
    <mergeCell ref="AE69:AN69"/>
    <mergeCell ref="Z67:AD67"/>
    <mergeCell ref="AE67:AN67"/>
    <mergeCell ref="A68:F68"/>
    <mergeCell ref="G68:Y68"/>
    <mergeCell ref="Z68:AD68"/>
    <mergeCell ref="AE68:AN68"/>
    <mergeCell ref="AO68:AV68"/>
    <mergeCell ref="AW68:BD68"/>
    <mergeCell ref="BE68:BL68"/>
    <mergeCell ref="BE72:BL72"/>
    <mergeCell ref="AW72:BD72"/>
    <mergeCell ref="AO72:AV72"/>
    <mergeCell ref="AE72:AN72"/>
    <mergeCell ref="Z72:AD72"/>
    <mergeCell ref="Z74:AD74"/>
    <mergeCell ref="A67:F67"/>
    <mergeCell ref="G65:Y65"/>
    <mergeCell ref="AE66:AN66"/>
    <mergeCell ref="D59:AA59"/>
    <mergeCell ref="BE69:BL69"/>
    <mergeCell ref="AW67:BD67"/>
    <mergeCell ref="BE67:BL67"/>
    <mergeCell ref="Z66:AD66"/>
    <mergeCell ref="A72:F72"/>
    <mergeCell ref="G71:Y71"/>
    <mergeCell ref="AE70:AN70"/>
    <mergeCell ref="Z70:AD70"/>
    <mergeCell ref="G70:Y70"/>
    <mergeCell ref="AO67:AV67"/>
    <mergeCell ref="AO70:AV70"/>
    <mergeCell ref="BE65:BL65"/>
    <mergeCell ref="BE66:BL66"/>
    <mergeCell ref="AJ59:AQ59"/>
    <mergeCell ref="AJ60:AQ60"/>
    <mergeCell ref="AR60:AY60"/>
    <mergeCell ref="G67:Y67"/>
    <mergeCell ref="A66:F66"/>
  </mergeCells>
  <phoneticPr fontId="0" type="noConversion"/>
  <conditionalFormatting sqref="G74:L74">
    <cfRule type="cellIs" dxfId="13" priority="242" stopIfTrue="1" operator="equal">
      <formula>$G62</formula>
    </cfRule>
  </conditionalFormatting>
  <conditionalFormatting sqref="D52">
    <cfRule type="cellIs" dxfId="12" priority="241" stopIfTrue="1" operator="equal">
      <formula>#REF!</formula>
    </cfRule>
  </conditionalFormatting>
  <conditionalFormatting sqref="G69:L69">
    <cfRule type="cellIs" dxfId="11" priority="238" stopIfTrue="1" operator="equal">
      <formula>$G62</formula>
    </cfRule>
  </conditionalFormatting>
  <conditionalFormatting sqref="A70 A67:F69 A71:F75">
    <cfRule type="cellIs" dxfId="10" priority="239" stopIfTrue="1" operator="equal">
      <formula>0</formula>
    </cfRule>
  </conditionalFormatting>
  <conditionalFormatting sqref="G67:L68">
    <cfRule type="cellIs" dxfId="9" priority="235" stopIfTrue="1" operator="equal">
      <formula>$G56</formula>
    </cfRule>
  </conditionalFormatting>
  <conditionalFormatting sqref="G73:L73">
    <cfRule type="cellIs" dxfId="8" priority="245" stopIfTrue="1" operator="equal">
      <formula>$G61</formula>
    </cfRule>
  </conditionalFormatting>
  <conditionalFormatting sqref="G71:L71">
    <cfRule type="cellIs" dxfId="7" priority="231" stopIfTrue="1" operator="equal">
      <formula>$G59</formula>
    </cfRule>
  </conditionalFormatting>
  <conditionalFormatting sqref="G75:L75">
    <cfRule type="cellIs" dxfId="6" priority="247" stopIfTrue="1" operator="equal">
      <formula>$G63</formula>
    </cfRule>
  </conditionalFormatting>
  <conditionalFormatting sqref="G72:L72">
    <cfRule type="cellIs" dxfId="5" priority="216" stopIfTrue="1" operator="equal">
      <formula>$G62</formula>
    </cfRule>
  </conditionalFormatting>
  <conditionalFormatting sqref="A76:F76">
    <cfRule type="cellIs" dxfId="4" priority="198" stopIfTrue="1" operator="equal">
      <formula>0</formula>
    </cfRule>
  </conditionalFormatting>
  <conditionalFormatting sqref="G76:L76">
    <cfRule type="cellIs" dxfId="3" priority="199" stopIfTrue="1" operator="equal">
      <formula>$G65</formula>
    </cfRule>
  </conditionalFormatting>
  <conditionalFormatting sqref="D49:D51">
    <cfRule type="cellIs" dxfId="2" priority="276" stopIfTrue="1" operator="equal">
      <formula>#REF!</formula>
    </cfRule>
  </conditionalFormatting>
  <conditionalFormatting sqref="G70">
    <cfRule type="cellIs" dxfId="1" priority="277" stopIfTrue="1" operator="equal">
      <formula>$G67</formula>
    </cfRule>
  </conditionalFormatting>
  <conditionalFormatting sqref="G68:L68">
    <cfRule type="cellIs" dxfId="0" priority="2" stopIfTrue="1" operator="equal">
      <formula>$G61</formula>
    </cfRule>
  </conditionalFormatting>
  <pageMargins left="0.31496062992125984" right="0.31496062992125984" top="0.51181102362204722" bottom="0.51181102362204722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КПК1013230</vt:lpstr>
      <vt:lpstr>КПК1013230!Область_печати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2024-05-10T07:05:51Z</cp:lastPrinted>
  <dcterms:created xsi:type="dcterms:W3CDTF">2016-08-15T09:54:21Z</dcterms:created>
  <dcterms:modified xsi:type="dcterms:W3CDTF">2024-05-10T08:14:30Z</dcterms:modified>
</cp:coreProperties>
</file>