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КПК1014082" sheetId="2" r:id="rId1"/>
  </sheets>
  <definedNames>
    <definedName name="_xlnm.Print_Area" localSheetId="0">КПК1014082!$A$1:$BM$131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70" i="2" l="1"/>
  <c r="AO71" i="2"/>
  <c r="AK54" i="2" l="1"/>
  <c r="AC54" i="2"/>
  <c r="AS50" i="2" l="1"/>
  <c r="AW71" i="2" l="1"/>
  <c r="BE71" i="2" s="1"/>
  <c r="AS54" i="2" l="1"/>
  <c r="AS51" i="2"/>
  <c r="AO79" i="2" l="1"/>
  <c r="BE70" i="2" l="1"/>
  <c r="BE82" i="2" l="1"/>
  <c r="AO80" i="2"/>
  <c r="BE80" i="2" s="1"/>
  <c r="BE77" i="2"/>
  <c r="BE79" i="2"/>
  <c r="BE74" i="2"/>
  <c r="BE73" i="2"/>
  <c r="AJ63" i="2" l="1"/>
  <c r="AB63" i="2"/>
  <c r="AR62" i="2"/>
  <c r="AR63" i="2" l="1"/>
</calcChain>
</file>

<file path=xl/sharedStrings.xml><?xml version="1.0" encoding="utf-8"?>
<sst xmlns="http://schemas.openxmlformats.org/spreadsheetml/2006/main" count="155" uniqueCount="113">
  <si>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</si>
  <si>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</si>
  <si>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</si>
  <si>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</si>
  <si>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</si>
  <si>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</si>
  <si>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</si>
  <si>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</si>
  <si>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</si>
  <si>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</si>
  <si>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</si>
  <si>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</si>
  <si>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</si>
  <si>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</si>
  <si>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</si>
  <si>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</si>
  <si>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</si>
  <si>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</si>
  <si>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</si>
  <si>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</si>
  <si>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</si>
  <si>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</si>
  <si>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</si>
  <si>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</si>
  <si>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</si>
  <si>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</si>
  <si>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</si>
  <si>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</si>
  <si>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</si>
  <si>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</si>
  <si>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</si>
  <si>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</si>
  <si>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</si>
  <si>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</si>
  <si>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</si>
  <si>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</si>
  <si>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</si>
  <si>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</si>
  <si>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</si>
  <si>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</si>
  <si>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</si>
  <si>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</si>
  <si>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</si>
  <si>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</si>
  <si>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</si>
  <si>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</si>
  <si>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</si>
  <si>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</si>
  <si>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</si>
  <si>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</si>
  <si>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</si>
  <si>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</si>
  <si>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</si>
  <si>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</si>
  <si>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</si>
  <si>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</si>
  <si>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</si>
  <si>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</si>
  <si>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</si>
  <si>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</si>
  <si>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</si>
  <si>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</si>
  <si>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</si>
  <si>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</si>
  <si>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</si>
  <si>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</si>
  <si>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</si>
  <si>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продукту</t>
  </si>
  <si>
    <t>ефективності</t>
  </si>
  <si>
    <t>якості</t>
  </si>
  <si>
    <t>відс.</t>
  </si>
  <si>
    <t>Інформування і задоволення творчих потреб інтересів громадян, їх естетичне виховання, розвиток та збагачення духовного потенціалу. Реалізація заходів з надання належних послуг у галузі культури і мистецтва</t>
  </si>
  <si>
    <t>1000000</t>
  </si>
  <si>
    <t xml:space="preserve"> </t>
  </si>
  <si>
    <t>Наказ</t>
  </si>
  <si>
    <t>Орган з питань культури, національностей та релігій</t>
  </si>
  <si>
    <t>02006248</t>
  </si>
  <si>
    <t>0953000000</t>
  </si>
  <si>
    <t>гривень</t>
  </si>
  <si>
    <t>1014082</t>
  </si>
  <si>
    <t>Інші заходи в галузі культури і мистецтва</t>
  </si>
  <si>
    <t>1010000</t>
  </si>
  <si>
    <t>4082</t>
  </si>
  <si>
    <t>0829</t>
  </si>
  <si>
    <t>Управління культури та туризму Коломийської міської ради</t>
  </si>
  <si>
    <t>Управлiння культури та туризму Коломийської мiської ради</t>
  </si>
  <si>
    <t>Підтримка та розвиток культурно-освітніх заходів</t>
  </si>
  <si>
    <t>Реалізація єдиної політики у сфері організації масових заходів, концертів, конкурсів, фестивалів, виявлення талановитих особистостей, відзначення свят та ювілейних дат</t>
  </si>
  <si>
    <t>Цільова програма "Культура, молодь, туризм Коломийської ТГ" на 2022-2025 роки</t>
  </si>
  <si>
    <t>Завдання 1</t>
  </si>
  <si>
    <t>рішення КМР від 09.12.2021р. №1549-23/2021р.</t>
  </si>
  <si>
    <t>Обсяг видатків на придбання квітів, вінків, сувенірної продукції в тому числі книг, обсуговування учасників святкувань, автопослуги, рекламно-промоційне забезпечення</t>
  </si>
  <si>
    <t>Обсяг видатків на вручення міської літературної премії ім. Тараса Мельничука</t>
  </si>
  <si>
    <t>Начальник управління фінансів і внутрішнього аудиту</t>
  </si>
  <si>
    <t>Ольга ГАВДУНИК</t>
  </si>
  <si>
    <t>Управління фінансів і внутрішнього аудиту</t>
  </si>
  <si>
    <t>1.1 Інші заходи в галузі культури</t>
  </si>
  <si>
    <t>од.</t>
  </si>
  <si>
    <t>Кількість культурно-мистецьких заходів по цільовій програмі "Культура, молодь, туризм Коломийської ТГ"</t>
  </si>
  <si>
    <t xml:space="preserve">розрахунок </t>
  </si>
  <si>
    <t>Кількість літературних премій ім. Тараса Мельничука</t>
  </si>
  <si>
    <t>Середня вартість придбання квітів, вінків, сувенірної продукції в тому числі книг, обслуговування учасників святкувань, проживання, оплата концертних програм, сценічного звукового та світлового обладнання, автопослуги, рекламно-промоційне забезпечення</t>
  </si>
  <si>
    <t>Середня вартість літературної премії ім. Т. Мельничука</t>
  </si>
  <si>
    <t xml:space="preserve">Відсоток виконаних культурно-мистецьких заходів </t>
  </si>
  <si>
    <t>.</t>
  </si>
  <si>
    <t>бюджетної програми місцевого бюджету на 2024  рік</t>
  </si>
  <si>
    <t>Кошторис видатків на 2024 р.</t>
  </si>
  <si>
    <t>Кошторис видатків, перелік заходів з відзначення державних, національних, релігійних та професійних свят на 2024 рік</t>
  </si>
  <si>
    <t>Перелік заходів з відзначення державних, національних, релігійних та професійних свят на 2024 рік</t>
  </si>
  <si>
    <t>Розрахунок</t>
  </si>
  <si>
    <t>Начальник управління культури та туризму Коломийської міської ради</t>
  </si>
  <si>
    <t>Мар'яна КОДІНА</t>
  </si>
  <si>
    <t>Конституція України;															
Бюджетний кодекс України;															
Перелік культурно-мистецьких заходів управління культури та туризму Коломийської міської ради														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Типовий перелік бюджетних програм та результативних показників їх виконання для місцевих бюджетів у галузі "Культура";															
Наказ Міністерства фінансів України  №836 від 26.08.2014р. "Про деякі питання запровадження програмно-цільового методу, складання і виконання місцевих бюджетів"		, 													Наказ Міністерства фінансів України від 20.09.2017р. №793 "Про затвердження складових програмної класифікації видатків та кредитування місцевих бюджетів";  Закон України від 01.12.2022р. №2807-IX "Про Національну програму інформатизації"; рішення Коломийської міської ради від 09.12.2021р. №1549-23/2021 "Про затвердження цільової програми "Культура, молодь, туризм Коломийської ТГ" на 2022-2025 роки; рішення Коломийської міської ради від 18.11.2021р. №1410-22/2021 "Про затвердження цільової програми "Охорона та збереження пам'яток культурної спадщини Коломийської територіальної громади на 2022-2025 роки"; рішення Коломийської міської ради від 22.12.2023р. №3295-50/2023 "Про бюджет Коломийської територіальної громади на 2024 рік".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</si>
</sst>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2" fillId="2" borderId="0" xfId="0" applyFont="1" applyFill="1"/>
    <xf numFmtId="0" fontId="2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2" borderId="0" xfId="0" applyFont="1" applyFill="1"/>
    <xf numFmtId="4" fontId="2" fillId="2" borderId="0" xfId="0" applyNumberFormat="1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4" fontId="8" fillId="2" borderId="0" xfId="0" applyNumberFormat="1" applyFont="1" applyFill="1" applyAlignment="1">
      <alignment horizontal="center" vertical="center"/>
    </xf>
    <xf numFmtId="0" fontId="2" fillId="3" borderId="0" xfId="0" applyFont="1" applyFill="1"/>
    <xf numFmtId="0" fontId="8" fillId="3" borderId="0" xfId="0" applyFont="1" applyFill="1"/>
    <xf numFmtId="0" fontId="2" fillId="3" borderId="8" xfId="0" applyFont="1" applyFill="1" applyBorder="1" applyAlignment="1">
      <alignment horizontal="center" vertical="top" wrapText="1"/>
    </xf>
    <xf numFmtId="0" fontId="0" fillId="3" borderId="9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horizontal="center" vertical="top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top" wrapText="1"/>
    </xf>
    <xf numFmtId="0" fontId="17" fillId="3" borderId="9" xfId="0" applyFont="1" applyFill="1" applyBorder="1" applyAlignment="1">
      <alignment horizontal="left" vertical="top" wrapText="1"/>
    </xf>
    <xf numFmtId="0" fontId="17" fillId="3" borderId="10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center" vertical="top" wrapText="1"/>
    </xf>
    <xf numFmtId="0" fontId="17" fillId="3" borderId="9" xfId="0" applyFont="1" applyFill="1" applyBorder="1" applyAlignment="1">
      <alignment horizontal="center" vertical="top" wrapText="1"/>
    </xf>
    <xf numFmtId="0" fontId="17" fillId="3" borderId="10" xfId="0" applyFont="1" applyFill="1" applyBorder="1" applyAlignment="1">
      <alignment horizontal="center" vertical="top" wrapText="1"/>
    </xf>
    <xf numFmtId="4" fontId="8" fillId="3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top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4" xfId="0" quotePrefix="1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left" vertical="top" wrapText="1"/>
    </xf>
    <xf numFmtId="49" fontId="0" fillId="2" borderId="9" xfId="0" applyNumberFormat="1" applyFill="1" applyBorder="1" applyAlignment="1">
      <alignment horizontal="left" vertical="top" wrapText="1"/>
    </xf>
    <xf numFmtId="49" fontId="0" fillId="2" borderId="10" xfId="0" applyNumberFormat="1" applyFill="1" applyBorder="1" applyAlignment="1">
      <alignment horizontal="left" vertical="top" wrapText="1"/>
    </xf>
    <xf numFmtId="49" fontId="2" fillId="2" borderId="9" xfId="0" applyNumberFormat="1" applyFont="1" applyFill="1" applyBorder="1" applyAlignment="1">
      <alignment horizontal="left" vertical="top" wrapText="1"/>
    </xf>
    <xf numFmtId="49" fontId="2" fillId="2" borderId="10" xfId="0" applyNumberFormat="1" applyFont="1" applyFill="1" applyBorder="1" applyAlignment="1">
      <alignment horizontal="left"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" fontId="8" fillId="3" borderId="8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9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129"/>
  <sheetViews>
    <sheetView tabSelected="1" topLeftCell="A8" zoomScaleNormal="100" zoomScaleSheetLayoutView="100" workbookViewId="0">
      <selection activeCell="BV27" sqref="BV2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4" t="s">
        <v>34</v>
      </c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</row>
    <row r="2" spans="1:77" ht="15.95" customHeight="1" x14ac:dyDescent="0.2">
      <c r="AO2" s="109" t="s">
        <v>0</v>
      </c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</row>
    <row r="3" spans="1:77" ht="15" customHeight="1" x14ac:dyDescent="0.2">
      <c r="AO3" s="92" t="s">
        <v>74</v>
      </c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77" ht="20.25" customHeight="1" x14ac:dyDescent="0.2">
      <c r="AO4" s="111" t="s">
        <v>84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 x14ac:dyDescent="0.2">
      <c r="AO5" s="113" t="s">
        <v>19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 x14ac:dyDescent="0.2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2.75" customHeight="1" x14ac:dyDescent="0.2">
      <c r="AO7" s="123" t="s">
        <v>73</v>
      </c>
      <c r="AP7" s="93"/>
      <c r="AQ7" s="93"/>
      <c r="AR7" s="93"/>
      <c r="AS7" s="93"/>
      <c r="AT7" s="93"/>
      <c r="AU7" s="93"/>
      <c r="AV7" s="1" t="s">
        <v>62</v>
      </c>
      <c r="AW7" s="123" t="s">
        <v>73</v>
      </c>
      <c r="AX7" s="93"/>
      <c r="AY7" s="93"/>
      <c r="AZ7" s="93"/>
      <c r="BA7" s="93"/>
      <c r="BB7" s="93"/>
      <c r="BC7" s="93"/>
      <c r="BD7" s="93"/>
      <c r="BE7" s="93"/>
      <c r="BF7" s="93"/>
    </row>
    <row r="8" spans="1:77" ht="12.75" customHeight="1" x14ac:dyDescent="0.2">
      <c r="AO8" s="31"/>
      <c r="AP8" s="32"/>
      <c r="AQ8" s="32"/>
      <c r="AR8" s="32"/>
      <c r="AS8" s="32"/>
      <c r="AT8" s="32"/>
      <c r="AU8" s="32"/>
      <c r="AW8" s="31"/>
      <c r="AX8" s="32"/>
      <c r="AY8" s="32"/>
      <c r="AZ8" s="32"/>
      <c r="BA8" s="32"/>
      <c r="BB8" s="32"/>
      <c r="BC8" s="32"/>
      <c r="BD8" s="32"/>
      <c r="BE8" s="32"/>
      <c r="BF8" s="32"/>
    </row>
    <row r="9" spans="1:77" ht="11.25" customHeight="1" x14ac:dyDescent="0.2">
      <c r="AO9" s="28"/>
      <c r="AP9" s="28"/>
      <c r="AQ9" s="28"/>
      <c r="AR9" s="28"/>
      <c r="AS9" s="28"/>
      <c r="AT9" s="28"/>
      <c r="AU9" s="28"/>
      <c r="AW9" s="18"/>
      <c r="AX9" s="18"/>
      <c r="AY9" s="18"/>
      <c r="AZ9" s="18"/>
      <c r="BA9" s="18"/>
      <c r="BB9" s="18"/>
      <c r="BC9" s="18"/>
      <c r="BD9" s="18"/>
      <c r="BE9" s="18"/>
      <c r="BF9" s="18"/>
    </row>
    <row r="10" spans="1:77" ht="10.5" customHeight="1" x14ac:dyDescent="0.2"/>
    <row r="11" spans="1:77" ht="15.75" customHeight="1" x14ac:dyDescent="0.2">
      <c r="A11" s="129" t="s">
        <v>20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</row>
    <row r="12" spans="1:77" ht="15.75" customHeight="1" x14ac:dyDescent="0.2">
      <c r="A12" s="129" t="s">
        <v>105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0" t="s">
        <v>52</v>
      </c>
      <c r="B14" s="126" t="s">
        <v>72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26"/>
      <c r="N14" s="124" t="s">
        <v>75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27"/>
      <c r="AU14" s="126" t="s">
        <v>76</v>
      </c>
      <c r="AV14" s="127"/>
      <c r="AW14" s="127"/>
      <c r="AX14" s="127"/>
      <c r="AY14" s="127"/>
      <c r="AZ14" s="127"/>
      <c r="BA14" s="127"/>
      <c r="BB14" s="1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ht="24" customHeight="1" x14ac:dyDescent="0.2">
      <c r="A15" s="25"/>
      <c r="B15" s="128" t="s">
        <v>55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25"/>
      <c r="N15" s="125" t="s">
        <v>61</v>
      </c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25"/>
      <c r="AU15" s="128" t="s">
        <v>54</v>
      </c>
      <c r="AV15" s="128"/>
      <c r="AW15" s="128"/>
      <c r="AX15" s="128"/>
      <c r="AY15" s="128"/>
      <c r="AZ15" s="128"/>
      <c r="BA15" s="128"/>
      <c r="BB15" s="128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</row>
    <row r="16" spans="1:77" customFormat="1" ht="9" customHeight="1" x14ac:dyDescent="0.2">
      <c r="BE16" s="24"/>
      <c r="BF16" s="24"/>
      <c r="BG16" s="24"/>
      <c r="BH16" s="24"/>
      <c r="BI16" s="24"/>
      <c r="BJ16" s="24"/>
      <c r="BK16" s="24"/>
      <c r="BL16" s="24"/>
    </row>
    <row r="17" spans="1:79" customFormat="1" ht="15" customHeight="1" x14ac:dyDescent="0.2">
      <c r="A17" s="27" t="s">
        <v>4</v>
      </c>
      <c r="B17" s="126" t="s">
        <v>81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26"/>
      <c r="N17" s="124" t="s">
        <v>85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27"/>
      <c r="AU17" s="126" t="s">
        <v>76</v>
      </c>
      <c r="AV17" s="127"/>
      <c r="AW17" s="127"/>
      <c r="AX17" s="127"/>
      <c r="AY17" s="127"/>
      <c r="AZ17" s="127"/>
      <c r="BA17" s="127"/>
      <c r="BB17" s="127"/>
      <c r="BC17" s="21"/>
      <c r="BD17" s="21"/>
      <c r="BE17" s="21"/>
      <c r="BF17" s="21"/>
      <c r="BG17" s="21"/>
      <c r="BH17" s="21"/>
      <c r="BI17" s="21"/>
      <c r="BJ17" s="21"/>
      <c r="BK17" s="21"/>
      <c r="BL17" s="22"/>
      <c r="BP17" s="21"/>
      <c r="BQ17" s="21"/>
      <c r="BR17" s="21"/>
      <c r="BS17" s="21"/>
      <c r="BT17" s="21"/>
      <c r="BU17" s="21"/>
      <c r="BV17" s="21"/>
      <c r="BW17" s="21"/>
    </row>
    <row r="18" spans="1:79" customFormat="1" ht="24" customHeight="1" x14ac:dyDescent="0.2">
      <c r="A18" s="25"/>
      <c r="B18" s="128" t="s">
        <v>55</v>
      </c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25"/>
      <c r="N18" s="125" t="s">
        <v>60</v>
      </c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25"/>
      <c r="AU18" s="128" t="s">
        <v>54</v>
      </c>
      <c r="AV18" s="128"/>
      <c r="AW18" s="128"/>
      <c r="AX18" s="128"/>
      <c r="AY18" s="128"/>
      <c r="AZ18" s="128"/>
      <c r="BA18" s="128"/>
      <c r="BB18" s="128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P18" s="23"/>
      <c r="BQ18" s="23"/>
      <c r="BR18" s="23"/>
      <c r="BS18" s="23"/>
      <c r="BT18" s="23"/>
      <c r="BU18" s="23"/>
      <c r="BV18" s="23"/>
      <c r="BW18" s="23"/>
    </row>
    <row r="19" spans="1:79" customFormat="1" ht="9.75" customHeight="1" x14ac:dyDescent="0.2"/>
    <row r="20" spans="1:79" customFormat="1" ht="14.25" customHeight="1" x14ac:dyDescent="0.2">
      <c r="A20" s="20" t="s">
        <v>53</v>
      </c>
      <c r="B20" s="126" t="s">
        <v>79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N20" s="126" t="s">
        <v>82</v>
      </c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21"/>
      <c r="AA20" s="126" t="s">
        <v>83</v>
      </c>
      <c r="AB20" s="127"/>
      <c r="AC20" s="127"/>
      <c r="AD20" s="127"/>
      <c r="AE20" s="127"/>
      <c r="AF20" s="127"/>
      <c r="AG20" s="127"/>
      <c r="AH20" s="127"/>
      <c r="AI20" s="127"/>
      <c r="AJ20" s="21"/>
      <c r="AK20" s="137" t="s">
        <v>80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21"/>
      <c r="BE20" s="126" t="s">
        <v>77</v>
      </c>
      <c r="BF20" s="127"/>
      <c r="BG20" s="127"/>
      <c r="BH20" s="127"/>
      <c r="BI20" s="127"/>
      <c r="BJ20" s="127"/>
      <c r="BK20" s="127"/>
      <c r="BL20" s="127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customFormat="1" ht="25.5" customHeight="1" x14ac:dyDescent="0.2">
      <c r="B21" s="128" t="s">
        <v>55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N21" s="128" t="s">
        <v>56</v>
      </c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23"/>
      <c r="AA21" s="136" t="s">
        <v>57</v>
      </c>
      <c r="AB21" s="136"/>
      <c r="AC21" s="136"/>
      <c r="AD21" s="136"/>
      <c r="AE21" s="136"/>
      <c r="AF21" s="136"/>
      <c r="AG21" s="136"/>
      <c r="AH21" s="136"/>
      <c r="AI21" s="136"/>
      <c r="AJ21" s="23"/>
      <c r="AK21" s="138" t="s">
        <v>58</v>
      </c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23"/>
      <c r="BE21" s="128" t="s">
        <v>59</v>
      </c>
      <c r="BF21" s="128"/>
      <c r="BG21" s="128"/>
      <c r="BH21" s="128"/>
      <c r="BI21" s="128"/>
      <c r="BJ21" s="128"/>
      <c r="BK21" s="128"/>
      <c r="BL21" s="128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s="30" customFormat="1" ht="18.75" customHeight="1" x14ac:dyDescent="0.2">
      <c r="A23" s="120" t="s">
        <v>49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>
        <v>500000</v>
      </c>
      <c r="V23" s="121"/>
      <c r="W23" s="121"/>
      <c r="X23" s="121"/>
      <c r="Y23" s="121"/>
      <c r="Z23" s="121"/>
      <c r="AA23" s="121"/>
      <c r="AB23" s="121"/>
      <c r="AC23" s="121"/>
      <c r="AD23" s="121"/>
      <c r="AE23" s="145" t="s">
        <v>50</v>
      </c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21">
        <v>500000</v>
      </c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2" t="s">
        <v>22</v>
      </c>
      <c r="BE23" s="122"/>
      <c r="BF23" s="122"/>
      <c r="BG23" s="122"/>
      <c r="BH23" s="122"/>
      <c r="BI23" s="122"/>
      <c r="BJ23" s="122"/>
      <c r="BK23" s="122"/>
      <c r="BL23" s="122"/>
    </row>
    <row r="24" spans="1:79" s="30" customFormat="1" ht="17.25" customHeight="1" x14ac:dyDescent="0.2">
      <c r="A24" s="122" t="s">
        <v>21</v>
      </c>
      <c r="B24" s="122"/>
      <c r="C24" s="122"/>
      <c r="D24" s="122"/>
      <c r="E24" s="122"/>
      <c r="F24" s="122"/>
      <c r="G24" s="122"/>
      <c r="H24" s="122"/>
      <c r="I24" s="121">
        <v>0</v>
      </c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2" t="s">
        <v>23</v>
      </c>
      <c r="U24" s="122"/>
      <c r="V24" s="122"/>
      <c r="W24" s="122"/>
      <c r="X24" s="35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7"/>
      <c r="AO24" s="37"/>
      <c r="AP24" s="37"/>
      <c r="AQ24" s="37"/>
      <c r="AR24" s="37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7"/>
      <c r="BE24" s="37"/>
      <c r="BF24" s="37"/>
      <c r="BG24" s="37"/>
      <c r="BH24" s="37"/>
      <c r="BI24" s="37"/>
      <c r="BJ24" s="38"/>
      <c r="BK24" s="38"/>
      <c r="BL24" s="38"/>
    </row>
    <row r="25" spans="1:79" s="30" customFormat="1" ht="5.25" customHeight="1" x14ac:dyDescent="0.2">
      <c r="A25" s="39"/>
      <c r="B25" s="39"/>
      <c r="C25" s="39"/>
      <c r="D25" s="39"/>
      <c r="E25" s="39"/>
      <c r="F25" s="39"/>
      <c r="G25" s="39"/>
      <c r="H25" s="39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9"/>
      <c r="U25" s="39"/>
      <c r="V25" s="39"/>
      <c r="W25" s="39"/>
      <c r="X25" s="35"/>
      <c r="Y25" s="35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7"/>
      <c r="AO25" s="37"/>
      <c r="AP25" s="37"/>
      <c r="AQ25" s="37"/>
      <c r="AR25" s="37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7"/>
      <c r="BE25" s="37"/>
      <c r="BF25" s="37"/>
      <c r="BG25" s="37"/>
      <c r="BH25" s="37"/>
      <c r="BI25" s="37"/>
      <c r="BJ25" s="38"/>
      <c r="BK25" s="38"/>
      <c r="BL25" s="38"/>
    </row>
    <row r="26" spans="1:79" s="30" customFormat="1" ht="15.75" customHeight="1" x14ac:dyDescent="0.2">
      <c r="A26" s="155" t="s">
        <v>36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</row>
    <row r="27" spans="1:79" s="30" customFormat="1" ht="174" customHeight="1" x14ac:dyDescent="0.2">
      <c r="A27" s="156" t="s">
        <v>112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</row>
    <row r="28" spans="1:79" ht="12.7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79" ht="15.75" customHeight="1" x14ac:dyDescent="0.2">
      <c r="A29" s="102" t="s">
        <v>35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</row>
    <row r="30" spans="1:79" ht="27.75" customHeight="1" x14ac:dyDescent="0.2">
      <c r="A30" s="132" t="s">
        <v>27</v>
      </c>
      <c r="B30" s="132"/>
      <c r="C30" s="132"/>
      <c r="D30" s="132"/>
      <c r="E30" s="132"/>
      <c r="F30" s="132"/>
      <c r="G30" s="133" t="s">
        <v>39</v>
      </c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5"/>
    </row>
    <row r="31" spans="1:79" ht="15.75" hidden="1" x14ac:dyDescent="0.2">
      <c r="A31" s="61">
        <v>1</v>
      </c>
      <c r="B31" s="61"/>
      <c r="C31" s="61"/>
      <c r="D31" s="61"/>
      <c r="E31" s="61"/>
      <c r="F31" s="61"/>
      <c r="G31" s="133">
        <v>2</v>
      </c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5"/>
    </row>
    <row r="32" spans="1:79" ht="10.5" hidden="1" customHeight="1" x14ac:dyDescent="0.2">
      <c r="A32" s="101" t="s">
        <v>32</v>
      </c>
      <c r="B32" s="101"/>
      <c r="C32" s="101"/>
      <c r="D32" s="101"/>
      <c r="E32" s="101"/>
      <c r="F32" s="101"/>
      <c r="G32" s="105" t="s">
        <v>7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  <c r="CA32" s="1" t="s">
        <v>48</v>
      </c>
    </row>
    <row r="33" spans="1:79" x14ac:dyDescent="0.2">
      <c r="A33" s="101">
        <v>1</v>
      </c>
      <c r="B33" s="101"/>
      <c r="C33" s="101"/>
      <c r="D33" s="101"/>
      <c r="E33" s="101"/>
      <c r="F33" s="101"/>
      <c r="G33" s="105" t="s">
        <v>86</v>
      </c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7"/>
      <c r="CA33" s="1" t="s">
        <v>47</v>
      </c>
    </row>
    <row r="34" spans="1:79" ht="12.75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79" ht="15.95" customHeight="1" x14ac:dyDescent="0.2">
      <c r="A35" s="102" t="s">
        <v>37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31.5" customHeight="1" x14ac:dyDescent="0.2">
      <c r="A36" s="165" t="s">
        <v>71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79" ht="15.75" customHeight="1" x14ac:dyDescent="0.2">
      <c r="A38" s="102" t="s">
        <v>38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</row>
    <row r="39" spans="1:79" ht="27.75" customHeight="1" x14ac:dyDescent="0.2">
      <c r="A39" s="132" t="s">
        <v>27</v>
      </c>
      <c r="B39" s="132"/>
      <c r="C39" s="132"/>
      <c r="D39" s="132"/>
      <c r="E39" s="132"/>
      <c r="F39" s="132"/>
      <c r="G39" s="133" t="s">
        <v>24</v>
      </c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5"/>
    </row>
    <row r="40" spans="1:79" ht="15.75" hidden="1" x14ac:dyDescent="0.2">
      <c r="A40" s="61">
        <v>1</v>
      </c>
      <c r="B40" s="61"/>
      <c r="C40" s="61"/>
      <c r="D40" s="61"/>
      <c r="E40" s="61"/>
      <c r="F40" s="61"/>
      <c r="G40" s="133">
        <v>2</v>
      </c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5"/>
    </row>
    <row r="41" spans="1:79" ht="10.5" hidden="1" customHeight="1" x14ac:dyDescent="0.2">
      <c r="A41" s="101" t="s">
        <v>6</v>
      </c>
      <c r="B41" s="101"/>
      <c r="C41" s="101"/>
      <c r="D41" s="101"/>
      <c r="E41" s="101"/>
      <c r="F41" s="101"/>
      <c r="G41" s="105" t="s">
        <v>7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7"/>
      <c r="CA41" s="1" t="s">
        <v>11</v>
      </c>
    </row>
    <row r="42" spans="1:79" ht="15.75" customHeight="1" x14ac:dyDescent="0.2">
      <c r="A42" s="101">
        <v>1</v>
      </c>
      <c r="B42" s="101"/>
      <c r="C42" s="101"/>
      <c r="D42" s="101"/>
      <c r="E42" s="101"/>
      <c r="F42" s="101"/>
      <c r="G42" s="105" t="s">
        <v>87</v>
      </c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7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02" t="s">
        <v>40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</row>
    <row r="45" spans="1:79" ht="15" customHeight="1" x14ac:dyDescent="0.2">
      <c r="A45" s="164" t="s">
        <v>78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7"/>
      <c r="BB45" s="17"/>
      <c r="BC45" s="17"/>
      <c r="BD45" s="17"/>
      <c r="BE45" s="17"/>
      <c r="BF45" s="17"/>
      <c r="BG45" s="17"/>
      <c r="BH45" s="17"/>
      <c r="BI45" s="5"/>
      <c r="BJ45" s="5"/>
      <c r="BK45" s="5"/>
      <c r="BL45" s="5"/>
    </row>
    <row r="46" spans="1:79" ht="15.95" customHeight="1" x14ac:dyDescent="0.2">
      <c r="A46" s="61" t="s">
        <v>27</v>
      </c>
      <c r="B46" s="61"/>
      <c r="C46" s="61"/>
      <c r="D46" s="114" t="s">
        <v>25</v>
      </c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6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61"/>
      <c r="B47" s="61"/>
      <c r="C47" s="61"/>
      <c r="D47" s="117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9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61">
        <v>1</v>
      </c>
      <c r="B48" s="61"/>
      <c r="C48" s="61"/>
      <c r="D48" s="68">
        <v>2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101" t="s">
        <v>6</v>
      </c>
      <c r="B49" s="101"/>
      <c r="C49" s="101"/>
      <c r="D49" s="166" t="s">
        <v>7</v>
      </c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8"/>
      <c r="AC49" s="108" t="s">
        <v>8</v>
      </c>
      <c r="AD49" s="108"/>
      <c r="AE49" s="108"/>
      <c r="AF49" s="108"/>
      <c r="AG49" s="108"/>
      <c r="AH49" s="108"/>
      <c r="AI49" s="108"/>
      <c r="AJ49" s="108"/>
      <c r="AK49" s="108" t="s">
        <v>9</v>
      </c>
      <c r="AL49" s="108"/>
      <c r="AM49" s="108"/>
      <c r="AN49" s="108"/>
      <c r="AO49" s="108"/>
      <c r="AP49" s="108"/>
      <c r="AQ49" s="108"/>
      <c r="AR49" s="108"/>
      <c r="AS49" s="101" t="s">
        <v>10</v>
      </c>
      <c r="AT49" s="108"/>
      <c r="AU49" s="108"/>
      <c r="AV49" s="108"/>
      <c r="AW49" s="108"/>
      <c r="AX49" s="108"/>
      <c r="AY49" s="108"/>
      <c r="AZ49" s="108"/>
      <c r="BA49" s="14"/>
      <c r="BB49" s="15"/>
      <c r="BC49" s="15"/>
      <c r="BD49" s="15"/>
      <c r="BE49" s="15"/>
      <c r="BF49" s="15"/>
      <c r="BG49" s="15"/>
      <c r="BH49" s="15"/>
      <c r="CA49" s="4" t="s">
        <v>13</v>
      </c>
    </row>
    <row r="50" spans="1:79" ht="16.5" customHeight="1" x14ac:dyDescent="0.2">
      <c r="A50" s="158">
        <v>1</v>
      </c>
      <c r="B50" s="159"/>
      <c r="C50" s="160"/>
      <c r="D50" s="152" t="s">
        <v>88</v>
      </c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4"/>
      <c r="AC50" s="60">
        <v>500000</v>
      </c>
      <c r="AD50" s="60"/>
      <c r="AE50" s="60"/>
      <c r="AF50" s="60"/>
      <c r="AG50" s="60"/>
      <c r="AH50" s="60"/>
      <c r="AI50" s="60"/>
      <c r="AJ50" s="60"/>
      <c r="AK50" s="60">
        <v>0</v>
      </c>
      <c r="AL50" s="60"/>
      <c r="AM50" s="60"/>
      <c r="AN50" s="60"/>
      <c r="AO50" s="60"/>
      <c r="AP50" s="60"/>
      <c r="AQ50" s="60"/>
      <c r="AR50" s="60"/>
      <c r="AS50" s="60">
        <f t="shared" ref="AS50" si="0">AC50+AK50</f>
        <v>500000</v>
      </c>
      <c r="AT50" s="60"/>
      <c r="AU50" s="60"/>
      <c r="AV50" s="60"/>
      <c r="AW50" s="60"/>
      <c r="AX50" s="60"/>
      <c r="AY50" s="60"/>
      <c r="AZ50" s="60"/>
      <c r="BA50" s="16"/>
      <c r="BB50" s="16"/>
      <c r="BC50" s="16"/>
      <c r="BD50" s="16"/>
      <c r="BE50" s="16"/>
      <c r="BF50" s="16"/>
      <c r="BG50" s="16"/>
      <c r="BH50" s="16"/>
    </row>
    <row r="51" spans="1:79" s="30" customFormat="1" ht="25.5" customHeight="1" x14ac:dyDescent="0.2">
      <c r="A51" s="161"/>
      <c r="B51" s="162"/>
      <c r="C51" s="163"/>
      <c r="D51" s="169" t="s">
        <v>96</v>
      </c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1"/>
      <c r="AC51" s="140">
        <v>500000</v>
      </c>
      <c r="AD51" s="140"/>
      <c r="AE51" s="140"/>
      <c r="AF51" s="140"/>
      <c r="AG51" s="140"/>
      <c r="AH51" s="140"/>
      <c r="AI51" s="140"/>
      <c r="AJ51" s="140"/>
      <c r="AK51" s="140">
        <v>0</v>
      </c>
      <c r="AL51" s="140"/>
      <c r="AM51" s="140"/>
      <c r="AN51" s="140"/>
      <c r="AO51" s="140"/>
      <c r="AP51" s="140"/>
      <c r="AQ51" s="140"/>
      <c r="AR51" s="140"/>
      <c r="AS51" s="140">
        <f t="shared" ref="AS51" si="1">AC51+AK51</f>
        <v>500000</v>
      </c>
      <c r="AT51" s="140"/>
      <c r="AU51" s="140"/>
      <c r="AV51" s="140"/>
      <c r="AW51" s="140"/>
      <c r="AX51" s="140"/>
      <c r="AY51" s="140"/>
      <c r="AZ51" s="140"/>
      <c r="BA51" s="34"/>
      <c r="BB51" s="34"/>
      <c r="BC51" s="34"/>
      <c r="BD51" s="34"/>
      <c r="BE51" s="34"/>
      <c r="BF51" s="34"/>
      <c r="BG51" s="34"/>
      <c r="BH51" s="34"/>
    </row>
    <row r="52" spans="1:79" s="30" customFormat="1" ht="34.5" hidden="1" customHeight="1" x14ac:dyDescent="0.2">
      <c r="A52" s="177"/>
      <c r="B52" s="178"/>
      <c r="C52" s="179"/>
      <c r="D52" s="169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3"/>
      <c r="AC52" s="174"/>
      <c r="AD52" s="175"/>
      <c r="AE52" s="175"/>
      <c r="AF52" s="175"/>
      <c r="AG52" s="175"/>
      <c r="AH52" s="175"/>
      <c r="AI52" s="175"/>
      <c r="AJ52" s="176"/>
      <c r="AK52" s="174"/>
      <c r="AL52" s="175"/>
      <c r="AM52" s="175"/>
      <c r="AN52" s="175"/>
      <c r="AO52" s="175"/>
      <c r="AP52" s="175"/>
      <c r="AQ52" s="175"/>
      <c r="AR52" s="176"/>
      <c r="AS52" s="140"/>
      <c r="AT52" s="140"/>
      <c r="AU52" s="140"/>
      <c r="AV52" s="140"/>
      <c r="AW52" s="140"/>
      <c r="AX52" s="140"/>
      <c r="AY52" s="140"/>
      <c r="AZ52" s="140"/>
      <c r="BA52" s="34"/>
      <c r="BB52" s="34"/>
      <c r="BC52" s="34"/>
      <c r="BD52" s="34"/>
      <c r="BE52" s="34"/>
      <c r="BF52" s="34"/>
      <c r="BG52" s="34"/>
      <c r="BH52" s="34"/>
    </row>
    <row r="53" spans="1:79" s="30" customFormat="1" ht="34.5" hidden="1" customHeight="1" x14ac:dyDescent="0.2">
      <c r="A53" s="180"/>
      <c r="B53" s="181"/>
      <c r="C53" s="182"/>
      <c r="D53" s="169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3"/>
      <c r="AC53" s="174"/>
      <c r="AD53" s="175"/>
      <c r="AE53" s="175"/>
      <c r="AF53" s="175"/>
      <c r="AG53" s="175"/>
      <c r="AH53" s="175"/>
      <c r="AI53" s="175"/>
      <c r="AJ53" s="176"/>
      <c r="AK53" s="174"/>
      <c r="AL53" s="175"/>
      <c r="AM53" s="175"/>
      <c r="AN53" s="175"/>
      <c r="AO53" s="175"/>
      <c r="AP53" s="175"/>
      <c r="AQ53" s="175"/>
      <c r="AR53" s="176"/>
      <c r="AS53" s="140"/>
      <c r="AT53" s="140"/>
      <c r="AU53" s="140"/>
      <c r="AV53" s="140"/>
      <c r="AW53" s="140"/>
      <c r="AX53" s="140"/>
      <c r="AY53" s="140"/>
      <c r="AZ53" s="140"/>
      <c r="BA53" s="34"/>
      <c r="BB53" s="34"/>
      <c r="BC53" s="34"/>
      <c r="BD53" s="34"/>
      <c r="BE53" s="34"/>
      <c r="BF53" s="34"/>
      <c r="BG53" s="34"/>
      <c r="BH53" s="34"/>
    </row>
    <row r="54" spans="1:79" s="33" customFormat="1" x14ac:dyDescent="0.2">
      <c r="A54" s="56"/>
      <c r="B54" s="56"/>
      <c r="C54" s="56"/>
      <c r="D54" s="71" t="s">
        <v>63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3"/>
      <c r="AC54" s="60">
        <f>AC50</f>
        <v>500000</v>
      </c>
      <c r="AD54" s="60"/>
      <c r="AE54" s="60"/>
      <c r="AF54" s="60"/>
      <c r="AG54" s="60"/>
      <c r="AH54" s="60"/>
      <c r="AI54" s="60"/>
      <c r="AJ54" s="60"/>
      <c r="AK54" s="60">
        <f>AK51+AK52+AK53</f>
        <v>0</v>
      </c>
      <c r="AL54" s="60"/>
      <c r="AM54" s="60"/>
      <c r="AN54" s="60"/>
      <c r="AO54" s="60"/>
      <c r="AP54" s="60"/>
      <c r="AQ54" s="60"/>
      <c r="AR54" s="60"/>
      <c r="AS54" s="60">
        <f t="shared" ref="AS54" si="2">AC54+AK54</f>
        <v>500000</v>
      </c>
      <c r="AT54" s="60"/>
      <c r="AU54" s="60"/>
      <c r="AV54" s="60"/>
      <c r="AW54" s="60"/>
      <c r="AX54" s="60"/>
      <c r="AY54" s="60"/>
      <c r="AZ54" s="60"/>
      <c r="BA54" s="40"/>
      <c r="BB54" s="40"/>
      <c r="BC54" s="40"/>
      <c r="BD54" s="40"/>
      <c r="BE54" s="40"/>
      <c r="BF54" s="40"/>
      <c r="BG54" s="40"/>
      <c r="BH54" s="40"/>
    </row>
    <row r="55" spans="1:79" ht="12.75" customHeight="1" x14ac:dyDescent="0.2"/>
    <row r="56" spans="1:79" ht="15.75" customHeight="1" x14ac:dyDescent="0.2">
      <c r="A56" s="109" t="s">
        <v>41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</row>
    <row r="57" spans="1:79" ht="13.5" customHeight="1" x14ac:dyDescent="0.25">
      <c r="A57" s="164" t="s">
        <v>78</v>
      </c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5"/>
      <c r="BA57" s="5"/>
      <c r="BB57" s="5"/>
      <c r="BC57" s="5"/>
      <c r="BD57" s="29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61" t="s">
        <v>27</v>
      </c>
      <c r="B58" s="61"/>
      <c r="C58" s="61"/>
      <c r="D58" s="114" t="s">
        <v>33</v>
      </c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6"/>
      <c r="AB58" s="61" t="s">
        <v>28</v>
      </c>
      <c r="AC58" s="61"/>
      <c r="AD58" s="61"/>
      <c r="AE58" s="61"/>
      <c r="AF58" s="61"/>
      <c r="AG58" s="61"/>
      <c r="AH58" s="61"/>
      <c r="AI58" s="61"/>
      <c r="AJ58" s="61" t="s">
        <v>29</v>
      </c>
      <c r="AK58" s="61"/>
      <c r="AL58" s="61"/>
      <c r="AM58" s="61"/>
      <c r="AN58" s="61"/>
      <c r="AO58" s="61"/>
      <c r="AP58" s="61"/>
      <c r="AQ58" s="61"/>
      <c r="AR58" s="61" t="s">
        <v>26</v>
      </c>
      <c r="AS58" s="61"/>
      <c r="AT58" s="61"/>
      <c r="AU58" s="61"/>
      <c r="AV58" s="61"/>
      <c r="AW58" s="61"/>
      <c r="AX58" s="61"/>
      <c r="AY58" s="61"/>
    </row>
    <row r="59" spans="1:79" ht="29.1" customHeight="1" x14ac:dyDescent="0.2">
      <c r="A59" s="61"/>
      <c r="B59" s="61"/>
      <c r="C59" s="61"/>
      <c r="D59" s="117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9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</row>
    <row r="60" spans="1:79" ht="15.75" customHeight="1" x14ac:dyDescent="0.2">
      <c r="A60" s="61">
        <v>1</v>
      </c>
      <c r="B60" s="61"/>
      <c r="C60" s="61"/>
      <c r="D60" s="68">
        <v>2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61">
        <v>3</v>
      </c>
      <c r="AC60" s="61"/>
      <c r="AD60" s="61"/>
      <c r="AE60" s="61"/>
      <c r="AF60" s="61"/>
      <c r="AG60" s="61"/>
      <c r="AH60" s="61"/>
      <c r="AI60" s="61"/>
      <c r="AJ60" s="61">
        <v>4</v>
      </c>
      <c r="AK60" s="61"/>
      <c r="AL60" s="61"/>
      <c r="AM60" s="61"/>
      <c r="AN60" s="61"/>
      <c r="AO60" s="61"/>
      <c r="AP60" s="61"/>
      <c r="AQ60" s="61"/>
      <c r="AR60" s="61">
        <v>5</v>
      </c>
      <c r="AS60" s="61"/>
      <c r="AT60" s="61"/>
      <c r="AU60" s="61"/>
      <c r="AV60" s="61"/>
      <c r="AW60" s="61"/>
      <c r="AX60" s="61"/>
      <c r="AY60" s="61"/>
    </row>
    <row r="61" spans="1:79" ht="12.75" hidden="1" customHeight="1" x14ac:dyDescent="0.2">
      <c r="A61" s="101" t="s">
        <v>6</v>
      </c>
      <c r="B61" s="101"/>
      <c r="C61" s="101"/>
      <c r="D61" s="105" t="s">
        <v>7</v>
      </c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7"/>
      <c r="AB61" s="108" t="s">
        <v>8</v>
      </c>
      <c r="AC61" s="108"/>
      <c r="AD61" s="108"/>
      <c r="AE61" s="108"/>
      <c r="AF61" s="108"/>
      <c r="AG61" s="108"/>
      <c r="AH61" s="108"/>
      <c r="AI61" s="108"/>
      <c r="AJ61" s="108" t="s">
        <v>9</v>
      </c>
      <c r="AK61" s="108"/>
      <c r="AL61" s="108"/>
      <c r="AM61" s="108"/>
      <c r="AN61" s="108"/>
      <c r="AO61" s="108"/>
      <c r="AP61" s="108"/>
      <c r="AQ61" s="108"/>
      <c r="AR61" s="108" t="s">
        <v>10</v>
      </c>
      <c r="AS61" s="108"/>
      <c r="AT61" s="108"/>
      <c r="AU61" s="108"/>
      <c r="AV61" s="108"/>
      <c r="AW61" s="108"/>
      <c r="AX61" s="108"/>
      <c r="AY61" s="108"/>
      <c r="CA61" s="1" t="s">
        <v>14</v>
      </c>
    </row>
    <row r="62" spans="1:79" s="33" customFormat="1" ht="12.75" customHeight="1" x14ac:dyDescent="0.2">
      <c r="A62" s="55">
        <v>1</v>
      </c>
      <c r="B62" s="55"/>
      <c r="C62" s="55"/>
      <c r="D62" s="149" t="s">
        <v>88</v>
      </c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1"/>
      <c r="AB62" s="140">
        <v>500000</v>
      </c>
      <c r="AC62" s="140"/>
      <c r="AD62" s="140"/>
      <c r="AE62" s="140"/>
      <c r="AF62" s="140"/>
      <c r="AG62" s="140"/>
      <c r="AH62" s="140"/>
      <c r="AI62" s="140"/>
      <c r="AJ62" s="140">
        <v>0</v>
      </c>
      <c r="AK62" s="140"/>
      <c r="AL62" s="140"/>
      <c r="AM62" s="140"/>
      <c r="AN62" s="140"/>
      <c r="AO62" s="140"/>
      <c r="AP62" s="140"/>
      <c r="AQ62" s="140"/>
      <c r="AR62" s="140">
        <f>AB62+AJ62</f>
        <v>500000</v>
      </c>
      <c r="AS62" s="140"/>
      <c r="AT62" s="140"/>
      <c r="AU62" s="140"/>
      <c r="AV62" s="140"/>
      <c r="AW62" s="140"/>
      <c r="AX62" s="140"/>
      <c r="AY62" s="140"/>
    </row>
    <row r="63" spans="1:79" s="33" customFormat="1" ht="12.75" customHeight="1" x14ac:dyDescent="0.2">
      <c r="A63" s="56"/>
      <c r="B63" s="56"/>
      <c r="C63" s="56"/>
      <c r="D63" s="146" t="s">
        <v>26</v>
      </c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8"/>
      <c r="AB63" s="60">
        <f>SUM(AB62:AI62)</f>
        <v>500000</v>
      </c>
      <c r="AC63" s="60"/>
      <c r="AD63" s="60"/>
      <c r="AE63" s="60"/>
      <c r="AF63" s="60"/>
      <c r="AG63" s="60"/>
      <c r="AH63" s="60"/>
      <c r="AI63" s="60"/>
      <c r="AJ63" s="60">
        <f>SUM(AJ62:AQ62)</f>
        <v>0</v>
      </c>
      <c r="AK63" s="60"/>
      <c r="AL63" s="60"/>
      <c r="AM63" s="60"/>
      <c r="AN63" s="60"/>
      <c r="AO63" s="60"/>
      <c r="AP63" s="60"/>
      <c r="AQ63" s="60"/>
      <c r="AR63" s="60">
        <f>SUM(AR62:AY62)</f>
        <v>500000</v>
      </c>
      <c r="AS63" s="60"/>
      <c r="AT63" s="60"/>
      <c r="AU63" s="60"/>
      <c r="AV63" s="60"/>
      <c r="AW63" s="60"/>
      <c r="AX63" s="60"/>
      <c r="AY63" s="60"/>
      <c r="CA63" s="33" t="s">
        <v>15</v>
      </c>
    </row>
    <row r="65" spans="1:82" ht="15.75" customHeight="1" x14ac:dyDescent="0.2">
      <c r="A65" s="102" t="s">
        <v>42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</row>
    <row r="66" spans="1:82" ht="30" customHeight="1" x14ac:dyDescent="0.2">
      <c r="A66" s="61" t="s">
        <v>27</v>
      </c>
      <c r="B66" s="61"/>
      <c r="C66" s="61"/>
      <c r="D66" s="61"/>
      <c r="E66" s="61"/>
      <c r="F66" s="61"/>
      <c r="G66" s="68" t="s">
        <v>43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61" t="s">
        <v>2</v>
      </c>
      <c r="AA66" s="61"/>
      <c r="AB66" s="61"/>
      <c r="AC66" s="61"/>
      <c r="AD66" s="61"/>
      <c r="AE66" s="61" t="s">
        <v>1</v>
      </c>
      <c r="AF66" s="61"/>
      <c r="AG66" s="61"/>
      <c r="AH66" s="61"/>
      <c r="AI66" s="61"/>
      <c r="AJ66" s="61"/>
      <c r="AK66" s="61"/>
      <c r="AL66" s="61"/>
      <c r="AM66" s="61"/>
      <c r="AN66" s="61"/>
      <c r="AO66" s="68" t="s">
        <v>28</v>
      </c>
      <c r="AP66" s="69"/>
      <c r="AQ66" s="69"/>
      <c r="AR66" s="69"/>
      <c r="AS66" s="69"/>
      <c r="AT66" s="69"/>
      <c r="AU66" s="69"/>
      <c r="AV66" s="70"/>
      <c r="AW66" s="68" t="s">
        <v>29</v>
      </c>
      <c r="AX66" s="69"/>
      <c r="AY66" s="69"/>
      <c r="AZ66" s="69"/>
      <c r="BA66" s="69"/>
      <c r="BB66" s="69"/>
      <c r="BC66" s="69"/>
      <c r="BD66" s="70"/>
      <c r="BE66" s="68" t="s">
        <v>26</v>
      </c>
      <c r="BF66" s="69"/>
      <c r="BG66" s="69"/>
      <c r="BH66" s="69"/>
      <c r="BI66" s="69"/>
      <c r="BJ66" s="69"/>
      <c r="BK66" s="69"/>
      <c r="BL66" s="70"/>
    </row>
    <row r="67" spans="1:82" ht="15.75" customHeight="1" x14ac:dyDescent="0.2">
      <c r="A67" s="61">
        <v>1</v>
      </c>
      <c r="B67" s="61"/>
      <c r="C67" s="61"/>
      <c r="D67" s="61"/>
      <c r="E67" s="61"/>
      <c r="F67" s="61"/>
      <c r="G67" s="68">
        <v>2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61">
        <v>3</v>
      </c>
      <c r="AA67" s="61"/>
      <c r="AB67" s="61"/>
      <c r="AC67" s="61"/>
      <c r="AD67" s="61"/>
      <c r="AE67" s="61">
        <v>4</v>
      </c>
      <c r="AF67" s="61"/>
      <c r="AG67" s="61"/>
      <c r="AH67" s="61"/>
      <c r="AI67" s="61"/>
      <c r="AJ67" s="61"/>
      <c r="AK67" s="61"/>
      <c r="AL67" s="61"/>
      <c r="AM67" s="61"/>
      <c r="AN67" s="61"/>
      <c r="AO67" s="61">
        <v>5</v>
      </c>
      <c r="AP67" s="61"/>
      <c r="AQ67" s="61"/>
      <c r="AR67" s="61"/>
      <c r="AS67" s="61"/>
      <c r="AT67" s="61"/>
      <c r="AU67" s="61"/>
      <c r="AV67" s="61"/>
      <c r="AW67" s="61">
        <v>6</v>
      </c>
      <c r="AX67" s="61"/>
      <c r="AY67" s="61"/>
      <c r="AZ67" s="61"/>
      <c r="BA67" s="61"/>
      <c r="BB67" s="61"/>
      <c r="BC67" s="61"/>
      <c r="BD67" s="61"/>
      <c r="BE67" s="61">
        <v>7</v>
      </c>
      <c r="BF67" s="61"/>
      <c r="BG67" s="61"/>
      <c r="BH67" s="61"/>
      <c r="BI67" s="61"/>
      <c r="BJ67" s="61"/>
      <c r="BK67" s="61"/>
      <c r="BL67" s="61"/>
    </row>
    <row r="68" spans="1:82" ht="12.75" hidden="1" customHeight="1" x14ac:dyDescent="0.2">
      <c r="A68" s="101" t="s">
        <v>32</v>
      </c>
      <c r="B68" s="101"/>
      <c r="C68" s="101"/>
      <c r="D68" s="101"/>
      <c r="E68" s="101"/>
      <c r="F68" s="101"/>
      <c r="G68" s="105" t="s">
        <v>7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101" t="s">
        <v>18</v>
      </c>
      <c r="AA68" s="101"/>
      <c r="AB68" s="101"/>
      <c r="AC68" s="101"/>
      <c r="AD68" s="101"/>
      <c r="AE68" s="139" t="s">
        <v>31</v>
      </c>
      <c r="AF68" s="139"/>
      <c r="AG68" s="139"/>
      <c r="AH68" s="139"/>
      <c r="AI68" s="139"/>
      <c r="AJ68" s="139"/>
      <c r="AK68" s="139"/>
      <c r="AL68" s="139"/>
      <c r="AM68" s="139"/>
      <c r="AN68" s="105"/>
      <c r="AO68" s="108" t="s">
        <v>8</v>
      </c>
      <c r="AP68" s="108"/>
      <c r="AQ68" s="108"/>
      <c r="AR68" s="108"/>
      <c r="AS68" s="108"/>
      <c r="AT68" s="108"/>
      <c r="AU68" s="108"/>
      <c r="AV68" s="108"/>
      <c r="AW68" s="108" t="s">
        <v>30</v>
      </c>
      <c r="AX68" s="108"/>
      <c r="AY68" s="108"/>
      <c r="AZ68" s="108"/>
      <c r="BA68" s="108"/>
      <c r="BB68" s="108"/>
      <c r="BC68" s="108"/>
      <c r="BD68" s="108"/>
      <c r="BE68" s="108" t="s">
        <v>65</v>
      </c>
      <c r="BF68" s="108"/>
      <c r="BG68" s="108"/>
      <c r="BH68" s="108"/>
      <c r="BI68" s="108"/>
      <c r="BJ68" s="108"/>
      <c r="BK68" s="108"/>
      <c r="BL68" s="108"/>
      <c r="CA68" s="1" t="s">
        <v>16</v>
      </c>
    </row>
    <row r="69" spans="1:82" s="4" customFormat="1" ht="12.75" customHeight="1" x14ac:dyDescent="0.2">
      <c r="A69" s="104"/>
      <c r="B69" s="104"/>
      <c r="C69" s="104"/>
      <c r="D69" s="104"/>
      <c r="E69" s="104"/>
      <c r="F69" s="104"/>
      <c r="G69" s="64" t="s">
        <v>89</v>
      </c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6"/>
      <c r="Z69" s="104"/>
      <c r="AA69" s="104"/>
      <c r="AB69" s="104"/>
      <c r="AC69" s="104"/>
      <c r="AD69" s="104"/>
      <c r="AE69" s="62"/>
      <c r="AF69" s="62"/>
      <c r="AG69" s="62"/>
      <c r="AH69" s="62"/>
      <c r="AI69" s="62"/>
      <c r="AJ69" s="62"/>
      <c r="AK69" s="62"/>
      <c r="AL69" s="62"/>
      <c r="AM69" s="62"/>
      <c r="AN69" s="63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CA69" s="4" t="s">
        <v>17</v>
      </c>
    </row>
    <row r="70" spans="1:82" s="30" customFormat="1" ht="27.75" customHeight="1" x14ac:dyDescent="0.2">
      <c r="A70" s="56"/>
      <c r="B70" s="56"/>
      <c r="C70" s="56"/>
      <c r="D70" s="56"/>
      <c r="E70" s="56"/>
      <c r="F70" s="56"/>
      <c r="G70" s="71" t="s">
        <v>88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3"/>
      <c r="Z70" s="56" t="s">
        <v>66</v>
      </c>
      <c r="AA70" s="56"/>
      <c r="AB70" s="56"/>
      <c r="AC70" s="56"/>
      <c r="AD70" s="56"/>
      <c r="AE70" s="57" t="s">
        <v>90</v>
      </c>
      <c r="AF70" s="58"/>
      <c r="AG70" s="58"/>
      <c r="AH70" s="58"/>
      <c r="AI70" s="58"/>
      <c r="AJ70" s="58"/>
      <c r="AK70" s="58"/>
      <c r="AL70" s="58"/>
      <c r="AM70" s="58"/>
      <c r="AN70" s="59"/>
      <c r="AO70" s="60">
        <f>AO71</f>
        <v>500000</v>
      </c>
      <c r="AP70" s="60"/>
      <c r="AQ70" s="60"/>
      <c r="AR70" s="60"/>
      <c r="AS70" s="60"/>
      <c r="AT70" s="60"/>
      <c r="AU70" s="60"/>
      <c r="AV70" s="60"/>
      <c r="AW70" s="60">
        <v>0</v>
      </c>
      <c r="AX70" s="60"/>
      <c r="AY70" s="60"/>
      <c r="AZ70" s="60"/>
      <c r="BA70" s="60"/>
      <c r="BB70" s="60"/>
      <c r="BC70" s="60"/>
      <c r="BD70" s="60"/>
      <c r="BE70" s="60">
        <f>AO70+AW70</f>
        <v>500000</v>
      </c>
      <c r="BF70" s="60"/>
      <c r="BG70" s="60"/>
      <c r="BH70" s="60"/>
      <c r="BI70" s="60"/>
      <c r="BJ70" s="60"/>
      <c r="BK70" s="60"/>
      <c r="BL70" s="60"/>
      <c r="CD70" s="30" t="s">
        <v>104</v>
      </c>
    </row>
    <row r="71" spans="1:82" s="33" customFormat="1" ht="18" customHeight="1" x14ac:dyDescent="0.2">
      <c r="A71" s="56"/>
      <c r="B71" s="56"/>
      <c r="C71" s="56"/>
      <c r="D71" s="56"/>
      <c r="E71" s="56"/>
      <c r="F71" s="56"/>
      <c r="G71" s="71" t="s">
        <v>96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56" t="s">
        <v>66</v>
      </c>
      <c r="AA71" s="56"/>
      <c r="AB71" s="56"/>
      <c r="AC71" s="56"/>
      <c r="AD71" s="56"/>
      <c r="AE71" s="57" t="s">
        <v>106</v>
      </c>
      <c r="AF71" s="58"/>
      <c r="AG71" s="58"/>
      <c r="AH71" s="58"/>
      <c r="AI71" s="58"/>
      <c r="AJ71" s="58"/>
      <c r="AK71" s="58"/>
      <c r="AL71" s="58"/>
      <c r="AM71" s="58"/>
      <c r="AN71" s="59"/>
      <c r="AO71" s="60">
        <f>AO73+AO74</f>
        <v>500000</v>
      </c>
      <c r="AP71" s="60"/>
      <c r="AQ71" s="60"/>
      <c r="AR71" s="60"/>
      <c r="AS71" s="60"/>
      <c r="AT71" s="60"/>
      <c r="AU71" s="60"/>
      <c r="AV71" s="60"/>
      <c r="AW71" s="60">
        <f>AW73+AW74</f>
        <v>0</v>
      </c>
      <c r="AX71" s="60"/>
      <c r="AY71" s="60"/>
      <c r="AZ71" s="60"/>
      <c r="BA71" s="60"/>
      <c r="BB71" s="60"/>
      <c r="BC71" s="60"/>
      <c r="BD71" s="60"/>
      <c r="BE71" s="60">
        <f>AO71+AW71</f>
        <v>500000</v>
      </c>
      <c r="BF71" s="60"/>
      <c r="BG71" s="60"/>
      <c r="BH71" s="60"/>
      <c r="BI71" s="60"/>
      <c r="BJ71" s="60"/>
      <c r="BK71" s="60"/>
      <c r="BL71" s="60"/>
    </row>
    <row r="72" spans="1:82" s="33" customFormat="1" ht="14.25" customHeight="1" x14ac:dyDescent="0.2">
      <c r="A72" s="56">
        <v>1</v>
      </c>
      <c r="B72" s="56"/>
      <c r="C72" s="56"/>
      <c r="D72" s="56"/>
      <c r="E72" s="56"/>
      <c r="F72" s="56"/>
      <c r="G72" s="71" t="s">
        <v>64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56"/>
      <c r="AA72" s="56"/>
      <c r="AB72" s="56"/>
      <c r="AC72" s="56"/>
      <c r="AD72" s="56"/>
      <c r="AE72" s="57"/>
      <c r="AF72" s="58"/>
      <c r="AG72" s="58"/>
      <c r="AH72" s="58"/>
      <c r="AI72" s="58"/>
      <c r="AJ72" s="58"/>
      <c r="AK72" s="58"/>
      <c r="AL72" s="58"/>
      <c r="AM72" s="58"/>
      <c r="AN72" s="59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</row>
    <row r="73" spans="1:82" s="30" customFormat="1" ht="55.5" customHeight="1" x14ac:dyDescent="0.2">
      <c r="A73" s="55"/>
      <c r="B73" s="55"/>
      <c r="C73" s="55"/>
      <c r="D73" s="55"/>
      <c r="E73" s="55"/>
      <c r="F73" s="55"/>
      <c r="G73" s="183" t="s">
        <v>91</v>
      </c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5"/>
      <c r="Z73" s="55" t="s">
        <v>66</v>
      </c>
      <c r="AA73" s="55"/>
      <c r="AB73" s="55"/>
      <c r="AC73" s="55"/>
      <c r="AD73" s="55"/>
      <c r="AE73" s="141" t="s">
        <v>107</v>
      </c>
      <c r="AF73" s="142"/>
      <c r="AG73" s="142"/>
      <c r="AH73" s="142"/>
      <c r="AI73" s="142"/>
      <c r="AJ73" s="142"/>
      <c r="AK73" s="142"/>
      <c r="AL73" s="142"/>
      <c r="AM73" s="142"/>
      <c r="AN73" s="143"/>
      <c r="AO73" s="140">
        <v>480000</v>
      </c>
      <c r="AP73" s="140"/>
      <c r="AQ73" s="140"/>
      <c r="AR73" s="140"/>
      <c r="AS73" s="140"/>
      <c r="AT73" s="140"/>
      <c r="AU73" s="140"/>
      <c r="AV73" s="140"/>
      <c r="AW73" s="140">
        <v>0</v>
      </c>
      <c r="AX73" s="140"/>
      <c r="AY73" s="140"/>
      <c r="AZ73" s="140"/>
      <c r="BA73" s="140"/>
      <c r="BB73" s="140"/>
      <c r="BC73" s="140"/>
      <c r="BD73" s="140"/>
      <c r="BE73" s="140">
        <f>AO73+AW73</f>
        <v>480000</v>
      </c>
      <c r="BF73" s="140"/>
      <c r="BG73" s="140"/>
      <c r="BH73" s="140"/>
      <c r="BI73" s="140"/>
      <c r="BJ73" s="140"/>
      <c r="BK73" s="140"/>
      <c r="BL73" s="140"/>
    </row>
    <row r="74" spans="1:82" s="30" customFormat="1" ht="59.25" customHeight="1" x14ac:dyDescent="0.2">
      <c r="A74" s="55"/>
      <c r="B74" s="55"/>
      <c r="C74" s="55"/>
      <c r="D74" s="55"/>
      <c r="E74" s="55"/>
      <c r="F74" s="55"/>
      <c r="G74" s="183" t="s">
        <v>92</v>
      </c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5"/>
      <c r="Z74" s="55" t="s">
        <v>66</v>
      </c>
      <c r="AA74" s="55"/>
      <c r="AB74" s="55"/>
      <c r="AC74" s="55"/>
      <c r="AD74" s="55"/>
      <c r="AE74" s="141" t="s">
        <v>107</v>
      </c>
      <c r="AF74" s="142"/>
      <c r="AG74" s="142"/>
      <c r="AH74" s="142"/>
      <c r="AI74" s="142"/>
      <c r="AJ74" s="142"/>
      <c r="AK74" s="142"/>
      <c r="AL74" s="142"/>
      <c r="AM74" s="142"/>
      <c r="AN74" s="143"/>
      <c r="AO74" s="140">
        <v>20000</v>
      </c>
      <c r="AP74" s="140"/>
      <c r="AQ74" s="140"/>
      <c r="AR74" s="140"/>
      <c r="AS74" s="140"/>
      <c r="AT74" s="140"/>
      <c r="AU74" s="140"/>
      <c r="AV74" s="140"/>
      <c r="AW74" s="140">
        <v>0</v>
      </c>
      <c r="AX74" s="140"/>
      <c r="AY74" s="140"/>
      <c r="AZ74" s="140"/>
      <c r="BA74" s="140"/>
      <c r="BB74" s="140"/>
      <c r="BC74" s="140"/>
      <c r="BD74" s="140"/>
      <c r="BE74" s="140">
        <f>AO74+AW74</f>
        <v>20000</v>
      </c>
      <c r="BF74" s="140"/>
      <c r="BG74" s="140"/>
      <c r="BH74" s="140"/>
      <c r="BI74" s="140"/>
      <c r="BJ74" s="140"/>
      <c r="BK74" s="140"/>
      <c r="BL74" s="140"/>
    </row>
    <row r="75" spans="1:82" s="33" customFormat="1" ht="15.75" customHeight="1" x14ac:dyDescent="0.2">
      <c r="A75" s="56">
        <v>2</v>
      </c>
      <c r="B75" s="56"/>
      <c r="C75" s="56"/>
      <c r="D75" s="56"/>
      <c r="E75" s="56"/>
      <c r="F75" s="56"/>
      <c r="G75" s="71" t="s">
        <v>67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  <c r="Z75" s="56"/>
      <c r="AA75" s="56"/>
      <c r="AB75" s="56"/>
      <c r="AC75" s="56"/>
      <c r="AD75" s="56"/>
      <c r="AE75" s="57"/>
      <c r="AF75" s="58"/>
      <c r="AG75" s="58"/>
      <c r="AH75" s="58"/>
      <c r="AI75" s="58"/>
      <c r="AJ75" s="58"/>
      <c r="AK75" s="58"/>
      <c r="AL75" s="58"/>
      <c r="AM75" s="58"/>
      <c r="AN75" s="59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</row>
    <row r="76" spans="1:82" s="30" customFormat="1" ht="52.5" customHeight="1" x14ac:dyDescent="0.2">
      <c r="A76" s="55"/>
      <c r="B76" s="55"/>
      <c r="C76" s="55"/>
      <c r="D76" s="55"/>
      <c r="E76" s="55"/>
      <c r="F76" s="55"/>
      <c r="G76" s="183" t="s">
        <v>98</v>
      </c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5"/>
      <c r="Z76" s="55" t="s">
        <v>97</v>
      </c>
      <c r="AA76" s="55"/>
      <c r="AB76" s="55"/>
      <c r="AC76" s="55"/>
      <c r="AD76" s="55"/>
      <c r="AE76" s="141" t="s">
        <v>108</v>
      </c>
      <c r="AF76" s="142"/>
      <c r="AG76" s="142"/>
      <c r="AH76" s="142"/>
      <c r="AI76" s="142"/>
      <c r="AJ76" s="142"/>
      <c r="AK76" s="142"/>
      <c r="AL76" s="142"/>
      <c r="AM76" s="142"/>
      <c r="AN76" s="143"/>
      <c r="AO76" s="140">
        <v>150</v>
      </c>
      <c r="AP76" s="140"/>
      <c r="AQ76" s="140"/>
      <c r="AR76" s="140"/>
      <c r="AS76" s="140"/>
      <c r="AT76" s="140"/>
      <c r="AU76" s="140"/>
      <c r="AV76" s="140"/>
      <c r="AW76" s="140">
        <v>0</v>
      </c>
      <c r="AX76" s="140"/>
      <c r="AY76" s="140"/>
      <c r="AZ76" s="140"/>
      <c r="BA76" s="140"/>
      <c r="BB76" s="140"/>
      <c r="BC76" s="140"/>
      <c r="BD76" s="140"/>
      <c r="BE76" s="140">
        <v>150</v>
      </c>
      <c r="BF76" s="140"/>
      <c r="BG76" s="140"/>
      <c r="BH76" s="140"/>
      <c r="BI76" s="140"/>
      <c r="BJ76" s="140"/>
      <c r="BK76" s="140"/>
      <c r="BL76" s="140"/>
    </row>
    <row r="77" spans="1:82" s="30" customFormat="1" ht="58.5" customHeight="1" x14ac:dyDescent="0.2">
      <c r="A77" s="55"/>
      <c r="B77" s="55"/>
      <c r="C77" s="55"/>
      <c r="D77" s="55"/>
      <c r="E77" s="55"/>
      <c r="F77" s="55"/>
      <c r="G77" s="183" t="s">
        <v>100</v>
      </c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5"/>
      <c r="Z77" s="55" t="s">
        <v>66</v>
      </c>
      <c r="AA77" s="55"/>
      <c r="AB77" s="55"/>
      <c r="AC77" s="55"/>
      <c r="AD77" s="55"/>
      <c r="AE77" s="141" t="s">
        <v>108</v>
      </c>
      <c r="AF77" s="142"/>
      <c r="AG77" s="142"/>
      <c r="AH77" s="142"/>
      <c r="AI77" s="142"/>
      <c r="AJ77" s="142"/>
      <c r="AK77" s="142"/>
      <c r="AL77" s="142"/>
      <c r="AM77" s="142"/>
      <c r="AN77" s="143"/>
      <c r="AO77" s="140">
        <v>1</v>
      </c>
      <c r="AP77" s="140"/>
      <c r="AQ77" s="140"/>
      <c r="AR77" s="140"/>
      <c r="AS77" s="140"/>
      <c r="AT77" s="140"/>
      <c r="AU77" s="140"/>
      <c r="AV77" s="140"/>
      <c r="AW77" s="140">
        <v>0</v>
      </c>
      <c r="AX77" s="140"/>
      <c r="AY77" s="140"/>
      <c r="AZ77" s="140"/>
      <c r="BA77" s="140"/>
      <c r="BB77" s="140"/>
      <c r="BC77" s="140"/>
      <c r="BD77" s="140"/>
      <c r="BE77" s="140">
        <f t="shared" ref="BE77:BE80" si="3">AO77+AW77</f>
        <v>1</v>
      </c>
      <c r="BF77" s="140"/>
      <c r="BG77" s="140"/>
      <c r="BH77" s="140"/>
      <c r="BI77" s="140"/>
      <c r="BJ77" s="140"/>
      <c r="BK77" s="140"/>
      <c r="BL77" s="140"/>
    </row>
    <row r="78" spans="1:82" s="33" customFormat="1" ht="16.5" customHeight="1" x14ac:dyDescent="0.2">
      <c r="A78" s="56">
        <v>3</v>
      </c>
      <c r="B78" s="56"/>
      <c r="C78" s="56"/>
      <c r="D78" s="56"/>
      <c r="E78" s="56"/>
      <c r="F78" s="56"/>
      <c r="G78" s="71" t="s">
        <v>68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3"/>
      <c r="Z78" s="56"/>
      <c r="AA78" s="56"/>
      <c r="AB78" s="56"/>
      <c r="AC78" s="56"/>
      <c r="AD78" s="56"/>
      <c r="AE78" s="57"/>
      <c r="AF78" s="58"/>
      <c r="AG78" s="58"/>
      <c r="AH78" s="58"/>
      <c r="AI78" s="58"/>
      <c r="AJ78" s="58"/>
      <c r="AK78" s="58"/>
      <c r="AL78" s="58"/>
      <c r="AM78" s="58"/>
      <c r="AN78" s="59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140"/>
      <c r="BF78" s="140"/>
      <c r="BG78" s="140"/>
      <c r="BH78" s="140"/>
      <c r="BI78" s="140"/>
      <c r="BJ78" s="140"/>
      <c r="BK78" s="140"/>
      <c r="BL78" s="140"/>
    </row>
    <row r="79" spans="1:82" s="30" customFormat="1" ht="66.75" customHeight="1" x14ac:dyDescent="0.2">
      <c r="A79" s="55"/>
      <c r="B79" s="55"/>
      <c r="C79" s="55"/>
      <c r="D79" s="55"/>
      <c r="E79" s="55"/>
      <c r="F79" s="55"/>
      <c r="G79" s="183" t="s">
        <v>101</v>
      </c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5"/>
      <c r="Z79" s="55" t="s">
        <v>66</v>
      </c>
      <c r="AA79" s="55"/>
      <c r="AB79" s="55"/>
      <c r="AC79" s="55"/>
      <c r="AD79" s="55"/>
      <c r="AE79" s="186" t="s">
        <v>109</v>
      </c>
      <c r="AF79" s="187"/>
      <c r="AG79" s="187"/>
      <c r="AH79" s="187"/>
      <c r="AI79" s="187"/>
      <c r="AJ79" s="187"/>
      <c r="AK79" s="187"/>
      <c r="AL79" s="187"/>
      <c r="AM79" s="187"/>
      <c r="AN79" s="188"/>
      <c r="AO79" s="140">
        <f>AO73/AO76</f>
        <v>3200</v>
      </c>
      <c r="AP79" s="140"/>
      <c r="AQ79" s="140"/>
      <c r="AR79" s="140"/>
      <c r="AS79" s="140"/>
      <c r="AT79" s="140"/>
      <c r="AU79" s="140"/>
      <c r="AV79" s="140"/>
      <c r="AW79" s="140">
        <v>0</v>
      </c>
      <c r="AX79" s="140"/>
      <c r="AY79" s="140"/>
      <c r="AZ79" s="140"/>
      <c r="BA79" s="140"/>
      <c r="BB79" s="140"/>
      <c r="BC79" s="140"/>
      <c r="BD79" s="140"/>
      <c r="BE79" s="140">
        <f t="shared" si="3"/>
        <v>3200</v>
      </c>
      <c r="BF79" s="140"/>
      <c r="BG79" s="140"/>
      <c r="BH79" s="140"/>
      <c r="BI79" s="140"/>
      <c r="BJ79" s="140"/>
      <c r="BK79" s="140"/>
      <c r="BL79" s="140"/>
    </row>
    <row r="80" spans="1:82" s="30" customFormat="1" ht="25.5" customHeight="1" x14ac:dyDescent="0.2">
      <c r="A80" s="55"/>
      <c r="B80" s="55"/>
      <c r="C80" s="55"/>
      <c r="D80" s="55"/>
      <c r="E80" s="55"/>
      <c r="F80" s="55"/>
      <c r="G80" s="183" t="s">
        <v>102</v>
      </c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5"/>
      <c r="Z80" s="55" t="s">
        <v>66</v>
      </c>
      <c r="AA80" s="55"/>
      <c r="AB80" s="55"/>
      <c r="AC80" s="55"/>
      <c r="AD80" s="55"/>
      <c r="AE80" s="186" t="s">
        <v>109</v>
      </c>
      <c r="AF80" s="187"/>
      <c r="AG80" s="187"/>
      <c r="AH80" s="187"/>
      <c r="AI80" s="187"/>
      <c r="AJ80" s="187"/>
      <c r="AK80" s="187"/>
      <c r="AL80" s="187"/>
      <c r="AM80" s="187"/>
      <c r="AN80" s="188"/>
      <c r="AO80" s="140">
        <f>AO74/AO77</f>
        <v>20000</v>
      </c>
      <c r="AP80" s="140"/>
      <c r="AQ80" s="140"/>
      <c r="AR80" s="140"/>
      <c r="AS80" s="140"/>
      <c r="AT80" s="140"/>
      <c r="AU80" s="140"/>
      <c r="AV80" s="140"/>
      <c r="AW80" s="140">
        <v>0</v>
      </c>
      <c r="AX80" s="140"/>
      <c r="AY80" s="140"/>
      <c r="AZ80" s="140"/>
      <c r="BA80" s="140"/>
      <c r="BB80" s="140"/>
      <c r="BC80" s="140"/>
      <c r="BD80" s="140"/>
      <c r="BE80" s="140">
        <f t="shared" si="3"/>
        <v>20000</v>
      </c>
      <c r="BF80" s="140"/>
      <c r="BG80" s="140"/>
      <c r="BH80" s="140"/>
      <c r="BI80" s="140"/>
      <c r="BJ80" s="140"/>
      <c r="BK80" s="140"/>
      <c r="BL80" s="140"/>
    </row>
    <row r="81" spans="1:64" s="33" customFormat="1" ht="16.5" customHeight="1" x14ac:dyDescent="0.2">
      <c r="A81" s="56">
        <v>4</v>
      </c>
      <c r="B81" s="56"/>
      <c r="C81" s="56"/>
      <c r="D81" s="56"/>
      <c r="E81" s="56"/>
      <c r="F81" s="56"/>
      <c r="G81" s="71" t="s">
        <v>69</v>
      </c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3"/>
      <c r="Z81" s="56"/>
      <c r="AA81" s="56"/>
      <c r="AB81" s="56"/>
      <c r="AC81" s="56"/>
      <c r="AD81" s="56"/>
      <c r="AE81" s="57"/>
      <c r="AF81" s="58"/>
      <c r="AG81" s="58"/>
      <c r="AH81" s="58"/>
      <c r="AI81" s="58"/>
      <c r="AJ81" s="58"/>
      <c r="AK81" s="58"/>
      <c r="AL81" s="58"/>
      <c r="AM81" s="58"/>
      <c r="AN81" s="59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</row>
    <row r="82" spans="1:64" s="30" customFormat="1" ht="26.25" customHeight="1" x14ac:dyDescent="0.2">
      <c r="A82" s="55"/>
      <c r="B82" s="55"/>
      <c r="C82" s="55"/>
      <c r="D82" s="55"/>
      <c r="E82" s="55"/>
      <c r="F82" s="55"/>
      <c r="G82" s="183" t="s">
        <v>103</v>
      </c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5"/>
      <c r="Z82" s="55" t="s">
        <v>70</v>
      </c>
      <c r="AA82" s="55"/>
      <c r="AB82" s="55"/>
      <c r="AC82" s="55"/>
      <c r="AD82" s="55"/>
      <c r="AE82" s="141" t="s">
        <v>99</v>
      </c>
      <c r="AF82" s="142"/>
      <c r="AG82" s="142"/>
      <c r="AH82" s="142"/>
      <c r="AI82" s="142"/>
      <c r="AJ82" s="142"/>
      <c r="AK82" s="142"/>
      <c r="AL82" s="142"/>
      <c r="AM82" s="142"/>
      <c r="AN82" s="143"/>
      <c r="AO82" s="140">
        <v>100</v>
      </c>
      <c r="AP82" s="140"/>
      <c r="AQ82" s="140"/>
      <c r="AR82" s="140"/>
      <c r="AS82" s="140"/>
      <c r="AT82" s="140"/>
      <c r="AU82" s="140"/>
      <c r="AV82" s="140"/>
      <c r="AW82" s="140">
        <v>0</v>
      </c>
      <c r="AX82" s="140"/>
      <c r="AY82" s="140"/>
      <c r="AZ82" s="140"/>
      <c r="BA82" s="140"/>
      <c r="BB82" s="140"/>
      <c r="BC82" s="140"/>
      <c r="BD82" s="140"/>
      <c r="BE82" s="140">
        <f>AO82+AW82</f>
        <v>100</v>
      </c>
      <c r="BF82" s="140"/>
      <c r="BG82" s="140"/>
      <c r="BH82" s="140"/>
      <c r="BI82" s="140"/>
      <c r="BJ82" s="140"/>
      <c r="BK82" s="140"/>
      <c r="BL82" s="140"/>
    </row>
    <row r="83" spans="1:64" s="42" customFormat="1" ht="18" hidden="1" customHeight="1" x14ac:dyDescent="0.2">
      <c r="A83" s="47"/>
      <c r="B83" s="47"/>
      <c r="C83" s="47"/>
      <c r="D83" s="47"/>
      <c r="E83" s="47"/>
      <c r="F83" s="47"/>
      <c r="G83" s="48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47"/>
      <c r="AA83" s="47"/>
      <c r="AB83" s="47"/>
      <c r="AC83" s="47"/>
      <c r="AD83" s="47"/>
      <c r="AE83" s="51"/>
      <c r="AF83" s="52"/>
      <c r="AG83" s="52"/>
      <c r="AH83" s="52"/>
      <c r="AI83" s="52"/>
      <c r="AJ83" s="52"/>
      <c r="AK83" s="52"/>
      <c r="AL83" s="52"/>
      <c r="AM83" s="52"/>
      <c r="AN83" s="53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</row>
    <row r="84" spans="1:64" s="42" customFormat="1" ht="14.25" hidden="1" customHeight="1" x14ac:dyDescent="0.2">
      <c r="A84" s="47"/>
      <c r="B84" s="47"/>
      <c r="C84" s="47"/>
      <c r="D84" s="47"/>
      <c r="E84" s="47"/>
      <c r="F84" s="47"/>
      <c r="G84" s="48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47"/>
      <c r="AA84" s="47"/>
      <c r="AB84" s="47"/>
      <c r="AC84" s="47"/>
      <c r="AD84" s="47"/>
      <c r="AE84" s="51"/>
      <c r="AF84" s="52"/>
      <c r="AG84" s="52"/>
      <c r="AH84" s="52"/>
      <c r="AI84" s="52"/>
      <c r="AJ84" s="52"/>
      <c r="AK84" s="52"/>
      <c r="AL84" s="52"/>
      <c r="AM84" s="52"/>
      <c r="AN84" s="53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</row>
    <row r="85" spans="1:64" s="41" customFormat="1" ht="28.5" hidden="1" customHeight="1" x14ac:dyDescent="0.2">
      <c r="A85" s="87"/>
      <c r="B85" s="87"/>
      <c r="C85" s="87"/>
      <c r="D85" s="87"/>
      <c r="E85" s="87"/>
      <c r="F85" s="87"/>
      <c r="G85" s="77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3"/>
      <c r="Z85" s="87"/>
      <c r="AA85" s="87"/>
      <c r="AB85" s="87"/>
      <c r="AC85" s="87"/>
      <c r="AD85" s="87"/>
      <c r="AE85" s="43"/>
      <c r="AF85" s="194"/>
      <c r="AG85" s="194"/>
      <c r="AH85" s="194"/>
      <c r="AI85" s="194"/>
      <c r="AJ85" s="194"/>
      <c r="AK85" s="194"/>
      <c r="AL85" s="194"/>
      <c r="AM85" s="194"/>
      <c r="AN85" s="195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</row>
    <row r="86" spans="1:64" s="42" customFormat="1" ht="15.75" hidden="1" customHeight="1" x14ac:dyDescent="0.2">
      <c r="A86" s="74"/>
      <c r="B86" s="75"/>
      <c r="C86" s="75"/>
      <c r="D86" s="75"/>
      <c r="E86" s="75"/>
      <c r="F86" s="76"/>
      <c r="G86" s="48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7"/>
      <c r="Z86" s="74"/>
      <c r="AA86" s="75"/>
      <c r="AB86" s="75"/>
      <c r="AC86" s="75"/>
      <c r="AD86" s="76"/>
      <c r="AE86" s="51"/>
      <c r="AF86" s="80"/>
      <c r="AG86" s="80"/>
      <c r="AH86" s="80"/>
      <c r="AI86" s="80"/>
      <c r="AJ86" s="80"/>
      <c r="AK86" s="80"/>
      <c r="AL86" s="80"/>
      <c r="AM86" s="80"/>
      <c r="AN86" s="81"/>
      <c r="AO86" s="189"/>
      <c r="AP86" s="190"/>
      <c r="AQ86" s="190"/>
      <c r="AR86" s="190"/>
      <c r="AS86" s="190"/>
      <c r="AT86" s="190"/>
      <c r="AU86" s="190"/>
      <c r="AV86" s="191"/>
      <c r="AW86" s="189"/>
      <c r="AX86" s="190"/>
      <c r="AY86" s="190"/>
      <c r="AZ86" s="190"/>
      <c r="BA86" s="190"/>
      <c r="BB86" s="190"/>
      <c r="BC86" s="190"/>
      <c r="BD86" s="191"/>
      <c r="BE86" s="189"/>
      <c r="BF86" s="190"/>
      <c r="BG86" s="190"/>
      <c r="BH86" s="190"/>
      <c r="BI86" s="190"/>
      <c r="BJ86" s="190"/>
      <c r="BK86" s="190"/>
      <c r="BL86" s="191"/>
    </row>
    <row r="87" spans="1:64" s="41" customFormat="1" ht="30" hidden="1" customHeight="1" x14ac:dyDescent="0.2">
      <c r="A87" s="87"/>
      <c r="B87" s="87"/>
      <c r="C87" s="87"/>
      <c r="D87" s="87"/>
      <c r="E87" s="87"/>
      <c r="F87" s="87"/>
      <c r="G87" s="77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2"/>
      <c r="W87" s="192"/>
      <c r="X87" s="192"/>
      <c r="Y87" s="193"/>
      <c r="Z87" s="87"/>
      <c r="AA87" s="87"/>
      <c r="AB87" s="87"/>
      <c r="AC87" s="87"/>
      <c r="AD87" s="87"/>
      <c r="AE87" s="43"/>
      <c r="AF87" s="194"/>
      <c r="AG87" s="194"/>
      <c r="AH87" s="194"/>
      <c r="AI87" s="194"/>
      <c r="AJ87" s="194"/>
      <c r="AK87" s="194"/>
      <c r="AL87" s="194"/>
      <c r="AM87" s="194"/>
      <c r="AN87" s="195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</row>
    <row r="88" spans="1:64" s="42" customFormat="1" ht="16.5" hidden="1" customHeight="1" x14ac:dyDescent="0.2">
      <c r="A88" s="47"/>
      <c r="B88" s="47"/>
      <c r="C88" s="47"/>
      <c r="D88" s="47"/>
      <c r="E88" s="47"/>
      <c r="F88" s="47"/>
      <c r="G88" s="48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47"/>
      <c r="AA88" s="47"/>
      <c r="AB88" s="47"/>
      <c r="AC88" s="47"/>
      <c r="AD88" s="47"/>
      <c r="AE88" s="51"/>
      <c r="AF88" s="52"/>
      <c r="AG88" s="52"/>
      <c r="AH88" s="52"/>
      <c r="AI88" s="52"/>
      <c r="AJ88" s="52"/>
      <c r="AK88" s="52"/>
      <c r="AL88" s="52"/>
      <c r="AM88" s="52"/>
      <c r="AN88" s="53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46"/>
      <c r="BF88" s="46"/>
      <c r="BG88" s="46"/>
      <c r="BH88" s="46"/>
      <c r="BI88" s="46"/>
      <c r="BJ88" s="46"/>
      <c r="BK88" s="46"/>
      <c r="BL88" s="46"/>
    </row>
    <row r="89" spans="1:64" s="41" customFormat="1" ht="31.5" hidden="1" customHeight="1" x14ac:dyDescent="0.2">
      <c r="A89" s="87"/>
      <c r="B89" s="87"/>
      <c r="C89" s="87"/>
      <c r="D89" s="87"/>
      <c r="E89" s="87"/>
      <c r="F89" s="87"/>
      <c r="G89" s="77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2"/>
      <c r="W89" s="192"/>
      <c r="X89" s="192"/>
      <c r="Y89" s="193"/>
      <c r="Z89" s="87"/>
      <c r="AA89" s="87"/>
      <c r="AB89" s="87"/>
      <c r="AC89" s="87"/>
      <c r="AD89" s="87"/>
      <c r="AE89" s="88"/>
      <c r="AF89" s="198"/>
      <c r="AG89" s="198"/>
      <c r="AH89" s="198"/>
      <c r="AI89" s="198"/>
      <c r="AJ89" s="198"/>
      <c r="AK89" s="198"/>
      <c r="AL89" s="198"/>
      <c r="AM89" s="198"/>
      <c r="AN89" s="199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</row>
    <row r="90" spans="1:64" s="42" customFormat="1" ht="13.5" hidden="1" customHeight="1" x14ac:dyDescent="0.2">
      <c r="A90" s="47"/>
      <c r="B90" s="47"/>
      <c r="C90" s="47"/>
      <c r="D90" s="47"/>
      <c r="E90" s="47"/>
      <c r="F90" s="47"/>
      <c r="G90" s="48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0"/>
      <c r="Z90" s="47"/>
      <c r="AA90" s="47"/>
      <c r="AB90" s="47"/>
      <c r="AC90" s="47"/>
      <c r="AD90" s="47"/>
      <c r="AE90" s="51"/>
      <c r="AF90" s="52"/>
      <c r="AG90" s="52"/>
      <c r="AH90" s="52"/>
      <c r="AI90" s="52"/>
      <c r="AJ90" s="52"/>
      <c r="AK90" s="52"/>
      <c r="AL90" s="52"/>
      <c r="AM90" s="52"/>
      <c r="AN90" s="53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</row>
    <row r="91" spans="1:64" s="42" customFormat="1" ht="30.75" hidden="1" customHeight="1" x14ac:dyDescent="0.2">
      <c r="A91" s="87"/>
      <c r="B91" s="87"/>
      <c r="C91" s="87"/>
      <c r="D91" s="87"/>
      <c r="E91" s="87"/>
      <c r="F91" s="87"/>
      <c r="G91" s="77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3"/>
      <c r="Z91" s="87"/>
      <c r="AA91" s="87"/>
      <c r="AB91" s="87"/>
      <c r="AC91" s="87"/>
      <c r="AD91" s="87"/>
      <c r="AE91" s="88"/>
      <c r="AF91" s="198"/>
      <c r="AG91" s="198"/>
      <c r="AH91" s="198"/>
      <c r="AI91" s="198"/>
      <c r="AJ91" s="198"/>
      <c r="AK91" s="198"/>
      <c r="AL91" s="198"/>
      <c r="AM91" s="198"/>
      <c r="AN91" s="199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</row>
    <row r="92" spans="1:64" s="42" customFormat="1" ht="13.5" hidden="1" customHeight="1" x14ac:dyDescent="0.2">
      <c r="A92" s="47"/>
      <c r="B92" s="47"/>
      <c r="C92" s="47"/>
      <c r="D92" s="47"/>
      <c r="E92" s="47"/>
      <c r="F92" s="47"/>
      <c r="G92" s="48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47"/>
      <c r="AA92" s="47"/>
      <c r="AB92" s="47"/>
      <c r="AC92" s="47"/>
      <c r="AD92" s="47"/>
      <c r="AE92" s="51"/>
      <c r="AF92" s="52"/>
      <c r="AG92" s="52"/>
      <c r="AH92" s="52"/>
      <c r="AI92" s="52"/>
      <c r="AJ92" s="52"/>
      <c r="AK92" s="52"/>
      <c r="AL92" s="52"/>
      <c r="AM92" s="52"/>
      <c r="AN92" s="53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</row>
    <row r="93" spans="1:64" s="42" customFormat="1" ht="14.25" hidden="1" customHeight="1" x14ac:dyDescent="0.2">
      <c r="A93" s="47"/>
      <c r="B93" s="47"/>
      <c r="C93" s="47"/>
      <c r="D93" s="47"/>
      <c r="E93" s="47"/>
      <c r="F93" s="47"/>
      <c r="G93" s="48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50"/>
      <c r="Z93" s="47"/>
      <c r="AA93" s="47"/>
      <c r="AB93" s="47"/>
      <c r="AC93" s="47"/>
      <c r="AD93" s="47"/>
      <c r="AE93" s="51"/>
      <c r="AF93" s="52"/>
      <c r="AG93" s="52"/>
      <c r="AH93" s="52"/>
      <c r="AI93" s="52"/>
      <c r="AJ93" s="52"/>
      <c r="AK93" s="52"/>
      <c r="AL93" s="52"/>
      <c r="AM93" s="52"/>
      <c r="AN93" s="53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</row>
    <row r="94" spans="1:64" s="41" customFormat="1" ht="45" hidden="1" customHeight="1" x14ac:dyDescent="0.2">
      <c r="A94" s="47"/>
      <c r="B94" s="47"/>
      <c r="C94" s="47"/>
      <c r="D94" s="47"/>
      <c r="E94" s="47"/>
      <c r="F94" s="47"/>
      <c r="G94" s="77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6"/>
      <c r="Z94" s="87"/>
      <c r="AA94" s="87"/>
      <c r="AB94" s="87"/>
      <c r="AC94" s="87"/>
      <c r="AD94" s="87"/>
      <c r="AE94" s="88"/>
      <c r="AF94" s="89"/>
      <c r="AG94" s="89"/>
      <c r="AH94" s="89"/>
      <c r="AI94" s="89"/>
      <c r="AJ94" s="89"/>
      <c r="AK94" s="89"/>
      <c r="AL94" s="89"/>
      <c r="AM94" s="89"/>
      <c r="AN94" s="90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</row>
    <row r="95" spans="1:64" s="42" customFormat="1" ht="48.75" hidden="1" customHeight="1" x14ac:dyDescent="0.2">
      <c r="A95" s="47"/>
      <c r="B95" s="47"/>
      <c r="C95" s="47"/>
      <c r="D95" s="47"/>
      <c r="E95" s="47"/>
      <c r="F95" s="47"/>
      <c r="G95" s="77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6"/>
      <c r="Z95" s="87"/>
      <c r="AA95" s="87"/>
      <c r="AB95" s="87"/>
      <c r="AC95" s="87"/>
      <c r="AD95" s="87"/>
      <c r="AE95" s="88"/>
      <c r="AF95" s="89"/>
      <c r="AG95" s="89"/>
      <c r="AH95" s="89"/>
      <c r="AI95" s="89"/>
      <c r="AJ95" s="89"/>
      <c r="AK95" s="89"/>
      <c r="AL95" s="89"/>
      <c r="AM95" s="89"/>
      <c r="AN95" s="90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</row>
    <row r="96" spans="1:64" s="42" customFormat="1" ht="14.25" hidden="1" customHeight="1" x14ac:dyDescent="0.2">
      <c r="A96" s="47"/>
      <c r="B96" s="47"/>
      <c r="C96" s="47"/>
      <c r="D96" s="47"/>
      <c r="E96" s="47"/>
      <c r="F96" s="47"/>
      <c r="G96" s="48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50"/>
      <c r="Z96" s="47"/>
      <c r="AA96" s="47"/>
      <c r="AB96" s="47"/>
      <c r="AC96" s="47"/>
      <c r="AD96" s="47"/>
      <c r="AE96" s="51"/>
      <c r="AF96" s="52"/>
      <c r="AG96" s="52"/>
      <c r="AH96" s="52"/>
      <c r="AI96" s="52"/>
      <c r="AJ96" s="52"/>
      <c r="AK96" s="52"/>
      <c r="AL96" s="52"/>
      <c r="AM96" s="52"/>
      <c r="AN96" s="53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</row>
    <row r="97" spans="1:64" s="41" customFormat="1" ht="41.25" hidden="1" customHeight="1" x14ac:dyDescent="0.2">
      <c r="A97" s="47"/>
      <c r="B97" s="47"/>
      <c r="C97" s="47"/>
      <c r="D97" s="47"/>
      <c r="E97" s="47"/>
      <c r="F97" s="47"/>
      <c r="G97" s="77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6"/>
      <c r="Z97" s="87"/>
      <c r="AA97" s="87"/>
      <c r="AB97" s="87"/>
      <c r="AC97" s="87"/>
      <c r="AD97" s="87"/>
      <c r="AE97" s="88"/>
      <c r="AF97" s="89"/>
      <c r="AG97" s="89"/>
      <c r="AH97" s="89"/>
      <c r="AI97" s="89"/>
      <c r="AJ97" s="89"/>
      <c r="AK97" s="89"/>
      <c r="AL97" s="89"/>
      <c r="AM97" s="89"/>
      <c r="AN97" s="90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</row>
    <row r="98" spans="1:64" s="42" customFormat="1" ht="16.5" hidden="1" customHeight="1" x14ac:dyDescent="0.2">
      <c r="A98" s="74"/>
      <c r="B98" s="75"/>
      <c r="C98" s="75"/>
      <c r="D98" s="75"/>
      <c r="E98" s="75"/>
      <c r="F98" s="76"/>
      <c r="G98" s="48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7"/>
      <c r="Z98" s="74"/>
      <c r="AA98" s="75"/>
      <c r="AB98" s="75"/>
      <c r="AC98" s="75"/>
      <c r="AD98" s="76"/>
      <c r="AE98" s="51"/>
      <c r="AF98" s="80"/>
      <c r="AG98" s="80"/>
      <c r="AH98" s="80"/>
      <c r="AI98" s="80"/>
      <c r="AJ98" s="80"/>
      <c r="AK98" s="80"/>
      <c r="AL98" s="80"/>
      <c r="AM98" s="80"/>
      <c r="AN98" s="81"/>
      <c r="AO98" s="82"/>
      <c r="AP98" s="83"/>
      <c r="AQ98" s="83"/>
      <c r="AR98" s="83"/>
      <c r="AS98" s="83"/>
      <c r="AT98" s="83"/>
      <c r="AU98" s="83"/>
      <c r="AV98" s="84"/>
      <c r="AW98" s="82"/>
      <c r="AX98" s="83"/>
      <c r="AY98" s="83"/>
      <c r="AZ98" s="83"/>
      <c r="BA98" s="83"/>
      <c r="BB98" s="83"/>
      <c r="BC98" s="83"/>
      <c r="BD98" s="84"/>
      <c r="BE98" s="82"/>
      <c r="BF98" s="83"/>
      <c r="BG98" s="83"/>
      <c r="BH98" s="83"/>
      <c r="BI98" s="83"/>
      <c r="BJ98" s="83"/>
      <c r="BK98" s="83"/>
      <c r="BL98" s="84"/>
    </row>
    <row r="99" spans="1:64" s="42" customFormat="1" ht="32.25" hidden="1" customHeight="1" x14ac:dyDescent="0.2">
      <c r="A99" s="74"/>
      <c r="B99" s="75"/>
      <c r="C99" s="75"/>
      <c r="D99" s="75"/>
      <c r="E99" s="75"/>
      <c r="F99" s="76"/>
      <c r="G99" s="77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9"/>
      <c r="Z99" s="74"/>
      <c r="AA99" s="75"/>
      <c r="AB99" s="75"/>
      <c r="AC99" s="75"/>
      <c r="AD99" s="76"/>
      <c r="AE99" s="43"/>
      <c r="AF99" s="80"/>
      <c r="AG99" s="80"/>
      <c r="AH99" s="80"/>
      <c r="AI99" s="80"/>
      <c r="AJ99" s="80"/>
      <c r="AK99" s="80"/>
      <c r="AL99" s="80"/>
      <c r="AM99" s="80"/>
      <c r="AN99" s="81"/>
      <c r="AO99" s="82"/>
      <c r="AP99" s="83"/>
      <c r="AQ99" s="83"/>
      <c r="AR99" s="83"/>
      <c r="AS99" s="83"/>
      <c r="AT99" s="83"/>
      <c r="AU99" s="83"/>
      <c r="AV99" s="84"/>
      <c r="AW99" s="82"/>
      <c r="AX99" s="83"/>
      <c r="AY99" s="83"/>
      <c r="AZ99" s="83"/>
      <c r="BA99" s="83"/>
      <c r="BB99" s="83"/>
      <c r="BC99" s="83"/>
      <c r="BD99" s="84"/>
      <c r="BE99" s="46"/>
      <c r="BF99" s="46"/>
      <c r="BG99" s="46"/>
      <c r="BH99" s="46"/>
      <c r="BI99" s="46"/>
      <c r="BJ99" s="46"/>
      <c r="BK99" s="46"/>
      <c r="BL99" s="46"/>
    </row>
    <row r="100" spans="1:64" s="42" customFormat="1" ht="32.25" hidden="1" customHeight="1" x14ac:dyDescent="0.2">
      <c r="A100" s="74"/>
      <c r="B100" s="75"/>
      <c r="C100" s="75"/>
      <c r="D100" s="75"/>
      <c r="E100" s="75"/>
      <c r="F100" s="76"/>
      <c r="G100" s="77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9"/>
      <c r="Z100" s="74"/>
      <c r="AA100" s="75"/>
      <c r="AB100" s="75"/>
      <c r="AC100" s="75"/>
      <c r="AD100" s="76"/>
      <c r="AE100" s="43"/>
      <c r="AF100" s="80"/>
      <c r="AG100" s="80"/>
      <c r="AH100" s="80"/>
      <c r="AI100" s="80"/>
      <c r="AJ100" s="80"/>
      <c r="AK100" s="80"/>
      <c r="AL100" s="80"/>
      <c r="AM100" s="80"/>
      <c r="AN100" s="81"/>
      <c r="AO100" s="82"/>
      <c r="AP100" s="83"/>
      <c r="AQ100" s="83"/>
      <c r="AR100" s="83"/>
      <c r="AS100" s="83"/>
      <c r="AT100" s="83"/>
      <c r="AU100" s="83"/>
      <c r="AV100" s="84"/>
      <c r="AW100" s="82"/>
      <c r="AX100" s="83"/>
      <c r="AY100" s="83"/>
      <c r="AZ100" s="83"/>
      <c r="BA100" s="83"/>
      <c r="BB100" s="83"/>
      <c r="BC100" s="83"/>
      <c r="BD100" s="84"/>
      <c r="BE100" s="46"/>
      <c r="BF100" s="46"/>
      <c r="BG100" s="46"/>
      <c r="BH100" s="46"/>
      <c r="BI100" s="46"/>
      <c r="BJ100" s="46"/>
      <c r="BK100" s="46"/>
      <c r="BL100" s="46"/>
    </row>
    <row r="101" spans="1:64" s="42" customFormat="1" ht="13.5" hidden="1" customHeight="1" x14ac:dyDescent="0.2">
      <c r="A101" s="47"/>
      <c r="B101" s="47"/>
      <c r="C101" s="47"/>
      <c r="D101" s="47"/>
      <c r="E101" s="47"/>
      <c r="F101" s="47"/>
      <c r="G101" s="48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50"/>
      <c r="Z101" s="47"/>
      <c r="AA101" s="47"/>
      <c r="AB101" s="47"/>
      <c r="AC101" s="47"/>
      <c r="AD101" s="47"/>
      <c r="AE101" s="51"/>
      <c r="AF101" s="52"/>
      <c r="AG101" s="52"/>
      <c r="AH101" s="52"/>
      <c r="AI101" s="52"/>
      <c r="AJ101" s="52"/>
      <c r="AK101" s="52"/>
      <c r="AL101" s="52"/>
      <c r="AM101" s="52"/>
      <c r="AN101" s="53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</row>
    <row r="102" spans="1:64" s="41" customFormat="1" ht="36.75" hidden="1" customHeight="1" x14ac:dyDescent="0.2">
      <c r="A102" s="47"/>
      <c r="B102" s="47"/>
      <c r="C102" s="47"/>
      <c r="D102" s="47"/>
      <c r="E102" s="47"/>
      <c r="F102" s="47"/>
      <c r="G102" s="77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6"/>
      <c r="Z102" s="87"/>
      <c r="AA102" s="47"/>
      <c r="AB102" s="47"/>
      <c r="AC102" s="47"/>
      <c r="AD102" s="47"/>
      <c r="AE102" s="43"/>
      <c r="AF102" s="44"/>
      <c r="AG102" s="44"/>
      <c r="AH102" s="44"/>
      <c r="AI102" s="44"/>
      <c r="AJ102" s="44"/>
      <c r="AK102" s="44"/>
      <c r="AL102" s="44"/>
      <c r="AM102" s="44"/>
      <c r="AN102" s="45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</row>
    <row r="103" spans="1:64" s="41" customFormat="1" ht="31.5" hidden="1" customHeight="1" x14ac:dyDescent="0.2">
      <c r="A103" s="47"/>
      <c r="B103" s="47"/>
      <c r="C103" s="47"/>
      <c r="D103" s="47"/>
      <c r="E103" s="47"/>
      <c r="F103" s="47"/>
      <c r="G103" s="48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0"/>
      <c r="Z103" s="47"/>
      <c r="AA103" s="47"/>
      <c r="AB103" s="47"/>
      <c r="AC103" s="47"/>
      <c r="AD103" s="47"/>
      <c r="AE103" s="74"/>
      <c r="AF103" s="200"/>
      <c r="AG103" s="200"/>
      <c r="AH103" s="200"/>
      <c r="AI103" s="200"/>
      <c r="AJ103" s="200"/>
      <c r="AK103" s="200"/>
      <c r="AL103" s="200"/>
      <c r="AM103" s="200"/>
      <c r="AN103" s="201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</row>
    <row r="104" spans="1:64" s="41" customFormat="1" ht="16.5" hidden="1" customHeight="1" x14ac:dyDescent="0.2">
      <c r="A104" s="47"/>
      <c r="B104" s="47"/>
      <c r="C104" s="47"/>
      <c r="D104" s="47"/>
      <c r="E104" s="47"/>
      <c r="F104" s="47"/>
      <c r="G104" s="48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50"/>
      <c r="Z104" s="47"/>
      <c r="AA104" s="47"/>
      <c r="AB104" s="47"/>
      <c r="AC104" s="47"/>
      <c r="AD104" s="47"/>
      <c r="AE104" s="51"/>
      <c r="AF104" s="52"/>
      <c r="AG104" s="52"/>
      <c r="AH104" s="52"/>
      <c r="AI104" s="52"/>
      <c r="AJ104" s="52"/>
      <c r="AK104" s="52"/>
      <c r="AL104" s="52"/>
      <c r="AM104" s="52"/>
      <c r="AN104" s="53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</row>
    <row r="105" spans="1:64" s="41" customFormat="1" ht="30" hidden="1" customHeight="1" x14ac:dyDescent="0.2">
      <c r="A105" s="87"/>
      <c r="B105" s="87"/>
      <c r="C105" s="87"/>
      <c r="D105" s="87"/>
      <c r="E105" s="87"/>
      <c r="F105" s="87"/>
      <c r="G105" s="77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3"/>
      <c r="Z105" s="87"/>
      <c r="AA105" s="87"/>
      <c r="AB105" s="87"/>
      <c r="AC105" s="87"/>
      <c r="AD105" s="87"/>
      <c r="AE105" s="43"/>
      <c r="AF105" s="194"/>
      <c r="AG105" s="194"/>
      <c r="AH105" s="194"/>
      <c r="AI105" s="194"/>
      <c r="AJ105" s="194"/>
      <c r="AK105" s="194"/>
      <c r="AL105" s="194"/>
      <c r="AM105" s="194"/>
      <c r="AN105" s="195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</row>
    <row r="106" spans="1:64" s="42" customFormat="1" ht="14.25" hidden="1" customHeight="1" x14ac:dyDescent="0.2">
      <c r="A106" s="47"/>
      <c r="B106" s="47"/>
      <c r="C106" s="47"/>
      <c r="D106" s="47"/>
      <c r="E106" s="47"/>
      <c r="F106" s="47"/>
      <c r="G106" s="48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50"/>
      <c r="Z106" s="47"/>
      <c r="AA106" s="47"/>
      <c r="AB106" s="47"/>
      <c r="AC106" s="47"/>
      <c r="AD106" s="47"/>
      <c r="AE106" s="51"/>
      <c r="AF106" s="52"/>
      <c r="AG106" s="52"/>
      <c r="AH106" s="52"/>
      <c r="AI106" s="52"/>
      <c r="AJ106" s="52"/>
      <c r="AK106" s="52"/>
      <c r="AL106" s="52"/>
      <c r="AM106" s="52"/>
      <c r="AN106" s="53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</row>
    <row r="107" spans="1:64" s="41" customFormat="1" ht="28.5" hidden="1" customHeight="1" x14ac:dyDescent="0.2">
      <c r="A107" s="87"/>
      <c r="B107" s="87"/>
      <c r="C107" s="87"/>
      <c r="D107" s="87"/>
      <c r="E107" s="87"/>
      <c r="F107" s="87"/>
      <c r="G107" s="77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3"/>
      <c r="Z107" s="87"/>
      <c r="AA107" s="87"/>
      <c r="AB107" s="87"/>
      <c r="AC107" s="87"/>
      <c r="AD107" s="87"/>
      <c r="AE107" s="43"/>
      <c r="AF107" s="194"/>
      <c r="AG107" s="194"/>
      <c r="AH107" s="194"/>
      <c r="AI107" s="194"/>
      <c r="AJ107" s="194"/>
      <c r="AK107" s="194"/>
      <c r="AL107" s="194"/>
      <c r="AM107" s="194"/>
      <c r="AN107" s="195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</row>
    <row r="108" spans="1:64" s="42" customFormat="1" ht="42.75" hidden="1" customHeight="1" x14ac:dyDescent="0.2">
      <c r="A108" s="47"/>
      <c r="B108" s="47"/>
      <c r="C108" s="47"/>
      <c r="D108" s="47"/>
      <c r="E108" s="47"/>
      <c r="F108" s="47"/>
      <c r="G108" s="48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50"/>
      <c r="Z108" s="47"/>
      <c r="AA108" s="47"/>
      <c r="AB108" s="47"/>
      <c r="AC108" s="47"/>
      <c r="AD108" s="47"/>
      <c r="AE108" s="74"/>
      <c r="AF108" s="200"/>
      <c r="AG108" s="200"/>
      <c r="AH108" s="200"/>
      <c r="AI108" s="200"/>
      <c r="AJ108" s="200"/>
      <c r="AK108" s="200"/>
      <c r="AL108" s="200"/>
      <c r="AM108" s="200"/>
      <c r="AN108" s="201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</row>
    <row r="109" spans="1:64" s="42" customFormat="1" ht="14.25" hidden="1" customHeight="1" x14ac:dyDescent="0.2">
      <c r="A109" s="47"/>
      <c r="B109" s="47"/>
      <c r="C109" s="47"/>
      <c r="D109" s="47"/>
      <c r="E109" s="47"/>
      <c r="F109" s="47"/>
      <c r="G109" s="48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50"/>
      <c r="Z109" s="47"/>
      <c r="AA109" s="47"/>
      <c r="AB109" s="47"/>
      <c r="AC109" s="47"/>
      <c r="AD109" s="47"/>
      <c r="AE109" s="51"/>
      <c r="AF109" s="52"/>
      <c r="AG109" s="52"/>
      <c r="AH109" s="52"/>
      <c r="AI109" s="52"/>
      <c r="AJ109" s="52"/>
      <c r="AK109" s="52"/>
      <c r="AL109" s="52"/>
      <c r="AM109" s="52"/>
      <c r="AN109" s="53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</row>
    <row r="110" spans="1:64" s="42" customFormat="1" ht="42.75" hidden="1" customHeight="1" x14ac:dyDescent="0.2">
      <c r="A110" s="47"/>
      <c r="B110" s="47"/>
      <c r="C110" s="47"/>
      <c r="D110" s="47"/>
      <c r="E110" s="47"/>
      <c r="F110" s="47"/>
      <c r="G110" s="77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6"/>
      <c r="Z110" s="87"/>
      <c r="AA110" s="87"/>
      <c r="AB110" s="87"/>
      <c r="AC110" s="87"/>
      <c r="AD110" s="87"/>
      <c r="AE110" s="88"/>
      <c r="AF110" s="198"/>
      <c r="AG110" s="198"/>
      <c r="AH110" s="198"/>
      <c r="AI110" s="198"/>
      <c r="AJ110" s="198"/>
      <c r="AK110" s="198"/>
      <c r="AL110" s="198"/>
      <c r="AM110" s="198"/>
      <c r="AN110" s="199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</row>
    <row r="111" spans="1:64" s="42" customFormat="1" ht="15.75" hidden="1" customHeight="1" x14ac:dyDescent="0.2">
      <c r="A111" s="47"/>
      <c r="B111" s="47"/>
      <c r="C111" s="47"/>
      <c r="D111" s="47"/>
      <c r="E111" s="47"/>
      <c r="F111" s="47"/>
      <c r="G111" s="48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50"/>
      <c r="Z111" s="47"/>
      <c r="AA111" s="47"/>
      <c r="AB111" s="47"/>
      <c r="AC111" s="47"/>
      <c r="AD111" s="47"/>
      <c r="AE111" s="51"/>
      <c r="AF111" s="52"/>
      <c r="AG111" s="52"/>
      <c r="AH111" s="52"/>
      <c r="AI111" s="52"/>
      <c r="AJ111" s="52"/>
      <c r="AK111" s="52"/>
      <c r="AL111" s="52"/>
      <c r="AM111" s="52"/>
      <c r="AN111" s="53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</row>
    <row r="112" spans="1:64" s="41" customFormat="1" ht="42" hidden="1" customHeight="1" x14ac:dyDescent="0.2">
      <c r="A112" s="87"/>
      <c r="B112" s="87"/>
      <c r="C112" s="87"/>
      <c r="D112" s="87"/>
      <c r="E112" s="87"/>
      <c r="F112" s="87"/>
      <c r="G112" s="77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6"/>
      <c r="Z112" s="87"/>
      <c r="AA112" s="87"/>
      <c r="AB112" s="87"/>
      <c r="AC112" s="87"/>
      <c r="AD112" s="87"/>
      <c r="AE112" s="43"/>
      <c r="AF112" s="194"/>
      <c r="AG112" s="194"/>
      <c r="AH112" s="194"/>
      <c r="AI112" s="194"/>
      <c r="AJ112" s="194"/>
      <c r="AK112" s="194"/>
      <c r="AL112" s="194"/>
      <c r="AM112" s="194"/>
      <c r="AN112" s="195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</row>
    <row r="113" spans="1:64" s="42" customFormat="1" ht="16.5" hidden="1" customHeight="1" x14ac:dyDescent="0.2">
      <c r="A113" s="47"/>
      <c r="B113" s="47"/>
      <c r="C113" s="47"/>
      <c r="D113" s="47"/>
      <c r="E113" s="47"/>
      <c r="F113" s="47"/>
      <c r="G113" s="48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50"/>
      <c r="Z113" s="47"/>
      <c r="AA113" s="47"/>
      <c r="AB113" s="47"/>
      <c r="AC113" s="47"/>
      <c r="AD113" s="47"/>
      <c r="AE113" s="51"/>
      <c r="AF113" s="52"/>
      <c r="AG113" s="52"/>
      <c r="AH113" s="52"/>
      <c r="AI113" s="52"/>
      <c r="AJ113" s="52"/>
      <c r="AK113" s="52"/>
      <c r="AL113" s="52"/>
      <c r="AM113" s="52"/>
      <c r="AN113" s="53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46"/>
      <c r="BF113" s="46"/>
      <c r="BG113" s="46"/>
      <c r="BH113" s="46"/>
      <c r="BI113" s="46"/>
      <c r="BJ113" s="46"/>
      <c r="BK113" s="46"/>
      <c r="BL113" s="46"/>
    </row>
    <row r="114" spans="1:64" s="41" customFormat="1" ht="42.75" hidden="1" customHeight="1" x14ac:dyDescent="0.2">
      <c r="A114" s="87"/>
      <c r="B114" s="87"/>
      <c r="C114" s="87"/>
      <c r="D114" s="87"/>
      <c r="E114" s="87"/>
      <c r="F114" s="87"/>
      <c r="G114" s="77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6"/>
      <c r="Z114" s="87"/>
      <c r="AA114" s="87"/>
      <c r="AB114" s="87"/>
      <c r="AC114" s="87"/>
      <c r="AD114" s="87"/>
      <c r="AE114" s="88"/>
      <c r="AF114" s="198"/>
      <c r="AG114" s="198"/>
      <c r="AH114" s="198"/>
      <c r="AI114" s="198"/>
      <c r="AJ114" s="198"/>
      <c r="AK114" s="198"/>
      <c r="AL114" s="198"/>
      <c r="AM114" s="198"/>
      <c r="AN114" s="199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</row>
    <row r="115" spans="1:64" s="42" customFormat="1" ht="14.25" hidden="1" customHeight="1" x14ac:dyDescent="0.2">
      <c r="A115" s="47"/>
      <c r="B115" s="47"/>
      <c r="C115" s="47"/>
      <c r="D115" s="47"/>
      <c r="E115" s="47"/>
      <c r="F115" s="47"/>
      <c r="G115" s="48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50"/>
      <c r="Z115" s="47"/>
      <c r="AA115" s="47"/>
      <c r="AB115" s="47"/>
      <c r="AC115" s="47"/>
      <c r="AD115" s="47"/>
      <c r="AE115" s="51"/>
      <c r="AF115" s="52"/>
      <c r="AG115" s="52"/>
      <c r="AH115" s="52"/>
      <c r="AI115" s="52"/>
      <c r="AJ115" s="52"/>
      <c r="AK115" s="52"/>
      <c r="AL115" s="52"/>
      <c r="AM115" s="52"/>
      <c r="AN115" s="53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</row>
    <row r="116" spans="1:64" s="41" customFormat="1" ht="38.25" hidden="1" customHeight="1" x14ac:dyDescent="0.2">
      <c r="A116" s="87"/>
      <c r="B116" s="87"/>
      <c r="C116" s="87"/>
      <c r="D116" s="87"/>
      <c r="E116" s="87"/>
      <c r="F116" s="87"/>
      <c r="G116" s="77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3"/>
      <c r="Z116" s="87"/>
      <c r="AA116" s="87"/>
      <c r="AB116" s="87"/>
      <c r="AC116" s="87"/>
      <c r="AD116" s="87"/>
      <c r="AE116" s="88"/>
      <c r="AF116" s="198"/>
      <c r="AG116" s="198"/>
      <c r="AH116" s="198"/>
      <c r="AI116" s="198"/>
      <c r="AJ116" s="198"/>
      <c r="AK116" s="198"/>
      <c r="AL116" s="198"/>
      <c r="AM116" s="198"/>
      <c r="AN116" s="199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</row>
    <row r="117" spans="1:64" s="4" customFormat="1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ht="42.75" customHeight="1" x14ac:dyDescent="0.2"/>
    <row r="119" spans="1:64" ht="35.25" customHeight="1" x14ac:dyDescent="0.25">
      <c r="A119" s="130" t="s">
        <v>110</v>
      </c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2"/>
      <c r="AO119" s="99" t="s">
        <v>111</v>
      </c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</row>
    <row r="120" spans="1:64" x14ac:dyDescent="0.2">
      <c r="W120" s="91" t="s">
        <v>5</v>
      </c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O120" s="91" t="s">
        <v>51</v>
      </c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</row>
    <row r="121" spans="1:64" ht="31.5" customHeight="1" x14ac:dyDescent="0.2">
      <c r="A121" s="103" t="s">
        <v>3</v>
      </c>
      <c r="B121" s="103"/>
      <c r="C121" s="103"/>
      <c r="D121" s="103"/>
      <c r="E121" s="103"/>
      <c r="F121" s="103"/>
    </row>
    <row r="122" spans="1:64" x14ac:dyDescent="0.2">
      <c r="A122" s="92" t="s">
        <v>95</v>
      </c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</row>
    <row r="123" spans="1:64" ht="15.75" customHeight="1" x14ac:dyDescent="0.2">
      <c r="A123" s="94" t="s">
        <v>46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</row>
    <row r="124" spans="1:64" ht="13.1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</row>
    <row r="125" spans="1:64" ht="15.75" x14ac:dyDescent="0.25">
      <c r="A125" s="96" t="s">
        <v>93</v>
      </c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2"/>
      <c r="AO125" s="99" t="s">
        <v>94</v>
      </c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</row>
    <row r="126" spans="1:64" ht="10.5" customHeight="1" x14ac:dyDescent="0.2">
      <c r="W126" s="91" t="s">
        <v>5</v>
      </c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O126" s="91" t="s">
        <v>51</v>
      </c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</row>
    <row r="127" spans="1:64" ht="35.25" customHeight="1" x14ac:dyDescent="0.2">
      <c r="A127" s="95"/>
      <c r="B127" s="95"/>
      <c r="C127" s="95"/>
      <c r="D127" s="95"/>
      <c r="E127" s="95"/>
      <c r="F127" s="95"/>
      <c r="G127" s="95"/>
      <c r="H127" s="95"/>
    </row>
    <row r="128" spans="1:64" x14ac:dyDescent="0.2">
      <c r="A128" s="91" t="s">
        <v>44</v>
      </c>
      <c r="B128" s="91"/>
      <c r="C128" s="91"/>
      <c r="D128" s="91"/>
      <c r="E128" s="91"/>
      <c r="F128" s="91"/>
      <c r="G128" s="91"/>
      <c r="H128" s="91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1:1" x14ac:dyDescent="0.2">
      <c r="A129" s="19" t="s">
        <v>45</v>
      </c>
    </row>
  </sheetData>
  <mergeCells count="502">
    <mergeCell ref="BE112:BL112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4:BL114"/>
    <mergeCell ref="BE113:BL113"/>
    <mergeCell ref="A112:F112"/>
    <mergeCell ref="G112:Y112"/>
    <mergeCell ref="Z112:AD112"/>
    <mergeCell ref="A113:F113"/>
    <mergeCell ref="G113:Y113"/>
    <mergeCell ref="Z113:AD113"/>
    <mergeCell ref="AE113:AN113"/>
    <mergeCell ref="AO113:AV113"/>
    <mergeCell ref="AW113:BD113"/>
    <mergeCell ref="A108:F108"/>
    <mergeCell ref="G108:Y108"/>
    <mergeCell ref="Z108:AD108"/>
    <mergeCell ref="AE108:AN108"/>
    <mergeCell ref="AO108:AV108"/>
    <mergeCell ref="AW108:BD108"/>
    <mergeCell ref="G109:Y109"/>
    <mergeCell ref="Z109:AD109"/>
    <mergeCell ref="AE109:AN109"/>
    <mergeCell ref="AO109:AV109"/>
    <mergeCell ref="AW109:BD109"/>
    <mergeCell ref="AE112:AN112"/>
    <mergeCell ref="AO112:AV112"/>
    <mergeCell ref="AW112:BD112"/>
    <mergeCell ref="A109:F109"/>
    <mergeCell ref="BE108:BL108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0:BL110"/>
    <mergeCell ref="BE109:BL109"/>
    <mergeCell ref="A116:F116"/>
    <mergeCell ref="G116:Y116"/>
    <mergeCell ref="Z116:AD116"/>
    <mergeCell ref="AE116:AN116"/>
    <mergeCell ref="AO116:AV116"/>
    <mergeCell ref="AW116:BD116"/>
    <mergeCell ref="BE116:BL116"/>
    <mergeCell ref="A106:F106"/>
    <mergeCell ref="G106:Y106"/>
    <mergeCell ref="Z106:AD106"/>
    <mergeCell ref="AE106:AN106"/>
    <mergeCell ref="AO106:AV106"/>
    <mergeCell ref="AW106:BD106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11:F111"/>
    <mergeCell ref="G111:Y111"/>
    <mergeCell ref="Z111:AD111"/>
    <mergeCell ref="A104:F104"/>
    <mergeCell ref="G104:Y104"/>
    <mergeCell ref="Z104:AD104"/>
    <mergeCell ref="AE104:AN104"/>
    <mergeCell ref="AO104:AV104"/>
    <mergeCell ref="AW104:BD104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3:F103"/>
    <mergeCell ref="G103:Y103"/>
    <mergeCell ref="Z103:AD103"/>
    <mergeCell ref="AE103:AN103"/>
    <mergeCell ref="AO103:AV103"/>
    <mergeCell ref="AW103:BD103"/>
    <mergeCell ref="BE103:BL103"/>
    <mergeCell ref="A98:F98"/>
    <mergeCell ref="G98:Y98"/>
    <mergeCell ref="Z98:AD98"/>
    <mergeCell ref="AE98:AN98"/>
    <mergeCell ref="AO98:AV98"/>
    <mergeCell ref="AW98:BD98"/>
    <mergeCell ref="BE98:BL98"/>
    <mergeCell ref="A100:F100"/>
    <mergeCell ref="G100:Y100"/>
    <mergeCell ref="Z100:AD100"/>
    <mergeCell ref="AE100:AN100"/>
    <mergeCell ref="AO100:AV100"/>
    <mergeCell ref="AW100:BD100"/>
    <mergeCell ref="BE100:BL100"/>
    <mergeCell ref="A102:F102"/>
    <mergeCell ref="G102:Y102"/>
    <mergeCell ref="Z102:AD102"/>
    <mergeCell ref="AE89:AN89"/>
    <mergeCell ref="AO89:AV89"/>
    <mergeCell ref="AW89:BD89"/>
    <mergeCell ref="A91:F91"/>
    <mergeCell ref="G91:Y91"/>
    <mergeCell ref="Z91:AD91"/>
    <mergeCell ref="AE91:AN91"/>
    <mergeCell ref="AO91:AV91"/>
    <mergeCell ref="AW91:BD91"/>
    <mergeCell ref="BE91:BL91"/>
    <mergeCell ref="A86:F86"/>
    <mergeCell ref="G86:Y86"/>
    <mergeCell ref="Z86:AD86"/>
    <mergeCell ref="AE86:AN86"/>
    <mergeCell ref="AO86:AV86"/>
    <mergeCell ref="A90:F90"/>
    <mergeCell ref="G90:Y90"/>
    <mergeCell ref="Z90:AD90"/>
    <mergeCell ref="AE90:AN90"/>
    <mergeCell ref="AO90:AV90"/>
    <mergeCell ref="AW90:BD90"/>
    <mergeCell ref="BE90:BL90"/>
    <mergeCell ref="A88:F88"/>
    <mergeCell ref="G88:Y88"/>
    <mergeCell ref="Z88:AD88"/>
    <mergeCell ref="AE88:AN88"/>
    <mergeCell ref="AO88:AV88"/>
    <mergeCell ref="AW88:BD88"/>
    <mergeCell ref="BE88:BL88"/>
    <mergeCell ref="A89:F89"/>
    <mergeCell ref="G89:Y89"/>
    <mergeCell ref="Z89:AD89"/>
    <mergeCell ref="BE89:BL89"/>
    <mergeCell ref="A87:F87"/>
    <mergeCell ref="G87:Y87"/>
    <mergeCell ref="Z87:AD87"/>
    <mergeCell ref="AE87:AN87"/>
    <mergeCell ref="AO87:AV87"/>
    <mergeCell ref="AW87:BD87"/>
    <mergeCell ref="BE87:BL87"/>
    <mergeCell ref="A83:F83"/>
    <mergeCell ref="G83:Y83"/>
    <mergeCell ref="Z83:AD83"/>
    <mergeCell ref="AE83:AN83"/>
    <mergeCell ref="AO83:AV83"/>
    <mergeCell ref="AW83:BD83"/>
    <mergeCell ref="BE83:BL83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4:BL84"/>
    <mergeCell ref="AW86:BD86"/>
    <mergeCell ref="BE72:BL72"/>
    <mergeCell ref="BE73:BL73"/>
    <mergeCell ref="AO77:AV77"/>
    <mergeCell ref="AW77:BD77"/>
    <mergeCell ref="BE77:BL77"/>
    <mergeCell ref="BE74:BL74"/>
    <mergeCell ref="BE81:BL81"/>
    <mergeCell ref="BE86:BL86"/>
    <mergeCell ref="AW74:BD74"/>
    <mergeCell ref="AW80:BD80"/>
    <mergeCell ref="BE80:BL80"/>
    <mergeCell ref="BE78:BL78"/>
    <mergeCell ref="BE76:BL76"/>
    <mergeCell ref="AE79:AN79"/>
    <mergeCell ref="AO79:AV79"/>
    <mergeCell ref="AW79:BD79"/>
    <mergeCell ref="BE79:BL79"/>
    <mergeCell ref="AW78:BD78"/>
    <mergeCell ref="A82:F82"/>
    <mergeCell ref="G82:Y82"/>
    <mergeCell ref="Z82:AD82"/>
    <mergeCell ref="AE82:AN82"/>
    <mergeCell ref="AO82:AV82"/>
    <mergeCell ref="AW82:BD82"/>
    <mergeCell ref="A81:F81"/>
    <mergeCell ref="G81:Y81"/>
    <mergeCell ref="Z81:AD81"/>
    <mergeCell ref="AE81:AN81"/>
    <mergeCell ref="AO81:AV81"/>
    <mergeCell ref="AW81:BD81"/>
    <mergeCell ref="A80:F80"/>
    <mergeCell ref="G80:Y80"/>
    <mergeCell ref="Z80:AD80"/>
    <mergeCell ref="AE80:AN80"/>
    <mergeCell ref="AO80:AV80"/>
    <mergeCell ref="A79:F79"/>
    <mergeCell ref="G79:Y79"/>
    <mergeCell ref="Z79:AD79"/>
    <mergeCell ref="BE71:BL71"/>
    <mergeCell ref="A71:F71"/>
    <mergeCell ref="AW72:BD72"/>
    <mergeCell ref="Z73:AD73"/>
    <mergeCell ref="AE73:AN73"/>
    <mergeCell ref="AO73:AV73"/>
    <mergeCell ref="AW73:BD73"/>
    <mergeCell ref="Z76:AD76"/>
    <mergeCell ref="AE76:AN76"/>
    <mergeCell ref="A76:F76"/>
    <mergeCell ref="G76:Y76"/>
    <mergeCell ref="AO74:AV74"/>
    <mergeCell ref="A77:F77"/>
    <mergeCell ref="G77:Y77"/>
    <mergeCell ref="Z77:AD77"/>
    <mergeCell ref="AE77:AN77"/>
    <mergeCell ref="AJ61:AQ61"/>
    <mergeCell ref="A75:F75"/>
    <mergeCell ref="G75:Y75"/>
    <mergeCell ref="A74:F74"/>
    <mergeCell ref="G74:Y74"/>
    <mergeCell ref="Z74:AD74"/>
    <mergeCell ref="A72:F72"/>
    <mergeCell ref="G72:Y72"/>
    <mergeCell ref="Z72:AD72"/>
    <mergeCell ref="AE72:AN72"/>
    <mergeCell ref="AO72:AV72"/>
    <mergeCell ref="AO76:AV76"/>
    <mergeCell ref="A73:F73"/>
    <mergeCell ref="G73:Y73"/>
    <mergeCell ref="D52:AB52"/>
    <mergeCell ref="AC52:AJ52"/>
    <mergeCell ref="AK52:AR52"/>
    <mergeCell ref="A57:AY57"/>
    <mergeCell ref="A61:C61"/>
    <mergeCell ref="AJ60:AQ60"/>
    <mergeCell ref="AS54:AZ54"/>
    <mergeCell ref="G71:Y71"/>
    <mergeCell ref="Z71:AD71"/>
    <mergeCell ref="AE71:AN71"/>
    <mergeCell ref="AO71:AV71"/>
    <mergeCell ref="AW71:BD71"/>
    <mergeCell ref="D53:AB53"/>
    <mergeCell ref="AC53:AJ53"/>
    <mergeCell ref="AK53:AR53"/>
    <mergeCell ref="AS53:AZ53"/>
    <mergeCell ref="A52:C53"/>
    <mergeCell ref="A60:C60"/>
    <mergeCell ref="AR60:AY60"/>
    <mergeCell ref="AR61:AY61"/>
    <mergeCell ref="AK54:AR54"/>
    <mergeCell ref="D54:AB54"/>
    <mergeCell ref="AC54:AJ54"/>
    <mergeCell ref="AC48:AJ48"/>
    <mergeCell ref="AC49:AJ49"/>
    <mergeCell ref="AS48:AZ48"/>
    <mergeCell ref="A48:C48"/>
    <mergeCell ref="A49:C49"/>
    <mergeCell ref="D51:AB51"/>
    <mergeCell ref="AC51:AJ51"/>
    <mergeCell ref="AK51:AR51"/>
    <mergeCell ref="AS51:AZ51"/>
    <mergeCell ref="AK48:AR48"/>
    <mergeCell ref="AK49:AR49"/>
    <mergeCell ref="AS49:AZ49"/>
    <mergeCell ref="B17:L17"/>
    <mergeCell ref="AS52:AZ52"/>
    <mergeCell ref="A45:AZ45"/>
    <mergeCell ref="A44:AZ44"/>
    <mergeCell ref="A42:F42"/>
    <mergeCell ref="A41:F41"/>
    <mergeCell ref="A38:BL38"/>
    <mergeCell ref="B21:L21"/>
    <mergeCell ref="N21:Y21"/>
    <mergeCell ref="G31:BL31"/>
    <mergeCell ref="A35:BL35"/>
    <mergeCell ref="N18:AS18"/>
    <mergeCell ref="G42:BL42"/>
    <mergeCell ref="AC46:AJ47"/>
    <mergeCell ref="G32:BL32"/>
    <mergeCell ref="A30:F30"/>
    <mergeCell ref="A36:BL36"/>
    <mergeCell ref="G40:BL40"/>
    <mergeCell ref="T24:W24"/>
    <mergeCell ref="A29:BL29"/>
    <mergeCell ref="A32:F32"/>
    <mergeCell ref="N17:AS17"/>
    <mergeCell ref="A46:C47"/>
    <mergeCell ref="D49:AB49"/>
    <mergeCell ref="AO1:BL1"/>
    <mergeCell ref="A56:BL56"/>
    <mergeCell ref="U23:AD23"/>
    <mergeCell ref="AE23:AR23"/>
    <mergeCell ref="G30:BL30"/>
    <mergeCell ref="A63:C63"/>
    <mergeCell ref="D63:AA63"/>
    <mergeCell ref="AB63:AI63"/>
    <mergeCell ref="AJ63:AQ63"/>
    <mergeCell ref="AR63:AY63"/>
    <mergeCell ref="D62:AA62"/>
    <mergeCell ref="AB62:AI62"/>
    <mergeCell ref="AJ62:AQ62"/>
    <mergeCell ref="AR62:AY62"/>
    <mergeCell ref="AK46:AR47"/>
    <mergeCell ref="D50:AB50"/>
    <mergeCell ref="D46:AB47"/>
    <mergeCell ref="D48:AB48"/>
    <mergeCell ref="A26:BL26"/>
    <mergeCell ref="A27:BL27"/>
    <mergeCell ref="B18:L18"/>
    <mergeCell ref="B14:L14"/>
    <mergeCell ref="AU18:BB18"/>
    <mergeCell ref="A50:C51"/>
    <mergeCell ref="AO120:BG120"/>
    <mergeCell ref="Z70:AD70"/>
    <mergeCell ref="AE70:AN70"/>
    <mergeCell ref="AO70:AV70"/>
    <mergeCell ref="AW70:BD70"/>
    <mergeCell ref="BE69:BL69"/>
    <mergeCell ref="AO119:BG119"/>
    <mergeCell ref="G68:Y68"/>
    <mergeCell ref="Z67:AD67"/>
    <mergeCell ref="AE67:AN67"/>
    <mergeCell ref="AE68:AN68"/>
    <mergeCell ref="AO68:AV68"/>
    <mergeCell ref="AW68:BD68"/>
    <mergeCell ref="BE68:BL68"/>
    <mergeCell ref="AW69:BD69"/>
    <mergeCell ref="AW67:BD67"/>
    <mergeCell ref="BE67:BL67"/>
    <mergeCell ref="G67:Y67"/>
    <mergeCell ref="BE70:BL70"/>
    <mergeCell ref="G70:Y70"/>
    <mergeCell ref="BE75:BL75"/>
    <mergeCell ref="BE82:BL82"/>
    <mergeCell ref="AE74:AN74"/>
    <mergeCell ref="AW76:BD76"/>
    <mergeCell ref="A11:BL11"/>
    <mergeCell ref="A12:BL12"/>
    <mergeCell ref="A119:V119"/>
    <mergeCell ref="W119:AM119"/>
    <mergeCell ref="AC50:AJ50"/>
    <mergeCell ref="AK50:AR50"/>
    <mergeCell ref="AS50:AZ50"/>
    <mergeCell ref="A39:F39"/>
    <mergeCell ref="G39:BL39"/>
    <mergeCell ref="AA21:AI21"/>
    <mergeCell ref="B20:L20"/>
    <mergeCell ref="N20:Y20"/>
    <mergeCell ref="AA20:AI20"/>
    <mergeCell ref="A40:F40"/>
    <mergeCell ref="A24:H24"/>
    <mergeCell ref="G66:Y66"/>
    <mergeCell ref="BE21:BL21"/>
    <mergeCell ref="BE20:BL20"/>
    <mergeCell ref="AK20:BC20"/>
    <mergeCell ref="AK21:BC21"/>
    <mergeCell ref="I24:S24"/>
    <mergeCell ref="G41:BL41"/>
    <mergeCell ref="B15:L15"/>
    <mergeCell ref="BE66:BL66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1:F31"/>
    <mergeCell ref="A33:F33"/>
    <mergeCell ref="G33:BL33"/>
    <mergeCell ref="A23:T23"/>
    <mergeCell ref="AS23:BC23"/>
    <mergeCell ref="BD23:BL23"/>
    <mergeCell ref="AS46:AZ47"/>
    <mergeCell ref="A54:C54"/>
    <mergeCell ref="AO7:AU7"/>
    <mergeCell ref="AW7:BF7"/>
    <mergeCell ref="N14:AS14"/>
    <mergeCell ref="N15:AS15"/>
    <mergeCell ref="AU14:BB14"/>
    <mergeCell ref="AU15:BB15"/>
    <mergeCell ref="AU17:BB17"/>
    <mergeCell ref="A128:H128"/>
    <mergeCell ref="A122:AS122"/>
    <mergeCell ref="A123:AS123"/>
    <mergeCell ref="A127:H127"/>
    <mergeCell ref="A125:V125"/>
    <mergeCell ref="W125:AM125"/>
    <mergeCell ref="AO125:BG125"/>
    <mergeCell ref="AO126:BG126"/>
    <mergeCell ref="A58:C59"/>
    <mergeCell ref="D60:AA60"/>
    <mergeCell ref="AB60:AI60"/>
    <mergeCell ref="W126:AM126"/>
    <mergeCell ref="A67:F67"/>
    <mergeCell ref="A68:F68"/>
    <mergeCell ref="Z68:AD68"/>
    <mergeCell ref="A65:BL65"/>
    <mergeCell ref="A66:F66"/>
    <mergeCell ref="A121:F121"/>
    <mergeCell ref="A69:F69"/>
    <mergeCell ref="D61:AA61"/>
    <mergeCell ref="AB61:AI61"/>
    <mergeCell ref="Z69:AD69"/>
    <mergeCell ref="Z66:AD66"/>
    <mergeCell ref="W120:AM120"/>
    <mergeCell ref="AW97:BD97"/>
    <mergeCell ref="BE97:BL97"/>
    <mergeCell ref="A93:F93"/>
    <mergeCell ref="G93:Y93"/>
    <mergeCell ref="Z93:AD93"/>
    <mergeCell ref="AE93:AN93"/>
    <mergeCell ref="AO93:AV93"/>
    <mergeCell ref="AW93:BD93"/>
    <mergeCell ref="BE93:BL93"/>
    <mergeCell ref="A96:F96"/>
    <mergeCell ref="G96:Y96"/>
    <mergeCell ref="Z96:AD96"/>
    <mergeCell ref="AE96:AN96"/>
    <mergeCell ref="AO96:AV96"/>
    <mergeCell ref="AW96:BD96"/>
    <mergeCell ref="BE96:BL96"/>
    <mergeCell ref="A97:F97"/>
    <mergeCell ref="G97:Y97"/>
    <mergeCell ref="Z97:AD97"/>
    <mergeCell ref="BE92:BL92"/>
    <mergeCell ref="A99:F99"/>
    <mergeCell ref="G99:Y99"/>
    <mergeCell ref="Z99:AD99"/>
    <mergeCell ref="AE99:AN99"/>
    <mergeCell ref="AO99:AV99"/>
    <mergeCell ref="AW99:BD99"/>
    <mergeCell ref="BE99:BL99"/>
    <mergeCell ref="A94:F94"/>
    <mergeCell ref="G94:Y94"/>
    <mergeCell ref="Z94:AD94"/>
    <mergeCell ref="AE94:AN94"/>
    <mergeCell ref="AO94:AV94"/>
    <mergeCell ref="AW94:BD94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E97:AN97"/>
    <mergeCell ref="AO97:AV97"/>
    <mergeCell ref="A92:F92"/>
    <mergeCell ref="G92:Y92"/>
    <mergeCell ref="Z92:AD92"/>
    <mergeCell ref="AE92:AN92"/>
    <mergeCell ref="AO92:AV92"/>
    <mergeCell ref="AW92:BD92"/>
    <mergeCell ref="A62:C62"/>
    <mergeCell ref="A70:F70"/>
    <mergeCell ref="Z75:AD75"/>
    <mergeCell ref="AE75:AN75"/>
    <mergeCell ref="AO75:AV75"/>
    <mergeCell ref="AW75:BD75"/>
    <mergeCell ref="AE66:AN66"/>
    <mergeCell ref="AE69:AN69"/>
    <mergeCell ref="G69:Y69"/>
    <mergeCell ref="AO67:AV67"/>
    <mergeCell ref="AO69:AV69"/>
    <mergeCell ref="AW66:BD66"/>
    <mergeCell ref="AO66:AV66"/>
    <mergeCell ref="A78:F78"/>
    <mergeCell ref="G78:Y78"/>
    <mergeCell ref="Z78:AD78"/>
    <mergeCell ref="AE78:AN78"/>
    <mergeCell ref="AO78:AV78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1:BL101"/>
  </mergeCells>
  <phoneticPr fontId="0" type="noConversion"/>
  <conditionalFormatting sqref="G69:L69">
    <cfRule type="cellIs" dxfId="97" priority="887" stopIfTrue="1" operator="equal">
      <formula>$G68</formula>
    </cfRule>
  </conditionalFormatting>
  <conditionalFormatting sqref="A69:F69">
    <cfRule type="cellIs" dxfId="96" priority="889" stopIfTrue="1" operator="equal">
      <formula>0</formula>
    </cfRule>
  </conditionalFormatting>
  <conditionalFormatting sqref="D54">
    <cfRule type="cellIs" dxfId="95" priority="872" stopIfTrue="1" operator="equal">
      <formula>#REF!</formula>
    </cfRule>
  </conditionalFormatting>
  <conditionalFormatting sqref="G70">
    <cfRule type="cellIs" dxfId="94" priority="869" stopIfTrue="1" operator="equal">
      <formula>$G69</formula>
    </cfRule>
  </conditionalFormatting>
  <conditionalFormatting sqref="A70:F70">
    <cfRule type="cellIs" dxfId="93" priority="870" stopIfTrue="1" operator="equal">
      <formula>0</formula>
    </cfRule>
  </conditionalFormatting>
  <conditionalFormatting sqref="G71">
    <cfRule type="cellIs" dxfId="92" priority="675" stopIfTrue="1" operator="equal">
      <formula>#REF!</formula>
    </cfRule>
  </conditionalFormatting>
  <conditionalFormatting sqref="A71:F71">
    <cfRule type="cellIs" dxfId="91" priority="676" stopIfTrue="1" operator="equal">
      <formula>0</formula>
    </cfRule>
  </conditionalFormatting>
  <conditionalFormatting sqref="G73">
    <cfRule type="cellIs" dxfId="90" priority="673" stopIfTrue="1" operator="equal">
      <formula>$G71</formula>
    </cfRule>
  </conditionalFormatting>
  <conditionalFormatting sqref="A73:F73">
    <cfRule type="cellIs" dxfId="89" priority="674" stopIfTrue="1" operator="equal">
      <formula>0</formula>
    </cfRule>
  </conditionalFormatting>
  <conditionalFormatting sqref="G74">
    <cfRule type="cellIs" dxfId="88" priority="671" stopIfTrue="1" operator="equal">
      <formula>$G73</formula>
    </cfRule>
  </conditionalFormatting>
  <conditionalFormatting sqref="A74:F74">
    <cfRule type="cellIs" dxfId="87" priority="672" stopIfTrue="1" operator="equal">
      <formula>0</formula>
    </cfRule>
  </conditionalFormatting>
  <conditionalFormatting sqref="G75">
    <cfRule type="cellIs" dxfId="86" priority="669" stopIfTrue="1" operator="equal">
      <formula>$G74</formula>
    </cfRule>
  </conditionalFormatting>
  <conditionalFormatting sqref="A75:F75">
    <cfRule type="cellIs" dxfId="85" priority="670" stopIfTrue="1" operator="equal">
      <formula>0</formula>
    </cfRule>
  </conditionalFormatting>
  <conditionalFormatting sqref="G76">
    <cfRule type="cellIs" dxfId="84" priority="667" stopIfTrue="1" operator="equal">
      <formula>$G75</formula>
    </cfRule>
  </conditionalFormatting>
  <conditionalFormatting sqref="A76:F76">
    <cfRule type="cellIs" dxfId="83" priority="668" stopIfTrue="1" operator="equal">
      <formula>0</formula>
    </cfRule>
  </conditionalFormatting>
  <conditionalFormatting sqref="G78">
    <cfRule type="cellIs" dxfId="82" priority="665" stopIfTrue="1" operator="equal">
      <formula>$G76</formula>
    </cfRule>
  </conditionalFormatting>
  <conditionalFormatting sqref="A78:F78">
    <cfRule type="cellIs" dxfId="81" priority="666" stopIfTrue="1" operator="equal">
      <formula>0</formula>
    </cfRule>
  </conditionalFormatting>
  <conditionalFormatting sqref="G79">
    <cfRule type="cellIs" dxfId="80" priority="663" stopIfTrue="1" operator="equal">
      <formula>$G78</formula>
    </cfRule>
  </conditionalFormatting>
  <conditionalFormatting sqref="A79:F79">
    <cfRule type="cellIs" dxfId="79" priority="664" stopIfTrue="1" operator="equal">
      <formula>0</formula>
    </cfRule>
  </conditionalFormatting>
  <conditionalFormatting sqref="G80">
    <cfRule type="cellIs" dxfId="78" priority="661" stopIfTrue="1" operator="equal">
      <formula>$G79</formula>
    </cfRule>
  </conditionalFormatting>
  <conditionalFormatting sqref="A80:F80">
    <cfRule type="cellIs" dxfId="77" priority="662" stopIfTrue="1" operator="equal">
      <formula>0</formula>
    </cfRule>
  </conditionalFormatting>
  <conditionalFormatting sqref="G81">
    <cfRule type="cellIs" dxfId="76" priority="659" stopIfTrue="1" operator="equal">
      <formula>$G80</formula>
    </cfRule>
  </conditionalFormatting>
  <conditionalFormatting sqref="A81:F81">
    <cfRule type="cellIs" dxfId="75" priority="660" stopIfTrue="1" operator="equal">
      <formula>0</formula>
    </cfRule>
  </conditionalFormatting>
  <conditionalFormatting sqref="G82">
    <cfRule type="cellIs" dxfId="74" priority="657" stopIfTrue="1" operator="equal">
      <formula>$G81</formula>
    </cfRule>
  </conditionalFormatting>
  <conditionalFormatting sqref="A82:F82">
    <cfRule type="cellIs" dxfId="73" priority="658" stopIfTrue="1" operator="equal">
      <formula>0</formula>
    </cfRule>
  </conditionalFormatting>
  <conditionalFormatting sqref="D50">
    <cfRule type="cellIs" dxfId="72" priority="260" stopIfTrue="1" operator="equal">
      <formula>$D37</formula>
    </cfRule>
  </conditionalFormatting>
  <conditionalFormatting sqref="D52">
    <cfRule type="cellIs" dxfId="71" priority="251" stopIfTrue="1" operator="equal">
      <formula>#REF!</formula>
    </cfRule>
  </conditionalFormatting>
  <conditionalFormatting sqref="G72">
    <cfRule type="cellIs" dxfId="70" priority="249" stopIfTrue="1" operator="equal">
      <formula>$G71</formula>
    </cfRule>
  </conditionalFormatting>
  <conditionalFormatting sqref="A72:F72">
    <cfRule type="cellIs" dxfId="69" priority="250" stopIfTrue="1" operator="equal">
      <formula>0</formula>
    </cfRule>
  </conditionalFormatting>
  <conditionalFormatting sqref="G77">
    <cfRule type="cellIs" dxfId="68" priority="247" stopIfTrue="1" operator="equal">
      <formula>$G76</formula>
    </cfRule>
  </conditionalFormatting>
  <conditionalFormatting sqref="A77:F77">
    <cfRule type="cellIs" dxfId="67" priority="248" stopIfTrue="1" operator="equal">
      <formula>0</formula>
    </cfRule>
  </conditionalFormatting>
  <conditionalFormatting sqref="D51">
    <cfRule type="cellIs" dxfId="66" priority="153" stopIfTrue="1" operator="equal">
      <formula>$D44</formula>
    </cfRule>
  </conditionalFormatting>
  <conditionalFormatting sqref="G87">
    <cfRule type="cellIs" dxfId="65" priority="143" stopIfTrue="1" operator="equal">
      <formula>$G82</formula>
    </cfRule>
  </conditionalFormatting>
  <conditionalFormatting sqref="G83">
    <cfRule type="cellIs" dxfId="64" priority="141" stopIfTrue="1" operator="equal">
      <formula>$G80</formula>
    </cfRule>
  </conditionalFormatting>
  <conditionalFormatting sqref="A83:F83 A85:F85 A87:F87">
    <cfRule type="cellIs" dxfId="63" priority="142" stopIfTrue="1" operator="equal">
      <formula>0</formula>
    </cfRule>
  </conditionalFormatting>
  <conditionalFormatting sqref="G84">
    <cfRule type="cellIs" dxfId="62" priority="139" stopIfTrue="1" operator="equal">
      <formula>$G83</formula>
    </cfRule>
  </conditionalFormatting>
  <conditionalFormatting sqref="A84:F84">
    <cfRule type="cellIs" dxfId="61" priority="140" stopIfTrue="1" operator="equal">
      <formula>0</formula>
    </cfRule>
  </conditionalFormatting>
  <conditionalFormatting sqref="G86">
    <cfRule type="cellIs" dxfId="60" priority="137" stopIfTrue="1" operator="equal">
      <formula>$G84</formula>
    </cfRule>
  </conditionalFormatting>
  <conditionalFormatting sqref="A86:F86">
    <cfRule type="cellIs" dxfId="59" priority="138" stopIfTrue="1" operator="equal">
      <formula>0</formula>
    </cfRule>
  </conditionalFormatting>
  <conditionalFormatting sqref="G91">
    <cfRule type="cellIs" dxfId="58" priority="895" stopIfTrue="1" operator="equal">
      <formula>#REF!</formula>
    </cfRule>
  </conditionalFormatting>
  <conditionalFormatting sqref="A89:F89">
    <cfRule type="cellIs" dxfId="57" priority="135" stopIfTrue="1" operator="equal">
      <formula>0</formula>
    </cfRule>
  </conditionalFormatting>
  <conditionalFormatting sqref="G89">
    <cfRule type="cellIs" dxfId="56" priority="136" stopIfTrue="1" operator="equal">
      <formula>$G82</formula>
    </cfRule>
  </conditionalFormatting>
  <conditionalFormatting sqref="G88">
    <cfRule type="cellIs" dxfId="55" priority="133" stopIfTrue="1" operator="equal">
      <formula>$G85</formula>
    </cfRule>
  </conditionalFormatting>
  <conditionalFormatting sqref="A88:F88">
    <cfRule type="cellIs" dxfId="54" priority="134" stopIfTrue="1" operator="equal">
      <formula>0</formula>
    </cfRule>
  </conditionalFormatting>
  <conditionalFormatting sqref="G90">
    <cfRule type="cellIs" dxfId="53" priority="131" stopIfTrue="1" operator="equal">
      <formula>$G88</formula>
    </cfRule>
  </conditionalFormatting>
  <conditionalFormatting sqref="A90:F90">
    <cfRule type="cellIs" dxfId="52" priority="132" stopIfTrue="1" operator="equal">
      <formula>0</formula>
    </cfRule>
  </conditionalFormatting>
  <conditionalFormatting sqref="G85">
    <cfRule type="cellIs" dxfId="51" priority="896" stopIfTrue="1" operator="equal">
      <formula>#REF!</formula>
    </cfRule>
  </conditionalFormatting>
  <conditionalFormatting sqref="A91:F91">
    <cfRule type="cellIs" dxfId="50" priority="130" stopIfTrue="1" operator="equal">
      <formula>0</formula>
    </cfRule>
  </conditionalFormatting>
  <conditionalFormatting sqref="G103">
    <cfRule type="cellIs" dxfId="49" priority="128" stopIfTrue="1" operator="equal">
      <formula>$G90</formula>
    </cfRule>
  </conditionalFormatting>
  <conditionalFormatting sqref="A103:F103">
    <cfRule type="cellIs" dxfId="48" priority="129" stopIfTrue="1" operator="equal">
      <formula>0</formula>
    </cfRule>
  </conditionalFormatting>
  <conditionalFormatting sqref="A105:F105">
    <cfRule type="cellIs" dxfId="47" priority="126" stopIfTrue="1" operator="equal">
      <formula>0</formula>
    </cfRule>
  </conditionalFormatting>
  <conditionalFormatting sqref="G104">
    <cfRule type="cellIs" dxfId="46" priority="124" stopIfTrue="1" operator="equal">
      <formula>$G103</formula>
    </cfRule>
  </conditionalFormatting>
  <conditionalFormatting sqref="A104:F104">
    <cfRule type="cellIs" dxfId="45" priority="125" stopIfTrue="1" operator="equal">
      <formula>0</formula>
    </cfRule>
  </conditionalFormatting>
  <conditionalFormatting sqref="G105">
    <cfRule type="cellIs" dxfId="44" priority="127" stopIfTrue="1" operator="equal">
      <formula>#REF!</formula>
    </cfRule>
  </conditionalFormatting>
  <conditionalFormatting sqref="G116">
    <cfRule type="cellIs" dxfId="43" priority="115" stopIfTrue="1" operator="equal">
      <formula>#REF!</formula>
    </cfRule>
  </conditionalFormatting>
  <conditionalFormatting sqref="G106">
    <cfRule type="cellIs" dxfId="42" priority="113" stopIfTrue="1" operator="equal">
      <formula>#REF!</formula>
    </cfRule>
  </conditionalFormatting>
  <conditionalFormatting sqref="A106:F106">
    <cfRule type="cellIs" dxfId="41" priority="114" stopIfTrue="1" operator="equal">
      <formula>0</formula>
    </cfRule>
  </conditionalFormatting>
  <conditionalFormatting sqref="A116:F116">
    <cfRule type="cellIs" dxfId="40" priority="112" stopIfTrue="1" operator="equal">
      <formula>0</formula>
    </cfRule>
  </conditionalFormatting>
  <conditionalFormatting sqref="G107">
    <cfRule type="cellIs" dxfId="39" priority="111" stopIfTrue="1" operator="equal">
      <formula>#REF!</formula>
    </cfRule>
  </conditionalFormatting>
  <conditionalFormatting sqref="A107:F107">
    <cfRule type="cellIs" dxfId="38" priority="110" stopIfTrue="1" operator="equal">
      <formula>0</formula>
    </cfRule>
  </conditionalFormatting>
  <conditionalFormatting sqref="A110:F110">
    <cfRule type="cellIs" dxfId="37" priority="107" stopIfTrue="1" operator="equal">
      <formula>0</formula>
    </cfRule>
  </conditionalFormatting>
  <conditionalFormatting sqref="A108:F108">
    <cfRule type="cellIs" dxfId="36" priority="98" stopIfTrue="1" operator="equal">
      <formula>0</formula>
    </cfRule>
  </conditionalFormatting>
  <conditionalFormatting sqref="A112:F112">
    <cfRule type="cellIs" dxfId="35" priority="86" stopIfTrue="1" operator="equal">
      <formula>0</formula>
    </cfRule>
  </conditionalFormatting>
  <conditionalFormatting sqref="A109:F109">
    <cfRule type="cellIs" dxfId="34" priority="96" stopIfTrue="1" operator="equal">
      <formula>0</formula>
    </cfRule>
  </conditionalFormatting>
  <conditionalFormatting sqref="G115">
    <cfRule type="cellIs" dxfId="33" priority="78" stopIfTrue="1" operator="equal">
      <formula>#REF!</formula>
    </cfRule>
  </conditionalFormatting>
  <conditionalFormatting sqref="G108">
    <cfRule type="cellIs" dxfId="32" priority="97" stopIfTrue="1" operator="equal">
      <formula>#REF!</formula>
    </cfRule>
  </conditionalFormatting>
  <conditionalFormatting sqref="A111:F111">
    <cfRule type="cellIs" dxfId="31" priority="93" stopIfTrue="1" operator="equal">
      <formula>0</formula>
    </cfRule>
  </conditionalFormatting>
  <conditionalFormatting sqref="G109">
    <cfRule type="cellIs" dxfId="30" priority="95" stopIfTrue="1" operator="equal">
      <formula>$G108</formula>
    </cfRule>
  </conditionalFormatting>
  <conditionalFormatting sqref="G110">
    <cfRule type="cellIs" dxfId="29" priority="94" stopIfTrue="1" operator="equal">
      <formula>$G109</formula>
    </cfRule>
  </conditionalFormatting>
  <conditionalFormatting sqref="G111">
    <cfRule type="cellIs" dxfId="28" priority="92" stopIfTrue="1" operator="equal">
      <formula>$G110</formula>
    </cfRule>
  </conditionalFormatting>
  <conditionalFormatting sqref="A114:F114">
    <cfRule type="cellIs" dxfId="27" priority="90" stopIfTrue="1" operator="equal">
      <formula>0</formula>
    </cfRule>
  </conditionalFormatting>
  <conditionalFormatting sqref="G112">
    <cfRule type="cellIs" dxfId="26" priority="85" stopIfTrue="1" operator="equal">
      <formula>$G111</formula>
    </cfRule>
  </conditionalFormatting>
  <conditionalFormatting sqref="G113">
    <cfRule type="cellIs" dxfId="25" priority="83" stopIfTrue="1" operator="equal">
      <formula>$G111</formula>
    </cfRule>
  </conditionalFormatting>
  <conditionalFormatting sqref="A113:F113">
    <cfRule type="cellIs" dxfId="24" priority="84" stopIfTrue="1" operator="equal">
      <formula>0</formula>
    </cfRule>
  </conditionalFormatting>
  <conditionalFormatting sqref="A115:F115">
    <cfRule type="cellIs" dxfId="23" priority="79" stopIfTrue="1" operator="equal">
      <formula>0</formula>
    </cfRule>
  </conditionalFormatting>
  <conditionalFormatting sqref="G114">
    <cfRule type="cellIs" dxfId="22" priority="80" stopIfTrue="1" operator="equal">
      <formula>$G113</formula>
    </cfRule>
  </conditionalFormatting>
  <conditionalFormatting sqref="D53">
    <cfRule type="cellIs" dxfId="21" priority="77" stopIfTrue="1" operator="equal">
      <formula>#REF!</formula>
    </cfRule>
  </conditionalFormatting>
  <conditionalFormatting sqref="G94">
    <cfRule type="cellIs" dxfId="20" priority="31" stopIfTrue="1" operator="equal">
      <formula>$G93</formula>
    </cfRule>
  </conditionalFormatting>
  <conditionalFormatting sqref="A94:F94">
    <cfRule type="cellIs" dxfId="19" priority="32" stopIfTrue="1" operator="equal">
      <formula>0</formula>
    </cfRule>
  </conditionalFormatting>
  <conditionalFormatting sqref="A98:F98">
    <cfRule type="cellIs" dxfId="18" priority="18" stopIfTrue="1" operator="equal">
      <formula>0</formula>
    </cfRule>
  </conditionalFormatting>
  <conditionalFormatting sqref="G92">
    <cfRule type="cellIs" dxfId="17" priority="25" stopIfTrue="1" operator="equal">
      <formula>#REF!</formula>
    </cfRule>
  </conditionalFormatting>
  <conditionalFormatting sqref="A92:F92">
    <cfRule type="cellIs" dxfId="16" priority="26" stopIfTrue="1" operator="equal">
      <formula>0</formula>
    </cfRule>
  </conditionalFormatting>
  <conditionalFormatting sqref="A93:F93">
    <cfRule type="cellIs" dxfId="15" priority="24" stopIfTrue="1" operator="equal">
      <formula>0</formula>
    </cfRule>
  </conditionalFormatting>
  <conditionalFormatting sqref="G93">
    <cfRule type="cellIs" dxfId="14" priority="23" stopIfTrue="1" operator="equal">
      <formula>$G92</formula>
    </cfRule>
  </conditionalFormatting>
  <conditionalFormatting sqref="A96:F96">
    <cfRule type="cellIs" dxfId="13" priority="20" stopIfTrue="1" operator="equal">
      <formula>0</formula>
    </cfRule>
  </conditionalFormatting>
  <conditionalFormatting sqref="G96">
    <cfRule type="cellIs" dxfId="12" priority="19" stopIfTrue="1" operator="equal">
      <formula>$G94</formula>
    </cfRule>
  </conditionalFormatting>
  <conditionalFormatting sqref="G98:G99">
    <cfRule type="cellIs" dxfId="11" priority="16" stopIfTrue="1" operator="equal">
      <formula>$G92</formula>
    </cfRule>
  </conditionalFormatting>
  <conditionalFormatting sqref="A99:F99">
    <cfRule type="cellIs" dxfId="10" priority="15" stopIfTrue="1" operator="equal">
      <formula>0</formula>
    </cfRule>
  </conditionalFormatting>
  <conditionalFormatting sqref="G101">
    <cfRule type="cellIs" dxfId="9" priority="11" stopIfTrue="1" operator="equal">
      <formula>#REF!</formula>
    </cfRule>
  </conditionalFormatting>
  <conditionalFormatting sqref="A101:F101">
    <cfRule type="cellIs" dxfId="8" priority="12" stopIfTrue="1" operator="equal">
      <formula>0</formula>
    </cfRule>
  </conditionalFormatting>
  <conditionalFormatting sqref="A95:F95">
    <cfRule type="cellIs" dxfId="7" priority="8" stopIfTrue="1" operator="equal">
      <formula>0</formula>
    </cfRule>
  </conditionalFormatting>
  <conditionalFormatting sqref="G95">
    <cfRule type="cellIs" dxfId="6" priority="7" stopIfTrue="1" operator="equal">
      <formula>$G93</formula>
    </cfRule>
  </conditionalFormatting>
  <conditionalFormatting sqref="G97">
    <cfRule type="cellIs" dxfId="5" priority="5" stopIfTrue="1" operator="equal">
      <formula>$G95</formula>
    </cfRule>
  </conditionalFormatting>
  <conditionalFormatting sqref="A97:F97">
    <cfRule type="cellIs" dxfId="4" priority="6" stopIfTrue="1" operator="equal">
      <formula>0</formula>
    </cfRule>
  </conditionalFormatting>
  <conditionalFormatting sqref="G100">
    <cfRule type="cellIs" dxfId="3" priority="4" stopIfTrue="1" operator="equal">
      <formula>$G94</formula>
    </cfRule>
  </conditionalFormatting>
  <conditionalFormatting sqref="A100:F100">
    <cfRule type="cellIs" dxfId="2" priority="3" stopIfTrue="1" operator="equal">
      <formula>0</formula>
    </cfRule>
  </conditionalFormatting>
  <conditionalFormatting sqref="G102">
    <cfRule type="cellIs" dxfId="1" priority="1" stopIfTrue="1" operator="equal">
      <formula>#REF!</formula>
    </cfRule>
  </conditionalFormatting>
  <conditionalFormatting sqref="A102:F102">
    <cfRule type="cellIs" dxfId="0" priority="2" stopIfTrue="1" operator="equal">
      <formula>0</formula>
    </cfRule>
  </conditionalFormatting>
  <pageMargins left="0.31496062992125984" right="0.31496062992125984" top="0.27559055118110237" bottom="0.23622047244094491" header="0" footer="0"/>
  <pageSetup paperSize="9" scale="76" fitToHeight="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2024-02-07T16:07:49Z</cp:lastPrinted>
  <dcterms:created xsi:type="dcterms:W3CDTF">2016-08-15T09:54:21Z</dcterms:created>
  <dcterms:modified xsi:type="dcterms:W3CDTF">2024-02-07T16:12:31Z</dcterms:modified>
</cp:coreProperties>
</file>