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КПК1014060" sheetId="2" r:id="rId1"/>
  </sheets>
  <definedNames>
    <definedName name="_xlnm.Print_Area" localSheetId="0">КПК1014060!$A$1:$BM$127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1" i="2" l="1"/>
  <c r="AW112" i="2" l="1"/>
  <c r="AK62" i="2" l="1"/>
  <c r="AS54" i="2" l="1"/>
  <c r="BE114" i="2" l="1"/>
  <c r="BE112" i="2" l="1"/>
  <c r="BE110" i="2"/>
  <c r="BE108" i="2"/>
  <c r="BE106" i="2" l="1"/>
  <c r="BE98" i="2" l="1"/>
  <c r="BE92" i="2"/>
  <c r="BE104" i="2" l="1"/>
  <c r="BE87" i="2" l="1"/>
  <c r="BE77" i="2"/>
  <c r="BE81" i="2" l="1"/>
  <c r="BE102" i="2" l="1"/>
  <c r="BE95" i="2"/>
  <c r="BE96" i="2"/>
  <c r="BE94" i="2"/>
  <c r="BE80" i="2"/>
  <c r="BE82" i="2"/>
  <c r="BE83" i="2"/>
  <c r="BE85" i="2"/>
  <c r="BE86" i="2"/>
  <c r="BE88" i="2"/>
  <c r="BE90" i="2"/>
  <c r="BE91" i="2"/>
  <c r="BE79" i="2"/>
  <c r="AS50" i="2"/>
  <c r="AO100" i="2" l="1"/>
  <c r="BE101" i="2" l="1"/>
  <c r="AW97" i="2"/>
  <c r="BE97" i="2" s="1"/>
  <c r="BE100" i="2"/>
  <c r="BE84" i="2"/>
  <c r="AS62" i="2" l="1"/>
  <c r="AC62" i="2"/>
  <c r="AR70" i="2" l="1"/>
</calcChain>
</file>

<file path=xl/sharedStrings.xml><?xml version="1.0" encoding="utf-8"?>
<sst xmlns="http://schemas.openxmlformats.org/spreadsheetml/2006/main" count="220" uniqueCount="140">
  <si>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</si>
  <si>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</si>
  <si>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</si>
  <si>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</si>
  <si>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</si>
  <si>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</si>
  <si>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</si>
  <si>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</si>
  <si>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</si>
  <si>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</si>
  <si>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</si>
  <si>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</si>
  <si>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</si>
  <si>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</si>
  <si>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</si>
  <si>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</si>
  <si>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</si>
  <si>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</si>
  <si>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</si>
  <si>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</si>
  <si>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</si>
  <si>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</si>
  <si>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</si>
  <si>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</si>
  <si>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</si>
  <si>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</si>
  <si>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</si>
  <si>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</si>
  <si>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</si>
  <si>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</si>
  <si>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</si>
  <si>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</si>
  <si>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</si>
  <si>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</si>
  <si>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</si>
  <si>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</si>
  <si>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</si>
  <si>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</si>
  <si>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</si>
  <si>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</si>
  <si>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</si>
  <si>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</si>
  <si>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</si>
  <si>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</si>
  <si>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</si>
  <si>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</si>
  <si>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</si>
  <si>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</si>
  <si>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</si>
  <si>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</si>
  <si>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</si>
  <si>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</si>
  <si>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</si>
  <si>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</si>
  <si>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</si>
  <si>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</si>
  <si>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</si>
  <si>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</si>
  <si>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</si>
  <si>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</si>
  <si>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</si>
  <si>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</si>
  <si>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</si>
  <si>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</si>
  <si>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</si>
  <si>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</si>
  <si>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</si>
  <si>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</si>
  <si>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</si>
  <si>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</si>
  <si>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</si>
  <si>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</si>
  <si>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</si>
  <si>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</si>
  <si>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</si>
  <si>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</si>
  <si>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</si>
  <si>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Кошторис</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</si>
  <si>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</si>
  <si>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</si>
  <si>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</si>
  <si>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</si>
  <si>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</si>
  <si>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</si>
  <si>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</si>
  <si>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</si>
  <si>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</si>
  <si>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</si>
  <si>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</si>
  <si>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</si>
  <si>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</si>
  <si>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</si>
  <si>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</si>
  <si>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</si>
  <si>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</si>
  <si>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Орган з питань культури, національностей та релігій</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</si>
  <si>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</si>
  <si>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</si>
  <si>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</si>
  <si>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</si>
  <si>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</si>
  <si>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</si>
  <si>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</si>
  <si>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</si>
  <si>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</si>
  <si>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</si>
  <si>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</si>
  <si>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</si>
  <si>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</si>
  <si>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</si>
  <si>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</si>
  <si>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придбання предметів, матеріалів, обладнання та інвентарю для КЗ Палац культури та мистецтва "Народний дім", та клубів ТГ (канцтовари,друкована продукція, фарби)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</si>
  <si>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</si>
  <si>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</si>
  <si>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</si>
  <si>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в т.ч  центрів культурних послуг</t>
  </si>
  <si>
    <t>Кількість ставок обслуговуючого персоналу</t>
  </si>
  <si>
    <t>Начальник управління фінансів і внутрішнього аудиту</t>
  </si>
  <si>
    <t>Ольга ГАВДУНИК</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</si>
  <si>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</si>
  <si>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</si>
  <si>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</si>
  <si>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</si>
  <si>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</si>
  <si>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</si>
  <si>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Кошторис видатків на 2023 р.</t>
  </si>
  <si>
    <t>Штатний розпис</t>
  </si>
  <si>
    <t>Згідно технічного паспорту на громадський будинок</t>
  </si>
  <si>
    <t>бюджетної програми місцевого бюджету на 2024  рік</t>
  </si>
  <si>
    <t>Капітальний ремонт системи опалення в КЗ ПКМ "Народний дім"</t>
  </si>
  <si>
    <t>Кошторис видатків на 2024р.</t>
  </si>
  <si>
    <t>Планування</t>
  </si>
  <si>
    <t xml:space="preserve">Штатний розпис </t>
  </si>
  <si>
    <t>Обсяг видатків на капітальний ремонт системи опалення в КЗ ПКМ "Народний дім"</t>
  </si>
  <si>
    <t>Кількість квадратних метрів приміщення КЗ ПКМ "Народний дім", на яких планується проведення капітального ремонту системи опалення</t>
  </si>
  <si>
    <t>Відсоток забезпеченості капітальним ремонтом системи опалення в КЗ ПКМ "Народний дім"</t>
  </si>
  <si>
    <t>Начальник  управління культури та туризму Коломийської міської ради</t>
  </si>
  <si>
    <t>Мар'яна КОДІНА</t>
  </si>
  <si>
    <t>Середня вартість одного метра квадратного капітального ремонту системи опалення в КЗ ПКМ "Народний дім"</t>
  </si>
  <si>
    <t>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Наказ Міністерства фінансів України від 20.09.2017р. №793 "Про затвердження складових програмної класифікації видатків та кредитування місцевих бюджетів";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</si>
</sst>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4" fontId="8" fillId="2" borderId="0" xfId="0" applyNumberFormat="1" applyFont="1" applyFill="1" applyAlignment="1">
      <alignment horizontal="center" vertical="center"/>
    </xf>
    <xf numFmtId="0" fontId="2"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4"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2" fillId="2" borderId="5"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2" fillId="2" borderId="5"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3" fillId="2" borderId="0" xfId="0" applyFont="1" applyFill="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vertical="center" wrapText="1"/>
    </xf>
    <xf numFmtId="0" fontId="2" fillId="0" borderId="5" xfId="0" applyFont="1" applyBorder="1" applyAlignment="1">
      <alignment horizontal="center" vertical="center" wrapText="1"/>
    </xf>
    <xf numFmtId="0" fontId="6"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164" fontId="2" fillId="0" borderId="5" xfId="0" applyNumberFormat="1"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4" fontId="10" fillId="2" borderId="4" xfId="0"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4" fillId="0" borderId="0" xfId="0" applyFont="1" applyAlignment="1">
      <alignment horizontal="center" vertical="center" wrapText="1"/>
    </xf>
    <xf numFmtId="0" fontId="16" fillId="2" borderId="0" xfId="0" applyFont="1" applyFill="1" applyAlignment="1">
      <alignment horizontal="center" vertical="top"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6" fillId="2" borderId="1" xfId="0" applyFont="1" applyFill="1" applyBorder="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2" borderId="0" xfId="0" applyFont="1" applyFill="1" applyAlignment="1">
      <alignment horizontal="justify" vertical="center" wrapText="1"/>
    </xf>
    <xf numFmtId="0" fontId="4" fillId="0" borderId="4" xfId="0" quotePrefix="1" applyFont="1" applyBorder="1" applyAlignment="1">
      <alignment horizontal="left" vertical="top" wrapText="1"/>
    </xf>
    <xf numFmtId="0" fontId="6" fillId="0" borderId="4" xfId="0" applyFont="1" applyBorder="1" applyAlignment="1">
      <alignment horizontal="right" vertical="center" wrapText="1"/>
    </xf>
    <xf numFmtId="0" fontId="2" fillId="0" borderId="5"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cellXfs>
  <cellStyles count="1">
    <cellStyle name="Обычный" xfId="0" builtinId="0"/>
  </cellStyles>
  <dxfs count="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7"/>
  <sheetViews>
    <sheetView tabSelected="1" topLeftCell="A5" zoomScaleNormal="100" zoomScaleSheetLayoutView="100" workbookViewId="0">
      <selection activeCell="A27" sqref="A2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7" t="s">
        <v>35</v>
      </c>
      <c r="AP1" s="107"/>
      <c r="AQ1" s="107"/>
      <c r="AR1" s="107"/>
      <c r="AS1" s="107"/>
      <c r="AT1" s="107"/>
      <c r="AU1" s="107"/>
      <c r="AV1" s="107"/>
      <c r="AW1" s="107"/>
      <c r="AX1" s="107"/>
      <c r="AY1" s="107"/>
      <c r="AZ1" s="107"/>
      <c r="BA1" s="107"/>
      <c r="BB1" s="107"/>
      <c r="BC1" s="107"/>
      <c r="BD1" s="107"/>
      <c r="BE1" s="107"/>
      <c r="BF1" s="107"/>
      <c r="BG1" s="107"/>
      <c r="BH1" s="107"/>
      <c r="BI1" s="107"/>
      <c r="BJ1" s="107"/>
      <c r="BK1" s="107"/>
      <c r="BL1" s="107"/>
    </row>
    <row r="2" spans="1:77" ht="15.95" customHeight="1" x14ac:dyDescent="0.2">
      <c r="AO2" s="108" t="s">
        <v>0</v>
      </c>
      <c r="AP2" s="108"/>
      <c r="AQ2" s="108"/>
      <c r="AR2" s="108"/>
      <c r="AS2" s="108"/>
      <c r="AT2" s="108"/>
      <c r="AU2" s="108"/>
      <c r="AV2" s="108"/>
      <c r="AW2" s="108"/>
      <c r="AX2" s="108"/>
      <c r="AY2" s="108"/>
      <c r="AZ2" s="108"/>
      <c r="BA2" s="108"/>
      <c r="BB2" s="108"/>
      <c r="BC2" s="108"/>
      <c r="BD2" s="108"/>
      <c r="BE2" s="108"/>
      <c r="BF2" s="108"/>
      <c r="BG2" s="108"/>
      <c r="BH2" s="108"/>
      <c r="BI2" s="108"/>
      <c r="BJ2" s="108"/>
      <c r="BK2" s="108"/>
      <c r="BL2" s="108"/>
    </row>
    <row r="3" spans="1:77" ht="15" customHeight="1" x14ac:dyDescent="0.2">
      <c r="AO3" s="114" t="s">
        <v>94</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22.5" customHeight="1" x14ac:dyDescent="0.2">
      <c r="AO4" s="111" t="s">
        <v>110</v>
      </c>
      <c r="AP4" s="112"/>
      <c r="AQ4" s="112"/>
      <c r="AR4" s="112"/>
      <c r="AS4" s="112"/>
      <c r="AT4" s="112"/>
      <c r="AU4" s="112"/>
      <c r="AV4" s="112"/>
      <c r="AW4" s="112"/>
      <c r="AX4" s="112"/>
      <c r="AY4" s="112"/>
      <c r="AZ4" s="112"/>
      <c r="BA4" s="112"/>
      <c r="BB4" s="112"/>
      <c r="BC4" s="112"/>
      <c r="BD4" s="112"/>
      <c r="BE4" s="112"/>
      <c r="BF4" s="112"/>
      <c r="BG4" s="112"/>
      <c r="BH4" s="112"/>
      <c r="BI4" s="112"/>
      <c r="BJ4" s="112"/>
      <c r="BK4" s="112"/>
      <c r="BL4" s="112"/>
    </row>
    <row r="5" spans="1:77" x14ac:dyDescent="0.2">
      <c r="AO5" s="113" t="s">
        <v>20</v>
      </c>
      <c r="AP5" s="113"/>
      <c r="AQ5" s="113"/>
      <c r="AR5" s="113"/>
      <c r="AS5" s="113"/>
      <c r="AT5" s="113"/>
      <c r="AU5" s="113"/>
      <c r="AV5" s="113"/>
      <c r="AW5" s="113"/>
      <c r="AX5" s="113"/>
      <c r="AY5" s="113"/>
      <c r="AZ5" s="113"/>
      <c r="BA5" s="113"/>
      <c r="BB5" s="113"/>
      <c r="BC5" s="113"/>
      <c r="BD5" s="113"/>
      <c r="BE5" s="113"/>
      <c r="BF5" s="113"/>
      <c r="BG5" s="113"/>
      <c r="BH5" s="113"/>
      <c r="BI5" s="113"/>
      <c r="BJ5" s="113"/>
      <c r="BK5" s="113"/>
      <c r="BL5" s="113"/>
    </row>
    <row r="6" spans="1:77" ht="7.5" customHeight="1" x14ac:dyDescent="0.2">
      <c r="AO6" s="110"/>
      <c r="AP6" s="110"/>
      <c r="AQ6" s="110"/>
      <c r="AR6" s="110"/>
      <c r="AS6" s="110"/>
      <c r="AT6" s="110"/>
      <c r="AU6" s="110"/>
      <c r="AV6" s="110"/>
      <c r="AW6" s="110"/>
      <c r="AX6" s="110"/>
      <c r="AY6" s="110"/>
      <c r="AZ6" s="110"/>
      <c r="BA6" s="110"/>
      <c r="BB6" s="110"/>
      <c r="BC6" s="110"/>
      <c r="BD6" s="110"/>
      <c r="BE6" s="110"/>
      <c r="BF6" s="110"/>
    </row>
    <row r="7" spans="1:77" ht="12.75" customHeight="1" x14ac:dyDescent="0.2">
      <c r="AO7" s="120" t="s">
        <v>93</v>
      </c>
      <c r="AP7" s="115"/>
      <c r="AQ7" s="115"/>
      <c r="AR7" s="115"/>
      <c r="AS7" s="115"/>
      <c r="AT7" s="115"/>
      <c r="AU7" s="115"/>
      <c r="AV7" s="1" t="s">
        <v>63</v>
      </c>
      <c r="AW7" s="120" t="s">
        <v>93</v>
      </c>
      <c r="AX7" s="115"/>
      <c r="AY7" s="115"/>
      <c r="AZ7" s="115"/>
      <c r="BA7" s="115"/>
      <c r="BB7" s="115"/>
      <c r="BC7" s="115"/>
      <c r="BD7" s="115"/>
      <c r="BE7" s="115"/>
      <c r="BF7" s="115"/>
    </row>
    <row r="8" spans="1:77" x14ac:dyDescent="0.2">
      <c r="AO8" s="25"/>
      <c r="AP8" s="25"/>
      <c r="AQ8" s="25"/>
      <c r="AR8" s="25"/>
      <c r="AS8" s="25"/>
      <c r="AT8" s="25"/>
      <c r="AU8" s="25"/>
      <c r="AW8" s="15"/>
      <c r="AX8" s="15"/>
      <c r="AY8" s="15"/>
      <c r="AZ8" s="15"/>
      <c r="BA8" s="15"/>
      <c r="BB8" s="15"/>
      <c r="BC8" s="15"/>
      <c r="BD8" s="15"/>
      <c r="BE8" s="15"/>
      <c r="BF8" s="15"/>
    </row>
    <row r="9" spans="1:77" ht="7.5" customHeight="1" x14ac:dyDescent="0.2"/>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128</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x14ac:dyDescent="0.2">
      <c r="A13" s="17" t="s">
        <v>53</v>
      </c>
      <c r="B13" s="93" t="s">
        <v>92</v>
      </c>
      <c r="C13" s="94"/>
      <c r="D13" s="94"/>
      <c r="E13" s="94"/>
      <c r="F13" s="94"/>
      <c r="G13" s="94"/>
      <c r="H13" s="94"/>
      <c r="I13" s="94"/>
      <c r="J13" s="94"/>
      <c r="K13" s="94"/>
      <c r="L13" s="94"/>
      <c r="M13" s="23"/>
      <c r="N13" s="121" t="s">
        <v>95</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24"/>
      <c r="AU13" s="93" t="s">
        <v>96</v>
      </c>
      <c r="AV13" s="94"/>
      <c r="AW13" s="94"/>
      <c r="AX13" s="94"/>
      <c r="AY13" s="94"/>
      <c r="AZ13" s="94"/>
      <c r="BA13" s="94"/>
      <c r="BB13" s="94"/>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x14ac:dyDescent="0.2">
      <c r="A14" s="22"/>
      <c r="B14" s="95" t="s">
        <v>56</v>
      </c>
      <c r="C14" s="95"/>
      <c r="D14" s="95"/>
      <c r="E14" s="95"/>
      <c r="F14" s="95"/>
      <c r="G14" s="95"/>
      <c r="H14" s="95"/>
      <c r="I14" s="95"/>
      <c r="J14" s="95"/>
      <c r="K14" s="95"/>
      <c r="L14" s="95"/>
      <c r="M14" s="22"/>
      <c r="N14" s="96" t="s">
        <v>62</v>
      </c>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22"/>
      <c r="AU14" s="95" t="s">
        <v>55</v>
      </c>
      <c r="AV14" s="95"/>
      <c r="AW14" s="95"/>
      <c r="AX14" s="95"/>
      <c r="AY14" s="95"/>
      <c r="AZ14" s="95"/>
      <c r="BA14" s="95"/>
      <c r="BB14" s="95"/>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x14ac:dyDescent="0.2">
      <c r="BE15" s="21"/>
      <c r="BF15" s="21"/>
      <c r="BG15" s="21"/>
      <c r="BH15" s="21"/>
      <c r="BI15" s="21"/>
      <c r="BJ15" s="21"/>
      <c r="BK15" s="21"/>
      <c r="BL15" s="21"/>
    </row>
    <row r="16" spans="1:77" customFormat="1" ht="15" customHeight="1" x14ac:dyDescent="0.2">
      <c r="A16" s="24" t="s">
        <v>4</v>
      </c>
      <c r="B16" s="93" t="s">
        <v>101</v>
      </c>
      <c r="C16" s="94"/>
      <c r="D16" s="94"/>
      <c r="E16" s="94"/>
      <c r="F16" s="94"/>
      <c r="G16" s="94"/>
      <c r="H16" s="94"/>
      <c r="I16" s="94"/>
      <c r="J16" s="94"/>
      <c r="K16" s="94"/>
      <c r="L16" s="94"/>
      <c r="M16" s="23"/>
      <c r="N16" s="121" t="s">
        <v>109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24"/>
      <c r="AU16" s="93" t="s">
        <v>96</v>
      </c>
      <c r="AV16" s="94"/>
      <c r="AW16" s="94"/>
      <c r="AX16" s="94"/>
      <c r="AY16" s="94"/>
      <c r="AZ16" s="94"/>
      <c r="BA16" s="94"/>
      <c r="BB16" s="94"/>
      <c r="BC16" s="18"/>
      <c r="BD16" s="18"/>
      <c r="BE16" s="18"/>
      <c r="BF16" s="18"/>
      <c r="BG16" s="18"/>
      <c r="BH16" s="18"/>
      <c r="BI16" s="18"/>
      <c r="BJ16" s="18"/>
      <c r="BK16" s="18"/>
      <c r="BL16" s="19"/>
      <c r="BP16" s="18"/>
      <c r="BQ16" s="18"/>
      <c r="BR16" s="18"/>
      <c r="BS16" s="18"/>
      <c r="BT16" s="18"/>
      <c r="BU16" s="18"/>
      <c r="BV16" s="18"/>
      <c r="BW16" s="18"/>
    </row>
    <row r="17" spans="1:79" customFormat="1" ht="24" customHeight="1" x14ac:dyDescent="0.2">
      <c r="A17" s="22"/>
      <c r="B17" s="95" t="s">
        <v>56</v>
      </c>
      <c r="C17" s="95"/>
      <c r="D17" s="95"/>
      <c r="E17" s="95"/>
      <c r="F17" s="95"/>
      <c r="G17" s="95"/>
      <c r="H17" s="95"/>
      <c r="I17" s="95"/>
      <c r="J17" s="95"/>
      <c r="K17" s="95"/>
      <c r="L17" s="95"/>
      <c r="M17" s="22"/>
      <c r="N17" s="96" t="s">
        <v>61</v>
      </c>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22"/>
      <c r="AU17" s="95" t="s">
        <v>55</v>
      </c>
      <c r="AV17" s="95"/>
      <c r="AW17" s="95"/>
      <c r="AX17" s="95"/>
      <c r="AY17" s="95"/>
      <c r="AZ17" s="95"/>
      <c r="BA17" s="95"/>
      <c r="BB17" s="95"/>
      <c r="BC17" s="20"/>
      <c r="BD17" s="20"/>
      <c r="BE17" s="20"/>
      <c r="BF17" s="20"/>
      <c r="BG17" s="20"/>
      <c r="BH17" s="20"/>
      <c r="BI17" s="20"/>
      <c r="BJ17" s="20"/>
      <c r="BK17" s="20"/>
      <c r="BL17" s="20"/>
      <c r="BP17" s="20"/>
      <c r="BQ17" s="20"/>
      <c r="BR17" s="20"/>
      <c r="BS17" s="20"/>
      <c r="BT17" s="20"/>
      <c r="BU17" s="20"/>
      <c r="BV17" s="20"/>
      <c r="BW17" s="20"/>
    </row>
    <row r="18" spans="1:79" customFormat="1" x14ac:dyDescent="0.2"/>
    <row r="19" spans="1:79" customFormat="1" ht="35.25" customHeight="1" x14ac:dyDescent="0.2">
      <c r="A19" s="17" t="s">
        <v>54</v>
      </c>
      <c r="B19" s="93" t="s">
        <v>99</v>
      </c>
      <c r="C19" s="94"/>
      <c r="D19" s="94"/>
      <c r="E19" s="94"/>
      <c r="F19" s="94"/>
      <c r="G19" s="94"/>
      <c r="H19" s="94"/>
      <c r="I19" s="94"/>
      <c r="J19" s="94"/>
      <c r="K19" s="94"/>
      <c r="L19" s="94"/>
      <c r="N19" s="93" t="s">
        <v>102</v>
      </c>
      <c r="O19" s="94"/>
      <c r="P19" s="94"/>
      <c r="Q19" s="94"/>
      <c r="R19" s="94"/>
      <c r="S19" s="94"/>
      <c r="T19" s="94"/>
      <c r="U19" s="94"/>
      <c r="V19" s="94"/>
      <c r="W19" s="94"/>
      <c r="X19" s="94"/>
      <c r="Y19" s="94"/>
      <c r="Z19" s="18"/>
      <c r="AA19" s="93" t="s">
        <v>103</v>
      </c>
      <c r="AB19" s="94"/>
      <c r="AC19" s="94"/>
      <c r="AD19" s="94"/>
      <c r="AE19" s="94"/>
      <c r="AF19" s="94"/>
      <c r="AG19" s="94"/>
      <c r="AH19" s="94"/>
      <c r="AI19" s="94"/>
      <c r="AJ19" s="18"/>
      <c r="AK19" s="118" t="s">
        <v>100</v>
      </c>
      <c r="AL19" s="115"/>
      <c r="AM19" s="115"/>
      <c r="AN19" s="115"/>
      <c r="AO19" s="115"/>
      <c r="AP19" s="115"/>
      <c r="AQ19" s="115"/>
      <c r="AR19" s="115"/>
      <c r="AS19" s="115"/>
      <c r="AT19" s="115"/>
      <c r="AU19" s="115"/>
      <c r="AV19" s="115"/>
      <c r="AW19" s="115"/>
      <c r="AX19" s="115"/>
      <c r="AY19" s="115"/>
      <c r="AZ19" s="115"/>
      <c r="BA19" s="115"/>
      <c r="BB19" s="115"/>
      <c r="BC19" s="115"/>
      <c r="BD19" s="18"/>
      <c r="BE19" s="93" t="s">
        <v>97</v>
      </c>
      <c r="BF19" s="94"/>
      <c r="BG19" s="94"/>
      <c r="BH19" s="94"/>
      <c r="BI19" s="94"/>
      <c r="BJ19" s="94"/>
      <c r="BK19" s="94"/>
      <c r="BL19" s="94"/>
      <c r="BM19" s="18"/>
      <c r="BN19" s="18"/>
      <c r="BO19" s="18"/>
      <c r="BP19" s="18"/>
      <c r="BQ19" s="18"/>
      <c r="BR19" s="18"/>
      <c r="BS19" s="18"/>
      <c r="BT19" s="18"/>
      <c r="BU19" s="18"/>
      <c r="BV19" s="18"/>
      <c r="BW19" s="18"/>
      <c r="BX19" s="18"/>
      <c r="BY19" s="18"/>
      <c r="BZ19" s="18"/>
      <c r="CA19" s="18"/>
    </row>
    <row r="20" spans="1:79" s="31" customFormat="1" ht="25.5" customHeight="1" x14ac:dyDescent="0.2">
      <c r="B20" s="117" t="s">
        <v>56</v>
      </c>
      <c r="C20" s="117"/>
      <c r="D20" s="117"/>
      <c r="E20" s="117"/>
      <c r="F20" s="117"/>
      <c r="G20" s="117"/>
      <c r="H20" s="117"/>
      <c r="I20" s="117"/>
      <c r="J20" s="117"/>
      <c r="K20" s="117"/>
      <c r="L20" s="117"/>
      <c r="N20" s="117" t="s">
        <v>57</v>
      </c>
      <c r="O20" s="117"/>
      <c r="P20" s="117"/>
      <c r="Q20" s="117"/>
      <c r="R20" s="117"/>
      <c r="S20" s="117"/>
      <c r="T20" s="117"/>
      <c r="U20" s="117"/>
      <c r="V20" s="117"/>
      <c r="W20" s="117"/>
      <c r="X20" s="117"/>
      <c r="Y20" s="117"/>
      <c r="Z20" s="32"/>
      <c r="AA20" s="128" t="s">
        <v>58</v>
      </c>
      <c r="AB20" s="128"/>
      <c r="AC20" s="128"/>
      <c r="AD20" s="128"/>
      <c r="AE20" s="128"/>
      <c r="AF20" s="128"/>
      <c r="AG20" s="128"/>
      <c r="AH20" s="128"/>
      <c r="AI20" s="128"/>
      <c r="AJ20" s="32"/>
      <c r="AK20" s="119" t="s">
        <v>59</v>
      </c>
      <c r="AL20" s="119"/>
      <c r="AM20" s="119"/>
      <c r="AN20" s="119"/>
      <c r="AO20" s="119"/>
      <c r="AP20" s="119"/>
      <c r="AQ20" s="119"/>
      <c r="AR20" s="119"/>
      <c r="AS20" s="119"/>
      <c r="AT20" s="119"/>
      <c r="AU20" s="119"/>
      <c r="AV20" s="119"/>
      <c r="AW20" s="119"/>
      <c r="AX20" s="119"/>
      <c r="AY20" s="119"/>
      <c r="AZ20" s="119"/>
      <c r="BA20" s="119"/>
      <c r="BB20" s="119"/>
      <c r="BC20" s="119"/>
      <c r="BD20" s="32"/>
      <c r="BE20" s="117" t="s">
        <v>60</v>
      </c>
      <c r="BF20" s="117"/>
      <c r="BG20" s="117"/>
      <c r="BH20" s="117"/>
      <c r="BI20" s="117"/>
      <c r="BJ20" s="117"/>
      <c r="BK20" s="117"/>
      <c r="BL20" s="117"/>
      <c r="BM20" s="32"/>
      <c r="BN20" s="32"/>
      <c r="BO20" s="32"/>
      <c r="BP20" s="32"/>
      <c r="BQ20" s="32"/>
      <c r="BR20" s="32"/>
      <c r="BS20" s="32"/>
      <c r="BT20" s="32"/>
      <c r="BU20" s="32"/>
      <c r="BV20" s="32"/>
      <c r="BW20" s="32"/>
      <c r="BX20" s="32"/>
      <c r="BY20" s="32"/>
      <c r="BZ20" s="32"/>
      <c r="CA20" s="32"/>
    </row>
    <row r="21" spans="1:79" s="27" customFormat="1" ht="5.25" customHeight="1"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x14ac:dyDescent="0.2">
      <c r="A22" s="132" t="s">
        <v>50</v>
      </c>
      <c r="B22" s="132"/>
      <c r="C22" s="132"/>
      <c r="D22" s="132"/>
      <c r="E22" s="132"/>
      <c r="F22" s="132"/>
      <c r="G22" s="132"/>
      <c r="H22" s="132"/>
      <c r="I22" s="132"/>
      <c r="J22" s="132"/>
      <c r="K22" s="132"/>
      <c r="L22" s="132"/>
      <c r="M22" s="132"/>
      <c r="N22" s="132"/>
      <c r="O22" s="132"/>
      <c r="P22" s="132"/>
      <c r="Q22" s="132"/>
      <c r="R22" s="132"/>
      <c r="S22" s="132"/>
      <c r="T22" s="132"/>
      <c r="U22" s="100">
        <v>12650000</v>
      </c>
      <c r="V22" s="100"/>
      <c r="W22" s="100"/>
      <c r="X22" s="100"/>
      <c r="Y22" s="100"/>
      <c r="Z22" s="100"/>
      <c r="AA22" s="100"/>
      <c r="AB22" s="100"/>
      <c r="AC22" s="100"/>
      <c r="AD22" s="100"/>
      <c r="AE22" s="109" t="s">
        <v>51</v>
      </c>
      <c r="AF22" s="109"/>
      <c r="AG22" s="109"/>
      <c r="AH22" s="109"/>
      <c r="AI22" s="109"/>
      <c r="AJ22" s="109"/>
      <c r="AK22" s="109"/>
      <c r="AL22" s="109"/>
      <c r="AM22" s="109"/>
      <c r="AN22" s="109"/>
      <c r="AO22" s="109"/>
      <c r="AP22" s="109"/>
      <c r="AQ22" s="109"/>
      <c r="AR22" s="109"/>
      <c r="AS22" s="100">
        <v>6000000</v>
      </c>
      <c r="AT22" s="100"/>
      <c r="AU22" s="100"/>
      <c r="AV22" s="100"/>
      <c r="AW22" s="100"/>
      <c r="AX22" s="100"/>
      <c r="AY22" s="100"/>
      <c r="AZ22" s="100"/>
      <c r="BA22" s="100"/>
      <c r="BB22" s="100"/>
      <c r="BC22" s="100"/>
      <c r="BD22" s="71" t="s">
        <v>23</v>
      </c>
      <c r="BE22" s="71"/>
      <c r="BF22" s="71"/>
      <c r="BG22" s="71"/>
      <c r="BH22" s="71"/>
      <c r="BI22" s="71"/>
      <c r="BJ22" s="71"/>
      <c r="BK22" s="71"/>
      <c r="BL22" s="71"/>
    </row>
    <row r="23" spans="1:79" s="27" customFormat="1" ht="19.5" customHeight="1" x14ac:dyDescent="0.2">
      <c r="A23" s="71" t="s">
        <v>22</v>
      </c>
      <c r="B23" s="71"/>
      <c r="C23" s="71"/>
      <c r="D23" s="71"/>
      <c r="E23" s="71"/>
      <c r="F23" s="71"/>
      <c r="G23" s="71"/>
      <c r="H23" s="71"/>
      <c r="I23" s="100">
        <v>6650000</v>
      </c>
      <c r="J23" s="100"/>
      <c r="K23" s="100"/>
      <c r="L23" s="100"/>
      <c r="M23" s="100"/>
      <c r="N23" s="100"/>
      <c r="O23" s="100"/>
      <c r="P23" s="100"/>
      <c r="Q23" s="100"/>
      <c r="R23" s="100"/>
      <c r="S23" s="100"/>
      <c r="T23" s="71" t="s">
        <v>24</v>
      </c>
      <c r="U23" s="71"/>
      <c r="V23" s="71"/>
      <c r="W23" s="71"/>
      <c r="X23" s="34"/>
      <c r="Y23" s="34"/>
      <c r="Z23" s="35"/>
      <c r="AA23" s="35"/>
      <c r="AB23" s="35"/>
      <c r="AC23" s="35"/>
      <c r="AD23" s="35"/>
      <c r="AE23" s="35"/>
      <c r="AF23" s="35"/>
      <c r="AG23" s="35"/>
      <c r="AH23" s="35"/>
      <c r="AI23" s="35"/>
      <c r="AJ23" s="35"/>
      <c r="AK23" s="35"/>
      <c r="AL23" s="35"/>
      <c r="AM23" s="35"/>
      <c r="AN23" s="36"/>
      <c r="AO23" s="36"/>
      <c r="AP23" s="36"/>
      <c r="AQ23" s="36"/>
      <c r="AR23" s="36"/>
      <c r="AS23" s="33"/>
      <c r="AT23" s="33"/>
      <c r="AU23" s="33"/>
      <c r="AV23" s="33"/>
      <c r="AW23" s="33"/>
      <c r="AX23" s="33"/>
      <c r="AY23" s="33"/>
      <c r="AZ23" s="33"/>
      <c r="BA23" s="33"/>
      <c r="BB23" s="33"/>
      <c r="BC23" s="33"/>
      <c r="BD23" s="36"/>
      <c r="BE23" s="36"/>
      <c r="BF23" s="36"/>
      <c r="BG23" s="36"/>
      <c r="BH23" s="36"/>
      <c r="BI23" s="36"/>
      <c r="BJ23" s="33"/>
      <c r="BK23" s="33"/>
      <c r="BL23" s="33"/>
    </row>
    <row r="24" spans="1:79" s="27" customFormat="1" ht="6" customHeight="1" x14ac:dyDescent="0.2">
      <c r="A24" s="37"/>
      <c r="B24" s="37"/>
      <c r="C24" s="37"/>
      <c r="D24" s="37"/>
      <c r="E24" s="37"/>
      <c r="F24" s="37"/>
      <c r="G24" s="37"/>
      <c r="H24" s="37"/>
      <c r="I24" s="34"/>
      <c r="J24" s="34"/>
      <c r="K24" s="34"/>
      <c r="L24" s="34"/>
      <c r="M24" s="34"/>
      <c r="N24" s="34"/>
      <c r="O24" s="34"/>
      <c r="P24" s="34"/>
      <c r="Q24" s="34"/>
      <c r="R24" s="34"/>
      <c r="S24" s="34"/>
      <c r="T24" s="37"/>
      <c r="U24" s="37"/>
      <c r="V24" s="37"/>
      <c r="W24" s="37"/>
      <c r="X24" s="34"/>
      <c r="Y24" s="34"/>
      <c r="Z24" s="35"/>
      <c r="AA24" s="35"/>
      <c r="AB24" s="35"/>
      <c r="AC24" s="35"/>
      <c r="AD24" s="35"/>
      <c r="AE24" s="35"/>
      <c r="AF24" s="35"/>
      <c r="AG24" s="35"/>
      <c r="AH24" s="35"/>
      <c r="AI24" s="35"/>
      <c r="AJ24" s="35"/>
      <c r="AK24" s="35"/>
      <c r="AL24" s="35"/>
      <c r="AM24" s="35"/>
      <c r="AN24" s="36"/>
      <c r="AO24" s="36"/>
      <c r="AP24" s="36"/>
      <c r="AQ24" s="36"/>
      <c r="AR24" s="36"/>
      <c r="AS24" s="33"/>
      <c r="AT24" s="33"/>
      <c r="AU24" s="33"/>
      <c r="AV24" s="33"/>
      <c r="AW24" s="33"/>
      <c r="AX24" s="33"/>
      <c r="AY24" s="33"/>
      <c r="AZ24" s="33"/>
      <c r="BA24" s="33"/>
      <c r="BB24" s="33"/>
      <c r="BC24" s="33"/>
      <c r="BD24" s="36"/>
      <c r="BE24" s="36"/>
      <c r="BF24" s="36"/>
      <c r="BG24" s="36"/>
      <c r="BH24" s="36"/>
      <c r="BI24" s="36"/>
      <c r="BJ24" s="33"/>
      <c r="BK24" s="33"/>
      <c r="BL24" s="33"/>
    </row>
    <row r="25" spans="1:79" s="27" customFormat="1" ht="15.75" customHeight="1" x14ac:dyDescent="0.2">
      <c r="A25" s="104" t="s">
        <v>37</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row>
    <row r="26" spans="1:79" s="27" customFormat="1" ht="157.5" customHeight="1" x14ac:dyDescent="0.2">
      <c r="A26" s="105" t="s">
        <v>139</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75" t="s">
        <v>36</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row>
    <row r="29" spans="1:79" ht="21" customHeight="1" x14ac:dyDescent="0.2">
      <c r="A29" s="77" t="s">
        <v>28</v>
      </c>
      <c r="B29" s="77"/>
      <c r="C29" s="77"/>
      <c r="D29" s="77"/>
      <c r="E29" s="77"/>
      <c r="F29" s="77"/>
      <c r="G29" s="72" t="s">
        <v>40</v>
      </c>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4"/>
    </row>
    <row r="30" spans="1:79" ht="15.75" hidden="1" x14ac:dyDescent="0.2">
      <c r="A30" s="86">
        <v>1</v>
      </c>
      <c r="B30" s="86"/>
      <c r="C30" s="86"/>
      <c r="D30" s="86"/>
      <c r="E30" s="86"/>
      <c r="F30" s="86"/>
      <c r="G30" s="72">
        <v>2</v>
      </c>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4"/>
    </row>
    <row r="31" spans="1:79" ht="10.5" hidden="1" customHeight="1" x14ac:dyDescent="0.2">
      <c r="A31" s="76" t="s">
        <v>33</v>
      </c>
      <c r="B31" s="76"/>
      <c r="C31" s="76"/>
      <c r="D31" s="76"/>
      <c r="E31" s="76"/>
      <c r="F31" s="76"/>
      <c r="G31" s="101" t="s">
        <v>7</v>
      </c>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3"/>
      <c r="CA31" s="1" t="s">
        <v>49</v>
      </c>
    </row>
    <row r="32" spans="1:79" ht="33" customHeight="1" x14ac:dyDescent="0.2">
      <c r="A32" s="76">
        <v>1</v>
      </c>
      <c r="B32" s="76"/>
      <c r="C32" s="76"/>
      <c r="D32" s="76"/>
      <c r="E32" s="76"/>
      <c r="F32" s="76"/>
      <c r="G32" s="101" t="s">
        <v>104</v>
      </c>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3"/>
      <c r="CA32" s="1" t="s">
        <v>48</v>
      </c>
    </row>
    <row r="33" spans="1:79" ht="15.75" customHeight="1" x14ac:dyDescent="0.2">
      <c r="A33" s="76">
        <v>2</v>
      </c>
      <c r="B33" s="76"/>
      <c r="C33" s="76"/>
      <c r="D33" s="76"/>
      <c r="E33" s="76"/>
      <c r="F33" s="76"/>
      <c r="G33" s="101" t="s">
        <v>105</v>
      </c>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3"/>
      <c r="CA33" s="1" t="s">
        <v>48</v>
      </c>
    </row>
    <row r="34" spans="1:79" ht="12.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x14ac:dyDescent="0.2">
      <c r="A35" s="75" t="s">
        <v>38</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79" ht="15.95" customHeight="1" x14ac:dyDescent="0.2">
      <c r="A36" s="133" t="s">
        <v>91</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row>
    <row r="37" spans="1:79" ht="9"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2" customHeight="1" x14ac:dyDescent="0.2">
      <c r="A38" s="75" t="s">
        <v>39</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row>
    <row r="39" spans="1:79" ht="22.5" customHeight="1" x14ac:dyDescent="0.2">
      <c r="A39" s="77" t="s">
        <v>28</v>
      </c>
      <c r="B39" s="77"/>
      <c r="C39" s="77"/>
      <c r="D39" s="77"/>
      <c r="E39" s="77"/>
      <c r="F39" s="77"/>
      <c r="G39" s="72" t="s">
        <v>25</v>
      </c>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4"/>
    </row>
    <row r="40" spans="1:79" ht="15.75" hidden="1" x14ac:dyDescent="0.2">
      <c r="A40" s="86">
        <v>1</v>
      </c>
      <c r="B40" s="86"/>
      <c r="C40" s="86"/>
      <c r="D40" s="86"/>
      <c r="E40" s="86"/>
      <c r="F40" s="86"/>
      <c r="G40" s="72">
        <v>2</v>
      </c>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4"/>
    </row>
    <row r="41" spans="1:79" ht="10.5" hidden="1" customHeight="1" x14ac:dyDescent="0.2">
      <c r="A41" s="76" t="s">
        <v>6</v>
      </c>
      <c r="B41" s="76"/>
      <c r="C41" s="76"/>
      <c r="D41" s="76"/>
      <c r="E41" s="76"/>
      <c r="F41" s="76"/>
      <c r="G41" s="101" t="s">
        <v>7</v>
      </c>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3"/>
      <c r="CA41" s="1" t="s">
        <v>11</v>
      </c>
    </row>
    <row r="42" spans="1:79" ht="15" customHeight="1" x14ac:dyDescent="0.2">
      <c r="A42" s="76">
        <v>1</v>
      </c>
      <c r="B42" s="76"/>
      <c r="C42" s="76"/>
      <c r="D42" s="76"/>
      <c r="E42" s="76"/>
      <c r="F42" s="76"/>
      <c r="G42" s="101" t="s">
        <v>106</v>
      </c>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3"/>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5" t="s">
        <v>41</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0"/>
      <c r="BB44" s="10"/>
      <c r="BC44" s="10"/>
      <c r="BD44" s="10"/>
      <c r="BE44" s="10"/>
      <c r="BF44" s="10"/>
      <c r="BG44" s="10"/>
      <c r="BH44" s="10"/>
      <c r="BI44" s="10"/>
      <c r="BJ44" s="10"/>
      <c r="BK44" s="10"/>
      <c r="BL44" s="10"/>
    </row>
    <row r="45" spans="1:79" ht="15" customHeight="1" x14ac:dyDescent="0.2">
      <c r="A45" s="134" t="s">
        <v>98</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4"/>
      <c r="BB45" s="14"/>
      <c r="BC45" s="14"/>
      <c r="BD45" s="14"/>
      <c r="BE45" s="14"/>
      <c r="BF45" s="14"/>
      <c r="BG45" s="14"/>
      <c r="BH45" s="14"/>
      <c r="BI45" s="5"/>
      <c r="BJ45" s="5"/>
      <c r="BK45" s="5"/>
      <c r="BL45" s="5"/>
    </row>
    <row r="46" spans="1:79" ht="15.95" customHeight="1" x14ac:dyDescent="0.2">
      <c r="A46" s="86" t="s">
        <v>28</v>
      </c>
      <c r="B46" s="86"/>
      <c r="C46" s="86"/>
      <c r="D46" s="122" t="s">
        <v>26</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4"/>
      <c r="AC46" s="86" t="s">
        <v>29</v>
      </c>
      <c r="AD46" s="86"/>
      <c r="AE46" s="86"/>
      <c r="AF46" s="86"/>
      <c r="AG46" s="86"/>
      <c r="AH46" s="86"/>
      <c r="AI46" s="86"/>
      <c r="AJ46" s="86"/>
      <c r="AK46" s="86" t="s">
        <v>30</v>
      </c>
      <c r="AL46" s="86"/>
      <c r="AM46" s="86"/>
      <c r="AN46" s="86"/>
      <c r="AO46" s="86"/>
      <c r="AP46" s="86"/>
      <c r="AQ46" s="86"/>
      <c r="AR46" s="86"/>
      <c r="AS46" s="86" t="s">
        <v>27</v>
      </c>
      <c r="AT46" s="86"/>
      <c r="AU46" s="86"/>
      <c r="AV46" s="86"/>
      <c r="AW46" s="86"/>
      <c r="AX46" s="86"/>
      <c r="AY46" s="86"/>
      <c r="AZ46" s="86"/>
      <c r="BA46" s="8"/>
      <c r="BB46" s="8"/>
      <c r="BC46" s="8"/>
      <c r="BD46" s="8"/>
      <c r="BE46" s="8"/>
      <c r="BF46" s="8"/>
      <c r="BG46" s="8"/>
      <c r="BH46" s="8"/>
    </row>
    <row r="47" spans="1:79" ht="10.5" customHeight="1" x14ac:dyDescent="0.2">
      <c r="A47" s="86"/>
      <c r="B47" s="86"/>
      <c r="C47" s="86"/>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7"/>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
      <c r="BB47" s="8"/>
      <c r="BC47" s="8"/>
      <c r="BD47" s="8"/>
      <c r="BE47" s="8"/>
      <c r="BF47" s="8"/>
      <c r="BG47" s="8"/>
      <c r="BH47" s="8"/>
    </row>
    <row r="48" spans="1:79" ht="15.75" x14ac:dyDescent="0.2">
      <c r="A48" s="86">
        <v>1</v>
      </c>
      <c r="B48" s="86"/>
      <c r="C48" s="86"/>
      <c r="D48" s="83">
        <v>2</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v>3</v>
      </c>
      <c r="AD48" s="86"/>
      <c r="AE48" s="86"/>
      <c r="AF48" s="86"/>
      <c r="AG48" s="86"/>
      <c r="AH48" s="86"/>
      <c r="AI48" s="86"/>
      <c r="AJ48" s="86"/>
      <c r="AK48" s="86">
        <v>4</v>
      </c>
      <c r="AL48" s="86"/>
      <c r="AM48" s="86"/>
      <c r="AN48" s="86"/>
      <c r="AO48" s="86"/>
      <c r="AP48" s="86"/>
      <c r="AQ48" s="86"/>
      <c r="AR48" s="86"/>
      <c r="AS48" s="86">
        <v>5</v>
      </c>
      <c r="AT48" s="86"/>
      <c r="AU48" s="86"/>
      <c r="AV48" s="86"/>
      <c r="AW48" s="86"/>
      <c r="AX48" s="86"/>
      <c r="AY48" s="86"/>
      <c r="AZ48" s="86"/>
      <c r="BA48" s="8"/>
      <c r="BB48" s="8"/>
      <c r="BC48" s="8"/>
      <c r="BD48" s="8"/>
      <c r="BE48" s="8"/>
      <c r="BF48" s="8"/>
      <c r="BG48" s="8"/>
      <c r="BH48" s="8"/>
    </row>
    <row r="49" spans="1:79" s="4" customFormat="1" ht="12.75" hidden="1" customHeight="1" x14ac:dyDescent="0.2">
      <c r="A49" s="76" t="s">
        <v>6</v>
      </c>
      <c r="B49" s="76"/>
      <c r="C49" s="76"/>
      <c r="D49" s="129" t="s">
        <v>7</v>
      </c>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1"/>
      <c r="AC49" s="97" t="s">
        <v>8</v>
      </c>
      <c r="AD49" s="97"/>
      <c r="AE49" s="97"/>
      <c r="AF49" s="97"/>
      <c r="AG49" s="97"/>
      <c r="AH49" s="97"/>
      <c r="AI49" s="97"/>
      <c r="AJ49" s="97"/>
      <c r="AK49" s="97" t="s">
        <v>9</v>
      </c>
      <c r="AL49" s="97"/>
      <c r="AM49" s="97"/>
      <c r="AN49" s="97"/>
      <c r="AO49" s="97"/>
      <c r="AP49" s="97"/>
      <c r="AQ49" s="97"/>
      <c r="AR49" s="97"/>
      <c r="AS49" s="76" t="s">
        <v>10</v>
      </c>
      <c r="AT49" s="97"/>
      <c r="AU49" s="97"/>
      <c r="AV49" s="97"/>
      <c r="AW49" s="97"/>
      <c r="AX49" s="97"/>
      <c r="AY49" s="97"/>
      <c r="AZ49" s="97"/>
      <c r="BA49" s="12"/>
      <c r="BB49" s="13"/>
      <c r="BC49" s="13"/>
      <c r="BD49" s="13"/>
      <c r="BE49" s="13"/>
      <c r="BF49" s="13"/>
      <c r="BG49" s="13"/>
      <c r="BH49" s="13"/>
      <c r="CA49" s="4" t="s">
        <v>13</v>
      </c>
    </row>
    <row r="50" spans="1:79" s="27" customFormat="1" ht="38.25" customHeight="1" x14ac:dyDescent="0.2">
      <c r="A50" s="60">
        <v>1</v>
      </c>
      <c r="B50" s="60"/>
      <c r="C50" s="60"/>
      <c r="D50" s="39" t="s">
        <v>106</v>
      </c>
      <c r="E50" s="40"/>
      <c r="F50" s="40"/>
      <c r="G50" s="40"/>
      <c r="H50" s="40"/>
      <c r="I50" s="40"/>
      <c r="J50" s="40"/>
      <c r="K50" s="40"/>
      <c r="L50" s="40"/>
      <c r="M50" s="40"/>
      <c r="N50" s="40"/>
      <c r="O50" s="40"/>
      <c r="P50" s="40"/>
      <c r="Q50" s="40"/>
      <c r="R50" s="40"/>
      <c r="S50" s="40"/>
      <c r="T50" s="40"/>
      <c r="U50" s="40"/>
      <c r="V50" s="40"/>
      <c r="W50" s="40"/>
      <c r="X50" s="40"/>
      <c r="Y50" s="40"/>
      <c r="Z50" s="40"/>
      <c r="AA50" s="40"/>
      <c r="AB50" s="41"/>
      <c r="AC50" s="42">
        <v>6000000</v>
      </c>
      <c r="AD50" s="42"/>
      <c r="AE50" s="42"/>
      <c r="AF50" s="42"/>
      <c r="AG50" s="42"/>
      <c r="AH50" s="42"/>
      <c r="AI50" s="42"/>
      <c r="AJ50" s="42"/>
      <c r="AK50" s="42">
        <v>130000</v>
      </c>
      <c r="AL50" s="42"/>
      <c r="AM50" s="42"/>
      <c r="AN50" s="42"/>
      <c r="AO50" s="42"/>
      <c r="AP50" s="42"/>
      <c r="AQ50" s="42"/>
      <c r="AR50" s="42"/>
      <c r="AS50" s="42">
        <f>AC50+AK50</f>
        <v>6130000</v>
      </c>
      <c r="AT50" s="42"/>
      <c r="AU50" s="42"/>
      <c r="AV50" s="42"/>
      <c r="AW50" s="42"/>
      <c r="AX50" s="42"/>
      <c r="AY50" s="42"/>
      <c r="AZ50" s="42"/>
      <c r="BA50" s="26"/>
      <c r="BB50" s="26"/>
      <c r="BC50" s="26"/>
      <c r="BD50" s="26"/>
      <c r="BE50" s="26"/>
      <c r="BF50" s="26"/>
      <c r="BG50" s="26"/>
      <c r="BH50" s="26"/>
      <c r="CA50" s="27" t="s">
        <v>14</v>
      </c>
    </row>
    <row r="51" spans="1:79" s="27" customFormat="1" ht="33.75" hidden="1" customHeight="1" x14ac:dyDescent="0.2">
      <c r="A51" s="43"/>
      <c r="B51" s="44"/>
      <c r="C51" s="45"/>
      <c r="D51" s="39"/>
      <c r="E51" s="40"/>
      <c r="F51" s="40"/>
      <c r="G51" s="40"/>
      <c r="H51" s="40"/>
      <c r="I51" s="40"/>
      <c r="J51" s="40"/>
      <c r="K51" s="40"/>
      <c r="L51" s="40"/>
      <c r="M51" s="40"/>
      <c r="N51" s="40"/>
      <c r="O51" s="40"/>
      <c r="P51" s="40"/>
      <c r="Q51" s="40"/>
      <c r="R51" s="40"/>
      <c r="S51" s="40"/>
      <c r="T51" s="40"/>
      <c r="U51" s="40"/>
      <c r="V51" s="40"/>
      <c r="W51" s="40"/>
      <c r="X51" s="40"/>
      <c r="Y51" s="40"/>
      <c r="Z51" s="40"/>
      <c r="AA51" s="40"/>
      <c r="AB51" s="41"/>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26"/>
      <c r="BB51" s="26"/>
      <c r="BC51" s="26"/>
      <c r="BD51" s="26"/>
      <c r="BE51" s="26"/>
      <c r="BF51" s="26"/>
      <c r="BG51" s="26"/>
      <c r="BH51" s="26"/>
    </row>
    <row r="52" spans="1:79" s="27" customFormat="1" ht="33.75" hidden="1" customHeight="1" x14ac:dyDescent="0.2">
      <c r="A52" s="43"/>
      <c r="B52" s="44"/>
      <c r="C52" s="45"/>
      <c r="D52" s="39"/>
      <c r="E52" s="40"/>
      <c r="F52" s="40"/>
      <c r="G52" s="40"/>
      <c r="H52" s="40"/>
      <c r="I52" s="40"/>
      <c r="J52" s="40"/>
      <c r="K52" s="40"/>
      <c r="L52" s="40"/>
      <c r="M52" s="40"/>
      <c r="N52" s="40"/>
      <c r="O52" s="40"/>
      <c r="P52" s="40"/>
      <c r="Q52" s="40"/>
      <c r="R52" s="40"/>
      <c r="S52" s="40"/>
      <c r="T52" s="40"/>
      <c r="U52" s="40"/>
      <c r="V52" s="40"/>
      <c r="W52" s="40"/>
      <c r="X52" s="40"/>
      <c r="Y52" s="40"/>
      <c r="Z52" s="40"/>
      <c r="AA52" s="40"/>
      <c r="AB52" s="41"/>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26"/>
      <c r="BB52" s="26"/>
      <c r="BC52" s="26"/>
      <c r="BD52" s="26"/>
      <c r="BE52" s="26"/>
      <c r="BF52" s="26"/>
      <c r="BG52" s="26"/>
      <c r="BH52" s="26"/>
    </row>
    <row r="53" spans="1:79" s="27" customFormat="1" ht="33.75" hidden="1" customHeight="1" x14ac:dyDescent="0.2">
      <c r="A53" s="43"/>
      <c r="B53" s="44"/>
      <c r="C53" s="45"/>
      <c r="D53" s="39"/>
      <c r="E53" s="40"/>
      <c r="F53" s="40"/>
      <c r="G53" s="40"/>
      <c r="H53" s="40"/>
      <c r="I53" s="40"/>
      <c r="J53" s="40"/>
      <c r="K53" s="40"/>
      <c r="L53" s="40"/>
      <c r="M53" s="40"/>
      <c r="N53" s="40"/>
      <c r="O53" s="40"/>
      <c r="P53" s="40"/>
      <c r="Q53" s="40"/>
      <c r="R53" s="40"/>
      <c r="S53" s="40"/>
      <c r="T53" s="40"/>
      <c r="U53" s="40"/>
      <c r="V53" s="40"/>
      <c r="W53" s="40"/>
      <c r="X53" s="40"/>
      <c r="Y53" s="40"/>
      <c r="Z53" s="40"/>
      <c r="AA53" s="40"/>
      <c r="AB53" s="41"/>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26"/>
      <c r="BB53" s="26"/>
      <c r="BC53" s="26"/>
      <c r="BD53" s="26"/>
      <c r="BE53" s="26"/>
      <c r="BF53" s="26"/>
      <c r="BG53" s="26"/>
      <c r="BH53" s="26"/>
    </row>
    <row r="54" spans="1:79" s="27" customFormat="1" ht="32.25" customHeight="1" x14ac:dyDescent="0.2">
      <c r="A54" s="43">
        <v>2</v>
      </c>
      <c r="B54" s="44"/>
      <c r="C54" s="45"/>
      <c r="D54" s="39" t="s">
        <v>129</v>
      </c>
      <c r="E54" s="40"/>
      <c r="F54" s="40"/>
      <c r="G54" s="40"/>
      <c r="H54" s="40"/>
      <c r="I54" s="40"/>
      <c r="J54" s="40"/>
      <c r="K54" s="40"/>
      <c r="L54" s="40"/>
      <c r="M54" s="40"/>
      <c r="N54" s="40"/>
      <c r="O54" s="40"/>
      <c r="P54" s="40"/>
      <c r="Q54" s="40"/>
      <c r="R54" s="40"/>
      <c r="S54" s="40"/>
      <c r="T54" s="40"/>
      <c r="U54" s="40"/>
      <c r="V54" s="40"/>
      <c r="W54" s="40"/>
      <c r="X54" s="40"/>
      <c r="Y54" s="40"/>
      <c r="Z54" s="40"/>
      <c r="AA54" s="40"/>
      <c r="AB54" s="41"/>
      <c r="AC54" s="42">
        <v>0</v>
      </c>
      <c r="AD54" s="42"/>
      <c r="AE54" s="42"/>
      <c r="AF54" s="42"/>
      <c r="AG54" s="42"/>
      <c r="AH54" s="42"/>
      <c r="AI54" s="42"/>
      <c r="AJ54" s="42"/>
      <c r="AK54" s="42">
        <v>6520000</v>
      </c>
      <c r="AL54" s="42"/>
      <c r="AM54" s="42"/>
      <c r="AN54" s="42"/>
      <c r="AO54" s="42"/>
      <c r="AP54" s="42"/>
      <c r="AQ54" s="42"/>
      <c r="AR54" s="42"/>
      <c r="AS54" s="42">
        <f t="shared" ref="AS54" si="0">AC54+AK54</f>
        <v>6520000</v>
      </c>
      <c r="AT54" s="42"/>
      <c r="AU54" s="42"/>
      <c r="AV54" s="42"/>
      <c r="AW54" s="42"/>
      <c r="AX54" s="42"/>
      <c r="AY54" s="42"/>
      <c r="AZ54" s="42"/>
      <c r="BA54" s="26"/>
      <c r="BB54" s="26"/>
      <c r="BC54" s="26"/>
      <c r="BD54" s="26"/>
      <c r="BE54" s="26"/>
      <c r="BF54" s="26"/>
      <c r="BG54" s="26"/>
      <c r="BH54" s="26"/>
    </row>
    <row r="55" spans="1:79" s="27" customFormat="1" ht="34.5" hidden="1" customHeight="1" x14ac:dyDescent="0.2">
      <c r="A55" s="43"/>
      <c r="B55" s="44"/>
      <c r="C55" s="45"/>
      <c r="D55" s="39"/>
      <c r="E55" s="40"/>
      <c r="F55" s="40"/>
      <c r="G55" s="40"/>
      <c r="H55" s="40"/>
      <c r="I55" s="40"/>
      <c r="J55" s="40"/>
      <c r="K55" s="40"/>
      <c r="L55" s="40"/>
      <c r="M55" s="40"/>
      <c r="N55" s="40"/>
      <c r="O55" s="40"/>
      <c r="P55" s="40"/>
      <c r="Q55" s="40"/>
      <c r="R55" s="40"/>
      <c r="S55" s="40"/>
      <c r="T55" s="40"/>
      <c r="U55" s="40"/>
      <c r="V55" s="40"/>
      <c r="W55" s="40"/>
      <c r="X55" s="40"/>
      <c r="Y55" s="40"/>
      <c r="Z55" s="40"/>
      <c r="AA55" s="40"/>
      <c r="AB55" s="41"/>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26"/>
      <c r="BB55" s="26"/>
      <c r="BC55" s="26"/>
      <c r="BD55" s="26"/>
      <c r="BE55" s="26"/>
      <c r="BF55" s="26"/>
      <c r="BG55" s="26"/>
      <c r="BH55" s="26"/>
    </row>
    <row r="56" spans="1:79" s="27" customFormat="1" ht="33" hidden="1" customHeight="1" x14ac:dyDescent="0.2">
      <c r="A56" s="43"/>
      <c r="B56" s="44"/>
      <c r="C56" s="45"/>
      <c r="D56" s="39"/>
      <c r="E56" s="40"/>
      <c r="F56" s="40"/>
      <c r="G56" s="40"/>
      <c r="H56" s="40"/>
      <c r="I56" s="40"/>
      <c r="J56" s="40"/>
      <c r="K56" s="40"/>
      <c r="L56" s="40"/>
      <c r="M56" s="40"/>
      <c r="N56" s="40"/>
      <c r="O56" s="40"/>
      <c r="P56" s="40"/>
      <c r="Q56" s="40"/>
      <c r="R56" s="40"/>
      <c r="S56" s="40"/>
      <c r="T56" s="40"/>
      <c r="U56" s="40"/>
      <c r="V56" s="40"/>
      <c r="W56" s="40"/>
      <c r="X56" s="40"/>
      <c r="Y56" s="40"/>
      <c r="Z56" s="40"/>
      <c r="AA56" s="40"/>
      <c r="AB56" s="41"/>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26"/>
      <c r="BB56" s="26"/>
      <c r="BC56" s="26"/>
      <c r="BD56" s="26"/>
      <c r="BE56" s="26"/>
      <c r="BF56" s="26"/>
      <c r="BG56" s="26"/>
      <c r="BH56" s="26"/>
    </row>
    <row r="57" spans="1:79" s="27" customFormat="1" ht="36" hidden="1" customHeight="1" x14ac:dyDescent="0.2">
      <c r="A57" s="43"/>
      <c r="B57" s="44"/>
      <c r="C57" s="45"/>
      <c r="D57" s="39"/>
      <c r="E57" s="40"/>
      <c r="F57" s="40"/>
      <c r="G57" s="40"/>
      <c r="H57" s="40"/>
      <c r="I57" s="40"/>
      <c r="J57" s="40"/>
      <c r="K57" s="40"/>
      <c r="L57" s="40"/>
      <c r="M57" s="40"/>
      <c r="N57" s="40"/>
      <c r="O57" s="40"/>
      <c r="P57" s="40"/>
      <c r="Q57" s="40"/>
      <c r="R57" s="40"/>
      <c r="S57" s="40"/>
      <c r="T57" s="40"/>
      <c r="U57" s="40"/>
      <c r="V57" s="40"/>
      <c r="W57" s="40"/>
      <c r="X57" s="40"/>
      <c r="Y57" s="40"/>
      <c r="Z57" s="40"/>
      <c r="AA57" s="40"/>
      <c r="AB57" s="41"/>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26"/>
      <c r="BB57" s="26"/>
      <c r="BC57" s="26"/>
      <c r="BD57" s="26"/>
      <c r="BE57" s="26"/>
      <c r="BF57" s="26"/>
      <c r="BG57" s="26"/>
      <c r="BH57" s="26"/>
    </row>
    <row r="58" spans="1:79" s="27" customFormat="1" ht="31.5" hidden="1" customHeight="1" x14ac:dyDescent="0.2">
      <c r="A58" s="43"/>
      <c r="B58" s="44"/>
      <c r="C58" s="45"/>
      <c r="D58" s="39"/>
      <c r="E58" s="46"/>
      <c r="F58" s="46"/>
      <c r="G58" s="46"/>
      <c r="H58" s="46"/>
      <c r="I58" s="46"/>
      <c r="J58" s="46"/>
      <c r="K58" s="46"/>
      <c r="L58" s="46"/>
      <c r="M58" s="46"/>
      <c r="N58" s="46"/>
      <c r="O58" s="46"/>
      <c r="P58" s="46"/>
      <c r="Q58" s="46"/>
      <c r="R58" s="46"/>
      <c r="S58" s="46"/>
      <c r="T58" s="46"/>
      <c r="U58" s="46"/>
      <c r="V58" s="46"/>
      <c r="W58" s="46"/>
      <c r="X58" s="46"/>
      <c r="Y58" s="46"/>
      <c r="Z58" s="46"/>
      <c r="AA58" s="46"/>
      <c r="AB58" s="47"/>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26"/>
      <c r="BB58" s="26"/>
      <c r="BC58" s="26"/>
      <c r="BD58" s="26"/>
      <c r="BE58" s="26"/>
      <c r="BF58" s="26"/>
      <c r="BG58" s="26"/>
      <c r="BH58" s="26"/>
    </row>
    <row r="59" spans="1:79" s="27" customFormat="1" ht="31.5" hidden="1" customHeight="1" x14ac:dyDescent="0.2">
      <c r="A59" s="43"/>
      <c r="B59" s="44"/>
      <c r="C59" s="45"/>
      <c r="D59" s="39"/>
      <c r="E59" s="46"/>
      <c r="F59" s="46"/>
      <c r="G59" s="46"/>
      <c r="H59" s="46"/>
      <c r="I59" s="46"/>
      <c r="J59" s="46"/>
      <c r="K59" s="46"/>
      <c r="L59" s="46"/>
      <c r="M59" s="46"/>
      <c r="N59" s="46"/>
      <c r="O59" s="46"/>
      <c r="P59" s="46"/>
      <c r="Q59" s="46"/>
      <c r="R59" s="46"/>
      <c r="S59" s="46"/>
      <c r="T59" s="46"/>
      <c r="U59" s="46"/>
      <c r="V59" s="46"/>
      <c r="W59" s="46"/>
      <c r="X59" s="46"/>
      <c r="Y59" s="46"/>
      <c r="Z59" s="46"/>
      <c r="AA59" s="46"/>
      <c r="AB59" s="47"/>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26"/>
      <c r="BB59" s="26"/>
      <c r="BC59" s="26"/>
      <c r="BD59" s="26"/>
      <c r="BE59" s="26"/>
      <c r="BF59" s="26"/>
      <c r="BG59" s="26"/>
      <c r="BH59" s="26"/>
    </row>
    <row r="60" spans="1:79" s="27" customFormat="1" ht="31.5" hidden="1" customHeight="1" x14ac:dyDescent="0.2">
      <c r="A60" s="43"/>
      <c r="B60" s="44"/>
      <c r="C60" s="45"/>
      <c r="D60" s="39"/>
      <c r="E60" s="46"/>
      <c r="F60" s="46"/>
      <c r="G60" s="46"/>
      <c r="H60" s="46"/>
      <c r="I60" s="46"/>
      <c r="J60" s="46"/>
      <c r="K60" s="46"/>
      <c r="L60" s="46"/>
      <c r="M60" s="46"/>
      <c r="N60" s="46"/>
      <c r="O60" s="46"/>
      <c r="P60" s="46"/>
      <c r="Q60" s="46"/>
      <c r="R60" s="46"/>
      <c r="S60" s="46"/>
      <c r="T60" s="46"/>
      <c r="U60" s="46"/>
      <c r="V60" s="46"/>
      <c r="W60" s="46"/>
      <c r="X60" s="46"/>
      <c r="Y60" s="46"/>
      <c r="Z60" s="46"/>
      <c r="AA60" s="46"/>
      <c r="AB60" s="47"/>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26"/>
      <c r="BB60" s="26"/>
      <c r="BC60" s="26"/>
      <c r="BD60" s="26"/>
      <c r="BE60" s="26"/>
      <c r="BF60" s="26"/>
      <c r="BG60" s="26"/>
      <c r="BH60" s="26"/>
    </row>
    <row r="61" spans="1:79" s="27" customFormat="1" ht="24.75" hidden="1" customHeight="1" x14ac:dyDescent="0.2">
      <c r="A61" s="43"/>
      <c r="B61" s="44"/>
      <c r="C61" s="45"/>
      <c r="D61" s="39"/>
      <c r="E61" s="46"/>
      <c r="F61" s="46"/>
      <c r="G61" s="46"/>
      <c r="H61" s="46"/>
      <c r="I61" s="46"/>
      <c r="J61" s="46"/>
      <c r="K61" s="46"/>
      <c r="L61" s="46"/>
      <c r="M61" s="46"/>
      <c r="N61" s="46"/>
      <c r="O61" s="46"/>
      <c r="P61" s="46"/>
      <c r="Q61" s="46"/>
      <c r="R61" s="46"/>
      <c r="S61" s="46"/>
      <c r="T61" s="46"/>
      <c r="U61" s="46"/>
      <c r="V61" s="46"/>
      <c r="W61" s="46"/>
      <c r="X61" s="46"/>
      <c r="Y61" s="46"/>
      <c r="Z61" s="46"/>
      <c r="AA61" s="46"/>
      <c r="AB61" s="47"/>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26"/>
      <c r="BB61" s="26"/>
      <c r="BC61" s="26"/>
      <c r="BD61" s="26"/>
      <c r="BE61" s="26"/>
      <c r="BF61" s="26"/>
      <c r="BG61" s="26"/>
      <c r="BH61" s="26"/>
    </row>
    <row r="62" spans="1:79" s="28" customFormat="1" x14ac:dyDescent="0.2">
      <c r="A62" s="56"/>
      <c r="B62" s="56"/>
      <c r="C62" s="56"/>
      <c r="D62" s="57" t="s">
        <v>64</v>
      </c>
      <c r="E62" s="58"/>
      <c r="F62" s="58"/>
      <c r="G62" s="58"/>
      <c r="H62" s="58"/>
      <c r="I62" s="58"/>
      <c r="J62" s="58"/>
      <c r="K62" s="58"/>
      <c r="L62" s="58"/>
      <c r="M62" s="58"/>
      <c r="N62" s="58"/>
      <c r="O62" s="58"/>
      <c r="P62" s="58"/>
      <c r="Q62" s="58"/>
      <c r="R62" s="58"/>
      <c r="S62" s="58"/>
      <c r="T62" s="58"/>
      <c r="U62" s="58"/>
      <c r="V62" s="58"/>
      <c r="W62" s="58"/>
      <c r="X62" s="58"/>
      <c r="Y62" s="58"/>
      <c r="Z62" s="58"/>
      <c r="AA62" s="58"/>
      <c r="AB62" s="59"/>
      <c r="AC62" s="67">
        <f>SUM(AC50:AJ61)</f>
        <v>6000000</v>
      </c>
      <c r="AD62" s="67"/>
      <c r="AE62" s="67"/>
      <c r="AF62" s="67"/>
      <c r="AG62" s="67"/>
      <c r="AH62" s="67"/>
      <c r="AI62" s="67"/>
      <c r="AJ62" s="67"/>
      <c r="AK62" s="67">
        <f>SUM(AK50:AR61)</f>
        <v>6650000</v>
      </c>
      <c r="AL62" s="67"/>
      <c r="AM62" s="67"/>
      <c r="AN62" s="67"/>
      <c r="AO62" s="67"/>
      <c r="AP62" s="67"/>
      <c r="AQ62" s="67"/>
      <c r="AR62" s="67"/>
      <c r="AS62" s="67">
        <f>SUM(AS50:AZ61)</f>
        <v>12650000</v>
      </c>
      <c r="AT62" s="67"/>
      <c r="AU62" s="67"/>
      <c r="AV62" s="67"/>
      <c r="AW62" s="67"/>
      <c r="AX62" s="67"/>
      <c r="AY62" s="67"/>
      <c r="AZ62" s="67"/>
      <c r="BA62" s="38"/>
      <c r="BB62" s="38"/>
      <c r="BC62" s="38"/>
      <c r="BD62" s="38"/>
      <c r="BE62" s="38"/>
      <c r="BF62" s="38"/>
      <c r="BG62" s="38"/>
      <c r="BH62" s="38"/>
    </row>
    <row r="64" spans="1:79" ht="15.75" customHeight="1" x14ac:dyDescent="0.2">
      <c r="A64" s="108" t="s">
        <v>42</v>
      </c>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row>
    <row r="65" spans="1:79" ht="15" customHeight="1" x14ac:dyDescent="0.2">
      <c r="A65" s="134" t="s">
        <v>98</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5"/>
      <c r="BA65" s="5"/>
      <c r="BB65" s="5"/>
      <c r="BC65" s="5"/>
      <c r="BD65" s="5"/>
      <c r="BE65" s="5"/>
      <c r="BF65" s="5"/>
      <c r="BG65" s="5"/>
      <c r="BH65" s="5"/>
      <c r="BI65" s="5"/>
      <c r="BJ65" s="5"/>
      <c r="BK65" s="5"/>
      <c r="BL65" s="5"/>
    </row>
    <row r="66" spans="1:79" ht="15.95" customHeight="1" x14ac:dyDescent="0.2">
      <c r="A66" s="86" t="s">
        <v>28</v>
      </c>
      <c r="B66" s="86"/>
      <c r="C66" s="86"/>
      <c r="D66" s="122" t="s">
        <v>34</v>
      </c>
      <c r="E66" s="123"/>
      <c r="F66" s="123"/>
      <c r="G66" s="123"/>
      <c r="H66" s="123"/>
      <c r="I66" s="123"/>
      <c r="J66" s="123"/>
      <c r="K66" s="123"/>
      <c r="L66" s="123"/>
      <c r="M66" s="123"/>
      <c r="N66" s="123"/>
      <c r="O66" s="123"/>
      <c r="P66" s="123"/>
      <c r="Q66" s="123"/>
      <c r="R66" s="123"/>
      <c r="S66" s="123"/>
      <c r="T66" s="123"/>
      <c r="U66" s="123"/>
      <c r="V66" s="123"/>
      <c r="W66" s="123"/>
      <c r="X66" s="123"/>
      <c r="Y66" s="123"/>
      <c r="Z66" s="123"/>
      <c r="AA66" s="124"/>
      <c r="AB66" s="86" t="s">
        <v>29</v>
      </c>
      <c r="AC66" s="86"/>
      <c r="AD66" s="86"/>
      <c r="AE66" s="86"/>
      <c r="AF66" s="86"/>
      <c r="AG66" s="86"/>
      <c r="AH66" s="86"/>
      <c r="AI66" s="86"/>
      <c r="AJ66" s="86" t="s">
        <v>30</v>
      </c>
      <c r="AK66" s="86"/>
      <c r="AL66" s="86"/>
      <c r="AM66" s="86"/>
      <c r="AN66" s="86"/>
      <c r="AO66" s="86"/>
      <c r="AP66" s="86"/>
      <c r="AQ66" s="86"/>
      <c r="AR66" s="86" t="s">
        <v>27</v>
      </c>
      <c r="AS66" s="86"/>
      <c r="AT66" s="86"/>
      <c r="AU66" s="86"/>
      <c r="AV66" s="86"/>
      <c r="AW66" s="86"/>
      <c r="AX66" s="86"/>
      <c r="AY66" s="86"/>
    </row>
    <row r="67" spans="1:79" ht="29.1" customHeight="1" x14ac:dyDescent="0.2">
      <c r="A67" s="86"/>
      <c r="B67" s="86"/>
      <c r="C67" s="86"/>
      <c r="D67" s="125"/>
      <c r="E67" s="126"/>
      <c r="F67" s="126"/>
      <c r="G67" s="126"/>
      <c r="H67" s="126"/>
      <c r="I67" s="126"/>
      <c r="J67" s="126"/>
      <c r="K67" s="126"/>
      <c r="L67" s="126"/>
      <c r="M67" s="126"/>
      <c r="N67" s="126"/>
      <c r="O67" s="126"/>
      <c r="P67" s="126"/>
      <c r="Q67" s="126"/>
      <c r="R67" s="126"/>
      <c r="S67" s="126"/>
      <c r="T67" s="126"/>
      <c r="U67" s="126"/>
      <c r="V67" s="126"/>
      <c r="W67" s="126"/>
      <c r="X67" s="126"/>
      <c r="Y67" s="126"/>
      <c r="Z67" s="126"/>
      <c r="AA67" s="127"/>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row>
    <row r="68" spans="1:79" ht="15.75" customHeight="1" x14ac:dyDescent="0.2">
      <c r="A68" s="86">
        <v>1</v>
      </c>
      <c r="B68" s="86"/>
      <c r="C68" s="86"/>
      <c r="D68" s="83">
        <v>2</v>
      </c>
      <c r="E68" s="84"/>
      <c r="F68" s="84"/>
      <c r="G68" s="84"/>
      <c r="H68" s="84"/>
      <c r="I68" s="84"/>
      <c r="J68" s="84"/>
      <c r="K68" s="84"/>
      <c r="L68" s="84"/>
      <c r="M68" s="84"/>
      <c r="N68" s="84"/>
      <c r="O68" s="84"/>
      <c r="P68" s="84"/>
      <c r="Q68" s="84"/>
      <c r="R68" s="84"/>
      <c r="S68" s="84"/>
      <c r="T68" s="84"/>
      <c r="U68" s="84"/>
      <c r="V68" s="84"/>
      <c r="W68" s="84"/>
      <c r="X68" s="84"/>
      <c r="Y68" s="84"/>
      <c r="Z68" s="84"/>
      <c r="AA68" s="85"/>
      <c r="AB68" s="86">
        <v>3</v>
      </c>
      <c r="AC68" s="86"/>
      <c r="AD68" s="86"/>
      <c r="AE68" s="86"/>
      <c r="AF68" s="86"/>
      <c r="AG68" s="86"/>
      <c r="AH68" s="86"/>
      <c r="AI68" s="86"/>
      <c r="AJ68" s="86">
        <v>4</v>
      </c>
      <c r="AK68" s="86"/>
      <c r="AL68" s="86"/>
      <c r="AM68" s="86"/>
      <c r="AN68" s="86"/>
      <c r="AO68" s="86"/>
      <c r="AP68" s="86"/>
      <c r="AQ68" s="86"/>
      <c r="AR68" s="86">
        <v>5</v>
      </c>
      <c r="AS68" s="86"/>
      <c r="AT68" s="86"/>
      <c r="AU68" s="86"/>
      <c r="AV68" s="86"/>
      <c r="AW68" s="86"/>
      <c r="AX68" s="86"/>
      <c r="AY68" s="86"/>
    </row>
    <row r="69" spans="1:79" ht="12.75" hidden="1" customHeight="1" x14ac:dyDescent="0.2">
      <c r="A69" s="76" t="s">
        <v>6</v>
      </c>
      <c r="B69" s="76"/>
      <c r="C69" s="76"/>
      <c r="D69" s="101" t="s">
        <v>7</v>
      </c>
      <c r="E69" s="102"/>
      <c r="F69" s="102"/>
      <c r="G69" s="102"/>
      <c r="H69" s="102"/>
      <c r="I69" s="102"/>
      <c r="J69" s="102"/>
      <c r="K69" s="102"/>
      <c r="L69" s="102"/>
      <c r="M69" s="102"/>
      <c r="N69" s="102"/>
      <c r="O69" s="102"/>
      <c r="P69" s="102"/>
      <c r="Q69" s="102"/>
      <c r="R69" s="102"/>
      <c r="S69" s="102"/>
      <c r="T69" s="102"/>
      <c r="U69" s="102"/>
      <c r="V69" s="102"/>
      <c r="W69" s="102"/>
      <c r="X69" s="102"/>
      <c r="Y69" s="102"/>
      <c r="Z69" s="102"/>
      <c r="AA69" s="103"/>
      <c r="AB69" s="97" t="s">
        <v>8</v>
      </c>
      <c r="AC69" s="97"/>
      <c r="AD69" s="97"/>
      <c r="AE69" s="97"/>
      <c r="AF69" s="97"/>
      <c r="AG69" s="97"/>
      <c r="AH69" s="97"/>
      <c r="AI69" s="97"/>
      <c r="AJ69" s="97" t="s">
        <v>9</v>
      </c>
      <c r="AK69" s="97"/>
      <c r="AL69" s="97"/>
      <c r="AM69" s="97"/>
      <c r="AN69" s="97"/>
      <c r="AO69" s="97"/>
      <c r="AP69" s="97"/>
      <c r="AQ69" s="97"/>
      <c r="AR69" s="97" t="s">
        <v>10</v>
      </c>
      <c r="AS69" s="97"/>
      <c r="AT69" s="97"/>
      <c r="AU69" s="97"/>
      <c r="AV69" s="97"/>
      <c r="AW69" s="97"/>
      <c r="AX69" s="97"/>
      <c r="AY69" s="97"/>
      <c r="CA69" s="1" t="s">
        <v>15</v>
      </c>
    </row>
    <row r="70" spans="1:79" s="4" customFormat="1" ht="12.75" customHeight="1" x14ac:dyDescent="0.2">
      <c r="A70" s="87"/>
      <c r="B70" s="87"/>
      <c r="C70" s="87"/>
      <c r="D70" s="92" t="s">
        <v>27</v>
      </c>
      <c r="E70" s="98"/>
      <c r="F70" s="98"/>
      <c r="G70" s="98"/>
      <c r="H70" s="98"/>
      <c r="I70" s="98"/>
      <c r="J70" s="98"/>
      <c r="K70" s="98"/>
      <c r="L70" s="98"/>
      <c r="M70" s="98"/>
      <c r="N70" s="98"/>
      <c r="O70" s="98"/>
      <c r="P70" s="98"/>
      <c r="Q70" s="98"/>
      <c r="R70" s="98"/>
      <c r="S70" s="98"/>
      <c r="T70" s="98"/>
      <c r="U70" s="98"/>
      <c r="V70" s="98"/>
      <c r="W70" s="98"/>
      <c r="X70" s="98"/>
      <c r="Y70" s="98"/>
      <c r="Z70" s="98"/>
      <c r="AA70" s="99"/>
      <c r="AB70" s="78">
        <v>0</v>
      </c>
      <c r="AC70" s="78"/>
      <c r="AD70" s="78"/>
      <c r="AE70" s="78"/>
      <c r="AF70" s="78"/>
      <c r="AG70" s="78"/>
      <c r="AH70" s="78"/>
      <c r="AI70" s="78"/>
      <c r="AJ70" s="78">
        <v>0</v>
      </c>
      <c r="AK70" s="78"/>
      <c r="AL70" s="78"/>
      <c r="AM70" s="78"/>
      <c r="AN70" s="78"/>
      <c r="AO70" s="78"/>
      <c r="AP70" s="78"/>
      <c r="AQ70" s="78"/>
      <c r="AR70" s="78">
        <f>AB70+AJ70</f>
        <v>0</v>
      </c>
      <c r="AS70" s="78"/>
      <c r="AT70" s="78"/>
      <c r="AU70" s="78"/>
      <c r="AV70" s="78"/>
      <c r="AW70" s="78"/>
      <c r="AX70" s="78"/>
      <c r="AY70" s="78"/>
      <c r="CA70" s="4" t="s">
        <v>16</v>
      </c>
    </row>
    <row r="71" spans="1:79" ht="10.5" customHeight="1" x14ac:dyDescent="0.2"/>
    <row r="72" spans="1:79" ht="15.75" customHeight="1" x14ac:dyDescent="0.2">
      <c r="A72" s="75" t="s">
        <v>43</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row>
    <row r="73" spans="1:79" ht="30" customHeight="1" x14ac:dyDescent="0.2">
      <c r="A73" s="86" t="s">
        <v>28</v>
      </c>
      <c r="B73" s="86"/>
      <c r="C73" s="86"/>
      <c r="D73" s="86"/>
      <c r="E73" s="86"/>
      <c r="F73" s="86"/>
      <c r="G73" s="83" t="s">
        <v>44</v>
      </c>
      <c r="H73" s="84"/>
      <c r="I73" s="84"/>
      <c r="J73" s="84"/>
      <c r="K73" s="84"/>
      <c r="L73" s="84"/>
      <c r="M73" s="84"/>
      <c r="N73" s="84"/>
      <c r="O73" s="84"/>
      <c r="P73" s="84"/>
      <c r="Q73" s="84"/>
      <c r="R73" s="84"/>
      <c r="S73" s="84"/>
      <c r="T73" s="84"/>
      <c r="U73" s="84"/>
      <c r="V73" s="84"/>
      <c r="W73" s="84"/>
      <c r="X73" s="84"/>
      <c r="Y73" s="85"/>
      <c r="Z73" s="86" t="s">
        <v>2</v>
      </c>
      <c r="AA73" s="86"/>
      <c r="AB73" s="86"/>
      <c r="AC73" s="86"/>
      <c r="AD73" s="86"/>
      <c r="AE73" s="86" t="s">
        <v>1</v>
      </c>
      <c r="AF73" s="86"/>
      <c r="AG73" s="86"/>
      <c r="AH73" s="86"/>
      <c r="AI73" s="86"/>
      <c r="AJ73" s="86"/>
      <c r="AK73" s="86"/>
      <c r="AL73" s="86"/>
      <c r="AM73" s="86"/>
      <c r="AN73" s="86"/>
      <c r="AO73" s="83" t="s">
        <v>29</v>
      </c>
      <c r="AP73" s="84"/>
      <c r="AQ73" s="84"/>
      <c r="AR73" s="84"/>
      <c r="AS73" s="84"/>
      <c r="AT73" s="84"/>
      <c r="AU73" s="84"/>
      <c r="AV73" s="85"/>
      <c r="AW73" s="83" t="s">
        <v>30</v>
      </c>
      <c r="AX73" s="84"/>
      <c r="AY73" s="84"/>
      <c r="AZ73" s="84"/>
      <c r="BA73" s="84"/>
      <c r="BB73" s="84"/>
      <c r="BC73" s="84"/>
      <c r="BD73" s="85"/>
      <c r="BE73" s="83" t="s">
        <v>27</v>
      </c>
      <c r="BF73" s="84"/>
      <c r="BG73" s="84"/>
      <c r="BH73" s="84"/>
      <c r="BI73" s="84"/>
      <c r="BJ73" s="84"/>
      <c r="BK73" s="84"/>
      <c r="BL73" s="85"/>
    </row>
    <row r="74" spans="1:79" ht="15.75" customHeight="1" x14ac:dyDescent="0.2">
      <c r="A74" s="86">
        <v>1</v>
      </c>
      <c r="B74" s="86"/>
      <c r="C74" s="86"/>
      <c r="D74" s="86"/>
      <c r="E74" s="86"/>
      <c r="F74" s="86"/>
      <c r="G74" s="83">
        <v>2</v>
      </c>
      <c r="H74" s="84"/>
      <c r="I74" s="84"/>
      <c r="J74" s="84"/>
      <c r="K74" s="84"/>
      <c r="L74" s="84"/>
      <c r="M74" s="84"/>
      <c r="N74" s="84"/>
      <c r="O74" s="84"/>
      <c r="P74" s="84"/>
      <c r="Q74" s="84"/>
      <c r="R74" s="84"/>
      <c r="S74" s="84"/>
      <c r="T74" s="84"/>
      <c r="U74" s="84"/>
      <c r="V74" s="84"/>
      <c r="W74" s="84"/>
      <c r="X74" s="84"/>
      <c r="Y74" s="85"/>
      <c r="Z74" s="86">
        <v>3</v>
      </c>
      <c r="AA74" s="86"/>
      <c r="AB74" s="86"/>
      <c r="AC74" s="86"/>
      <c r="AD74" s="86"/>
      <c r="AE74" s="86">
        <v>4</v>
      </c>
      <c r="AF74" s="86"/>
      <c r="AG74" s="86"/>
      <c r="AH74" s="86"/>
      <c r="AI74" s="86"/>
      <c r="AJ74" s="86"/>
      <c r="AK74" s="86"/>
      <c r="AL74" s="86"/>
      <c r="AM74" s="86"/>
      <c r="AN74" s="86"/>
      <c r="AO74" s="86">
        <v>5</v>
      </c>
      <c r="AP74" s="86"/>
      <c r="AQ74" s="86"/>
      <c r="AR74" s="86"/>
      <c r="AS74" s="86"/>
      <c r="AT74" s="86"/>
      <c r="AU74" s="86"/>
      <c r="AV74" s="86"/>
      <c r="AW74" s="86">
        <v>6</v>
      </c>
      <c r="AX74" s="86"/>
      <c r="AY74" s="86"/>
      <c r="AZ74" s="86"/>
      <c r="BA74" s="86"/>
      <c r="BB74" s="86"/>
      <c r="BC74" s="86"/>
      <c r="BD74" s="86"/>
      <c r="BE74" s="86">
        <v>7</v>
      </c>
      <c r="BF74" s="86"/>
      <c r="BG74" s="86"/>
      <c r="BH74" s="86"/>
      <c r="BI74" s="86"/>
      <c r="BJ74" s="86"/>
      <c r="BK74" s="86"/>
      <c r="BL74" s="86"/>
    </row>
    <row r="75" spans="1:79" ht="12.75" hidden="1" customHeight="1" x14ac:dyDescent="0.2">
      <c r="A75" s="76" t="s">
        <v>33</v>
      </c>
      <c r="B75" s="76"/>
      <c r="C75" s="76"/>
      <c r="D75" s="76"/>
      <c r="E75" s="76"/>
      <c r="F75" s="76"/>
      <c r="G75" s="101" t="s">
        <v>7</v>
      </c>
      <c r="H75" s="102"/>
      <c r="I75" s="102"/>
      <c r="J75" s="102"/>
      <c r="K75" s="102"/>
      <c r="L75" s="102"/>
      <c r="M75" s="102"/>
      <c r="N75" s="102"/>
      <c r="O75" s="102"/>
      <c r="P75" s="102"/>
      <c r="Q75" s="102"/>
      <c r="R75" s="102"/>
      <c r="S75" s="102"/>
      <c r="T75" s="102"/>
      <c r="U75" s="102"/>
      <c r="V75" s="102"/>
      <c r="W75" s="102"/>
      <c r="X75" s="102"/>
      <c r="Y75" s="103"/>
      <c r="Z75" s="76" t="s">
        <v>19</v>
      </c>
      <c r="AA75" s="76"/>
      <c r="AB75" s="76"/>
      <c r="AC75" s="76"/>
      <c r="AD75" s="76"/>
      <c r="AE75" s="135" t="s">
        <v>32</v>
      </c>
      <c r="AF75" s="135"/>
      <c r="AG75" s="135"/>
      <c r="AH75" s="135"/>
      <c r="AI75" s="135"/>
      <c r="AJ75" s="135"/>
      <c r="AK75" s="135"/>
      <c r="AL75" s="135"/>
      <c r="AM75" s="135"/>
      <c r="AN75" s="101"/>
      <c r="AO75" s="97" t="s">
        <v>8</v>
      </c>
      <c r="AP75" s="97"/>
      <c r="AQ75" s="97"/>
      <c r="AR75" s="97"/>
      <c r="AS75" s="97"/>
      <c r="AT75" s="97"/>
      <c r="AU75" s="97"/>
      <c r="AV75" s="97"/>
      <c r="AW75" s="97" t="s">
        <v>31</v>
      </c>
      <c r="AX75" s="97"/>
      <c r="AY75" s="97"/>
      <c r="AZ75" s="97"/>
      <c r="BA75" s="97"/>
      <c r="BB75" s="97"/>
      <c r="BC75" s="97"/>
      <c r="BD75" s="97"/>
      <c r="BE75" s="97" t="s">
        <v>66</v>
      </c>
      <c r="BF75" s="97"/>
      <c r="BG75" s="97"/>
      <c r="BH75" s="97"/>
      <c r="BI75" s="97"/>
      <c r="BJ75" s="97"/>
      <c r="BK75" s="97"/>
      <c r="BL75" s="97"/>
      <c r="CA75" s="1" t="s">
        <v>17</v>
      </c>
    </row>
    <row r="76" spans="1:79" s="4" customFormat="1" ht="12.75" customHeight="1" x14ac:dyDescent="0.2">
      <c r="A76" s="87">
        <v>0</v>
      </c>
      <c r="B76" s="87"/>
      <c r="C76" s="87"/>
      <c r="D76" s="87"/>
      <c r="E76" s="87"/>
      <c r="F76" s="87"/>
      <c r="G76" s="88" t="s">
        <v>107</v>
      </c>
      <c r="H76" s="89"/>
      <c r="I76" s="89"/>
      <c r="J76" s="89"/>
      <c r="K76" s="89"/>
      <c r="L76" s="89"/>
      <c r="M76" s="89"/>
      <c r="N76" s="89"/>
      <c r="O76" s="89"/>
      <c r="P76" s="89"/>
      <c r="Q76" s="89"/>
      <c r="R76" s="89"/>
      <c r="S76" s="89"/>
      <c r="T76" s="89"/>
      <c r="U76" s="89"/>
      <c r="V76" s="89"/>
      <c r="W76" s="89"/>
      <c r="X76" s="89"/>
      <c r="Y76" s="90"/>
      <c r="Z76" s="87"/>
      <c r="AA76" s="87"/>
      <c r="AB76" s="87"/>
      <c r="AC76" s="87"/>
      <c r="AD76" s="87"/>
      <c r="AE76" s="91"/>
      <c r="AF76" s="91"/>
      <c r="AG76" s="91"/>
      <c r="AH76" s="91"/>
      <c r="AI76" s="91"/>
      <c r="AJ76" s="91"/>
      <c r="AK76" s="91"/>
      <c r="AL76" s="91"/>
      <c r="AM76" s="91"/>
      <c r="AN76" s="92"/>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CA76" s="4" t="s">
        <v>18</v>
      </c>
    </row>
    <row r="77" spans="1:79" s="28" customFormat="1" ht="42.75" customHeight="1" x14ac:dyDescent="0.2">
      <c r="A77" s="56">
        <v>0</v>
      </c>
      <c r="B77" s="56"/>
      <c r="C77" s="56"/>
      <c r="D77" s="56"/>
      <c r="E77" s="56"/>
      <c r="F77" s="56"/>
      <c r="G77" s="80" t="s">
        <v>106</v>
      </c>
      <c r="H77" s="81"/>
      <c r="I77" s="81"/>
      <c r="J77" s="81"/>
      <c r="K77" s="81"/>
      <c r="L77" s="81"/>
      <c r="M77" s="81"/>
      <c r="N77" s="81"/>
      <c r="O77" s="81"/>
      <c r="P77" s="81"/>
      <c r="Q77" s="81"/>
      <c r="R77" s="81"/>
      <c r="S77" s="81"/>
      <c r="T77" s="81"/>
      <c r="U77" s="81"/>
      <c r="V77" s="81"/>
      <c r="W77" s="81"/>
      <c r="X77" s="81"/>
      <c r="Y77" s="82"/>
      <c r="Z77" s="56" t="s">
        <v>76</v>
      </c>
      <c r="AA77" s="56"/>
      <c r="AB77" s="56"/>
      <c r="AC77" s="56"/>
      <c r="AD77" s="56"/>
      <c r="AE77" s="136" t="s">
        <v>130</v>
      </c>
      <c r="AF77" s="137"/>
      <c r="AG77" s="137"/>
      <c r="AH77" s="137"/>
      <c r="AI77" s="137"/>
      <c r="AJ77" s="137"/>
      <c r="AK77" s="137"/>
      <c r="AL77" s="137"/>
      <c r="AM77" s="137"/>
      <c r="AN77" s="138"/>
      <c r="AO77" s="67">
        <v>6000000</v>
      </c>
      <c r="AP77" s="67"/>
      <c r="AQ77" s="67"/>
      <c r="AR77" s="67"/>
      <c r="AS77" s="67"/>
      <c r="AT77" s="67"/>
      <c r="AU77" s="67"/>
      <c r="AV77" s="67"/>
      <c r="AW77" s="67">
        <v>130000</v>
      </c>
      <c r="AX77" s="67"/>
      <c r="AY77" s="67"/>
      <c r="AZ77" s="67"/>
      <c r="BA77" s="67"/>
      <c r="BB77" s="67"/>
      <c r="BC77" s="67"/>
      <c r="BD77" s="67"/>
      <c r="BE77" s="67">
        <f>AO77+AW77</f>
        <v>6130000</v>
      </c>
      <c r="BF77" s="67"/>
      <c r="BG77" s="67"/>
      <c r="BH77" s="67"/>
      <c r="BI77" s="67"/>
      <c r="BJ77" s="67"/>
      <c r="BK77" s="67"/>
      <c r="BL77" s="67"/>
      <c r="CA77" s="28" t="s">
        <v>18</v>
      </c>
    </row>
    <row r="78" spans="1:79" s="28" customFormat="1" ht="12.75" customHeight="1" x14ac:dyDescent="0.2">
      <c r="A78" s="56">
        <v>1</v>
      </c>
      <c r="B78" s="56"/>
      <c r="C78" s="56"/>
      <c r="D78" s="56"/>
      <c r="E78" s="56"/>
      <c r="F78" s="56"/>
      <c r="G78" s="80" t="s">
        <v>65</v>
      </c>
      <c r="H78" s="81"/>
      <c r="I78" s="81"/>
      <c r="J78" s="81"/>
      <c r="K78" s="81"/>
      <c r="L78" s="81"/>
      <c r="M78" s="81"/>
      <c r="N78" s="81"/>
      <c r="O78" s="81"/>
      <c r="P78" s="81"/>
      <c r="Q78" s="81"/>
      <c r="R78" s="81"/>
      <c r="S78" s="81"/>
      <c r="T78" s="81"/>
      <c r="U78" s="81"/>
      <c r="V78" s="81"/>
      <c r="W78" s="81"/>
      <c r="X78" s="81"/>
      <c r="Y78" s="82"/>
      <c r="Z78" s="56"/>
      <c r="AA78" s="56"/>
      <c r="AB78" s="56"/>
      <c r="AC78" s="56"/>
      <c r="AD78" s="56"/>
      <c r="AE78" s="79"/>
      <c r="AF78" s="79"/>
      <c r="AG78" s="79"/>
      <c r="AH78" s="79"/>
      <c r="AI78" s="79"/>
      <c r="AJ78" s="79"/>
      <c r="AK78" s="79"/>
      <c r="AL78" s="79"/>
      <c r="AM78" s="79"/>
      <c r="AN78" s="80"/>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CA78" s="28" t="s">
        <v>18</v>
      </c>
    </row>
    <row r="79" spans="1:79" s="27" customFormat="1" ht="12.75" customHeight="1" x14ac:dyDescent="0.2">
      <c r="A79" s="60">
        <v>0</v>
      </c>
      <c r="B79" s="60"/>
      <c r="C79" s="60"/>
      <c r="D79" s="60"/>
      <c r="E79" s="60"/>
      <c r="F79" s="60"/>
      <c r="G79" s="39" t="s">
        <v>67</v>
      </c>
      <c r="H79" s="40"/>
      <c r="I79" s="40"/>
      <c r="J79" s="40"/>
      <c r="K79" s="40"/>
      <c r="L79" s="40"/>
      <c r="M79" s="40"/>
      <c r="N79" s="40"/>
      <c r="O79" s="40"/>
      <c r="P79" s="40"/>
      <c r="Q79" s="40"/>
      <c r="R79" s="40"/>
      <c r="S79" s="40"/>
      <c r="T79" s="40"/>
      <c r="U79" s="40"/>
      <c r="V79" s="40"/>
      <c r="W79" s="40"/>
      <c r="X79" s="40"/>
      <c r="Y79" s="41"/>
      <c r="Z79" s="60" t="s">
        <v>68</v>
      </c>
      <c r="AA79" s="60"/>
      <c r="AB79" s="60"/>
      <c r="AC79" s="60"/>
      <c r="AD79" s="60"/>
      <c r="AE79" s="60" t="s">
        <v>69</v>
      </c>
      <c r="AF79" s="60"/>
      <c r="AG79" s="60"/>
      <c r="AH79" s="60"/>
      <c r="AI79" s="60"/>
      <c r="AJ79" s="60"/>
      <c r="AK79" s="60"/>
      <c r="AL79" s="60"/>
      <c r="AM79" s="60"/>
      <c r="AN79" s="48"/>
      <c r="AO79" s="42">
        <v>10</v>
      </c>
      <c r="AP79" s="42"/>
      <c r="AQ79" s="42"/>
      <c r="AR79" s="42"/>
      <c r="AS79" s="42"/>
      <c r="AT79" s="42"/>
      <c r="AU79" s="42"/>
      <c r="AV79" s="42"/>
      <c r="AW79" s="42">
        <v>0</v>
      </c>
      <c r="AX79" s="42"/>
      <c r="AY79" s="42"/>
      <c r="AZ79" s="42"/>
      <c r="BA79" s="42"/>
      <c r="BB79" s="42"/>
      <c r="BC79" s="42"/>
      <c r="BD79" s="42"/>
      <c r="BE79" s="42">
        <f>AO79+AW79</f>
        <v>10</v>
      </c>
      <c r="BF79" s="42"/>
      <c r="BG79" s="42"/>
      <c r="BH79" s="42"/>
      <c r="BI79" s="42"/>
      <c r="BJ79" s="42"/>
      <c r="BK79" s="42"/>
      <c r="BL79" s="42"/>
    </row>
    <row r="80" spans="1:79" s="27" customFormat="1" ht="12.75" customHeight="1" x14ac:dyDescent="0.2">
      <c r="A80" s="60">
        <v>0</v>
      </c>
      <c r="B80" s="60"/>
      <c r="C80" s="60"/>
      <c r="D80" s="60"/>
      <c r="E80" s="60"/>
      <c r="F80" s="60"/>
      <c r="G80" s="39" t="s">
        <v>70</v>
      </c>
      <c r="H80" s="40"/>
      <c r="I80" s="40"/>
      <c r="J80" s="40"/>
      <c r="K80" s="40"/>
      <c r="L80" s="40"/>
      <c r="M80" s="40"/>
      <c r="N80" s="40"/>
      <c r="O80" s="40"/>
      <c r="P80" s="40"/>
      <c r="Q80" s="40"/>
      <c r="R80" s="40"/>
      <c r="S80" s="40"/>
      <c r="T80" s="40"/>
      <c r="U80" s="40"/>
      <c r="V80" s="40"/>
      <c r="W80" s="40"/>
      <c r="X80" s="40"/>
      <c r="Y80" s="41"/>
      <c r="Z80" s="60" t="s">
        <v>68</v>
      </c>
      <c r="AA80" s="60"/>
      <c r="AB80" s="60"/>
      <c r="AC80" s="60"/>
      <c r="AD80" s="60"/>
      <c r="AE80" s="60" t="s">
        <v>69</v>
      </c>
      <c r="AF80" s="60"/>
      <c r="AG80" s="60"/>
      <c r="AH80" s="60"/>
      <c r="AI80" s="60"/>
      <c r="AJ80" s="60"/>
      <c r="AK80" s="60"/>
      <c r="AL80" s="60"/>
      <c r="AM80" s="60"/>
      <c r="AN80" s="48"/>
      <c r="AO80" s="42">
        <v>1</v>
      </c>
      <c r="AP80" s="42"/>
      <c r="AQ80" s="42"/>
      <c r="AR80" s="42"/>
      <c r="AS80" s="42"/>
      <c r="AT80" s="42"/>
      <c r="AU80" s="42"/>
      <c r="AV80" s="42"/>
      <c r="AW80" s="42">
        <v>0</v>
      </c>
      <c r="AX80" s="42"/>
      <c r="AY80" s="42"/>
      <c r="AZ80" s="42"/>
      <c r="BA80" s="42"/>
      <c r="BB80" s="42"/>
      <c r="BC80" s="42"/>
      <c r="BD80" s="42"/>
      <c r="BE80" s="42">
        <f t="shared" ref="BE80:BE92" si="1">AO80+AW80</f>
        <v>1</v>
      </c>
      <c r="BF80" s="42"/>
      <c r="BG80" s="42"/>
      <c r="BH80" s="42"/>
      <c r="BI80" s="42"/>
      <c r="BJ80" s="42"/>
      <c r="BK80" s="42"/>
      <c r="BL80" s="42"/>
    </row>
    <row r="81" spans="1:64" s="27" customFormat="1" ht="12.75" customHeight="1" x14ac:dyDescent="0.2">
      <c r="A81" s="60">
        <v>0</v>
      </c>
      <c r="B81" s="60"/>
      <c r="C81" s="60"/>
      <c r="D81" s="60"/>
      <c r="E81" s="60"/>
      <c r="F81" s="60"/>
      <c r="G81" s="39" t="s">
        <v>115</v>
      </c>
      <c r="H81" s="40"/>
      <c r="I81" s="40"/>
      <c r="J81" s="40"/>
      <c r="K81" s="40"/>
      <c r="L81" s="40"/>
      <c r="M81" s="40"/>
      <c r="N81" s="40"/>
      <c r="O81" s="40"/>
      <c r="P81" s="40"/>
      <c r="Q81" s="40"/>
      <c r="R81" s="40"/>
      <c r="S81" s="40"/>
      <c r="T81" s="40"/>
      <c r="U81" s="40"/>
      <c r="V81" s="40"/>
      <c r="W81" s="40"/>
      <c r="X81" s="40"/>
      <c r="Y81" s="41"/>
      <c r="Z81" s="60" t="s">
        <v>68</v>
      </c>
      <c r="AA81" s="60"/>
      <c r="AB81" s="60"/>
      <c r="AC81" s="60"/>
      <c r="AD81" s="60"/>
      <c r="AE81" s="60" t="s">
        <v>69</v>
      </c>
      <c r="AF81" s="60"/>
      <c r="AG81" s="60"/>
      <c r="AH81" s="60"/>
      <c r="AI81" s="60"/>
      <c r="AJ81" s="60"/>
      <c r="AK81" s="60"/>
      <c r="AL81" s="60"/>
      <c r="AM81" s="60"/>
      <c r="AN81" s="48"/>
      <c r="AO81" s="42">
        <v>9</v>
      </c>
      <c r="AP81" s="42"/>
      <c r="AQ81" s="42"/>
      <c r="AR81" s="42"/>
      <c r="AS81" s="42"/>
      <c r="AT81" s="42"/>
      <c r="AU81" s="42"/>
      <c r="AV81" s="42"/>
      <c r="AW81" s="42">
        <v>0</v>
      </c>
      <c r="AX81" s="42"/>
      <c r="AY81" s="42"/>
      <c r="AZ81" s="42"/>
      <c r="BA81" s="42"/>
      <c r="BB81" s="42"/>
      <c r="BC81" s="42"/>
      <c r="BD81" s="42"/>
      <c r="BE81" s="42">
        <f t="shared" ref="BE81" si="2">AO81+AW81</f>
        <v>9</v>
      </c>
      <c r="BF81" s="42"/>
      <c r="BG81" s="42"/>
      <c r="BH81" s="42"/>
      <c r="BI81" s="42"/>
      <c r="BJ81" s="42"/>
      <c r="BK81" s="42"/>
      <c r="BL81" s="42"/>
    </row>
    <row r="82" spans="1:64" s="27" customFormat="1" ht="25.5" customHeight="1" x14ac:dyDescent="0.2">
      <c r="A82" s="60">
        <v>0</v>
      </c>
      <c r="B82" s="60"/>
      <c r="C82" s="60"/>
      <c r="D82" s="60"/>
      <c r="E82" s="60"/>
      <c r="F82" s="60"/>
      <c r="G82" s="39" t="s">
        <v>71</v>
      </c>
      <c r="H82" s="40"/>
      <c r="I82" s="40"/>
      <c r="J82" s="40"/>
      <c r="K82" s="40"/>
      <c r="L82" s="40"/>
      <c r="M82" s="40"/>
      <c r="N82" s="40"/>
      <c r="O82" s="40"/>
      <c r="P82" s="40"/>
      <c r="Q82" s="40"/>
      <c r="R82" s="40"/>
      <c r="S82" s="40"/>
      <c r="T82" s="40"/>
      <c r="U82" s="40"/>
      <c r="V82" s="40"/>
      <c r="W82" s="40"/>
      <c r="X82" s="40"/>
      <c r="Y82" s="41"/>
      <c r="Z82" s="60" t="s">
        <v>68</v>
      </c>
      <c r="AA82" s="60"/>
      <c r="AB82" s="60"/>
      <c r="AC82" s="60"/>
      <c r="AD82" s="60"/>
      <c r="AE82" s="60" t="s">
        <v>131</v>
      </c>
      <c r="AF82" s="60"/>
      <c r="AG82" s="60"/>
      <c r="AH82" s="60"/>
      <c r="AI82" s="60"/>
      <c r="AJ82" s="60"/>
      <c r="AK82" s="60"/>
      <c r="AL82" s="60"/>
      <c r="AM82" s="60"/>
      <c r="AN82" s="48"/>
      <c r="AO82" s="42">
        <v>16</v>
      </c>
      <c r="AP82" s="42"/>
      <c r="AQ82" s="42"/>
      <c r="AR82" s="42"/>
      <c r="AS82" s="42"/>
      <c r="AT82" s="42"/>
      <c r="AU82" s="42"/>
      <c r="AV82" s="42"/>
      <c r="AW82" s="42">
        <v>0</v>
      </c>
      <c r="AX82" s="42"/>
      <c r="AY82" s="42"/>
      <c r="AZ82" s="42"/>
      <c r="BA82" s="42"/>
      <c r="BB82" s="42"/>
      <c r="BC82" s="42"/>
      <c r="BD82" s="42"/>
      <c r="BE82" s="42">
        <f t="shared" si="1"/>
        <v>16</v>
      </c>
      <c r="BF82" s="42"/>
      <c r="BG82" s="42"/>
      <c r="BH82" s="42"/>
      <c r="BI82" s="42"/>
      <c r="BJ82" s="42"/>
      <c r="BK82" s="42"/>
      <c r="BL82" s="42"/>
    </row>
    <row r="83" spans="1:64" s="27" customFormat="1" ht="12.75" customHeight="1" x14ac:dyDescent="0.2">
      <c r="A83" s="60">
        <v>0</v>
      </c>
      <c r="B83" s="60"/>
      <c r="C83" s="60"/>
      <c r="D83" s="60"/>
      <c r="E83" s="60"/>
      <c r="F83" s="60"/>
      <c r="G83" s="39" t="s">
        <v>72</v>
      </c>
      <c r="H83" s="40"/>
      <c r="I83" s="40"/>
      <c r="J83" s="40"/>
      <c r="K83" s="40"/>
      <c r="L83" s="40"/>
      <c r="M83" s="40"/>
      <c r="N83" s="40"/>
      <c r="O83" s="40"/>
      <c r="P83" s="40"/>
      <c r="Q83" s="40"/>
      <c r="R83" s="40"/>
      <c r="S83" s="40"/>
      <c r="T83" s="40"/>
      <c r="U83" s="40"/>
      <c r="V83" s="40"/>
      <c r="W83" s="40"/>
      <c r="X83" s="40"/>
      <c r="Y83" s="41"/>
      <c r="Z83" s="60" t="s">
        <v>68</v>
      </c>
      <c r="AA83" s="60"/>
      <c r="AB83" s="60"/>
      <c r="AC83" s="60"/>
      <c r="AD83" s="60"/>
      <c r="AE83" s="60" t="s">
        <v>131</v>
      </c>
      <c r="AF83" s="60"/>
      <c r="AG83" s="60"/>
      <c r="AH83" s="60"/>
      <c r="AI83" s="60"/>
      <c r="AJ83" s="60"/>
      <c r="AK83" s="60"/>
      <c r="AL83" s="60"/>
      <c r="AM83" s="60"/>
      <c r="AN83" s="48"/>
      <c r="AO83" s="42">
        <v>50</v>
      </c>
      <c r="AP83" s="42"/>
      <c r="AQ83" s="42"/>
      <c r="AR83" s="42"/>
      <c r="AS83" s="42"/>
      <c r="AT83" s="42"/>
      <c r="AU83" s="42"/>
      <c r="AV83" s="42"/>
      <c r="AW83" s="42">
        <v>0</v>
      </c>
      <c r="AX83" s="42"/>
      <c r="AY83" s="42"/>
      <c r="AZ83" s="42"/>
      <c r="BA83" s="42"/>
      <c r="BB83" s="42"/>
      <c r="BC83" s="42"/>
      <c r="BD83" s="42"/>
      <c r="BE83" s="42">
        <f t="shared" si="1"/>
        <v>50</v>
      </c>
      <c r="BF83" s="42"/>
      <c r="BG83" s="42"/>
      <c r="BH83" s="42"/>
      <c r="BI83" s="42"/>
      <c r="BJ83" s="42"/>
      <c r="BK83" s="42"/>
      <c r="BL83" s="42"/>
    </row>
    <row r="84" spans="1:64" s="27" customFormat="1" ht="12.75" customHeight="1" x14ac:dyDescent="0.2">
      <c r="A84" s="60">
        <v>0</v>
      </c>
      <c r="B84" s="60"/>
      <c r="C84" s="60"/>
      <c r="D84" s="60"/>
      <c r="E84" s="60"/>
      <c r="F84" s="60"/>
      <c r="G84" s="39" t="s">
        <v>108</v>
      </c>
      <c r="H84" s="40"/>
      <c r="I84" s="40"/>
      <c r="J84" s="40"/>
      <c r="K84" s="40"/>
      <c r="L84" s="40"/>
      <c r="M84" s="40"/>
      <c r="N84" s="40"/>
      <c r="O84" s="40"/>
      <c r="P84" s="40"/>
      <c r="Q84" s="40"/>
      <c r="R84" s="40"/>
      <c r="S84" s="40"/>
      <c r="T84" s="40"/>
      <c r="U84" s="40"/>
      <c r="V84" s="40"/>
      <c r="W84" s="40"/>
      <c r="X84" s="40"/>
      <c r="Y84" s="41"/>
      <c r="Z84" s="60" t="s">
        <v>68</v>
      </c>
      <c r="AA84" s="60"/>
      <c r="AB84" s="60"/>
      <c r="AC84" s="60"/>
      <c r="AD84" s="60"/>
      <c r="AE84" s="60" t="s">
        <v>132</v>
      </c>
      <c r="AF84" s="60"/>
      <c r="AG84" s="60"/>
      <c r="AH84" s="60"/>
      <c r="AI84" s="60"/>
      <c r="AJ84" s="60"/>
      <c r="AK84" s="60"/>
      <c r="AL84" s="60"/>
      <c r="AM84" s="60"/>
      <c r="AN84" s="48"/>
      <c r="AO84" s="42">
        <v>43</v>
      </c>
      <c r="AP84" s="42"/>
      <c r="AQ84" s="42"/>
      <c r="AR84" s="42"/>
      <c r="AS84" s="42"/>
      <c r="AT84" s="42"/>
      <c r="AU84" s="42"/>
      <c r="AV84" s="42"/>
      <c r="AW84" s="42">
        <v>0</v>
      </c>
      <c r="AX84" s="42"/>
      <c r="AY84" s="42"/>
      <c r="AZ84" s="42"/>
      <c r="BA84" s="42"/>
      <c r="BB84" s="42"/>
      <c r="BC84" s="42"/>
      <c r="BD84" s="42"/>
      <c r="BE84" s="42">
        <f t="shared" si="1"/>
        <v>43</v>
      </c>
      <c r="BF84" s="42"/>
      <c r="BG84" s="42"/>
      <c r="BH84" s="42"/>
      <c r="BI84" s="42"/>
      <c r="BJ84" s="42"/>
      <c r="BK84" s="42"/>
      <c r="BL84" s="42"/>
    </row>
    <row r="85" spans="1:64" s="27" customFormat="1" ht="12.75" customHeight="1" x14ac:dyDescent="0.2">
      <c r="A85" s="60">
        <v>0</v>
      </c>
      <c r="B85" s="60"/>
      <c r="C85" s="60"/>
      <c r="D85" s="60"/>
      <c r="E85" s="60"/>
      <c r="F85" s="60"/>
      <c r="G85" s="39" t="s">
        <v>73</v>
      </c>
      <c r="H85" s="40"/>
      <c r="I85" s="40"/>
      <c r="J85" s="40"/>
      <c r="K85" s="40"/>
      <c r="L85" s="40"/>
      <c r="M85" s="40"/>
      <c r="N85" s="40"/>
      <c r="O85" s="40"/>
      <c r="P85" s="40"/>
      <c r="Q85" s="40"/>
      <c r="R85" s="40"/>
      <c r="S85" s="40"/>
      <c r="T85" s="40"/>
      <c r="U85" s="40"/>
      <c r="V85" s="40"/>
      <c r="W85" s="40"/>
      <c r="X85" s="40"/>
      <c r="Y85" s="41"/>
      <c r="Z85" s="60" t="s">
        <v>68</v>
      </c>
      <c r="AA85" s="60"/>
      <c r="AB85" s="60"/>
      <c r="AC85" s="60"/>
      <c r="AD85" s="60"/>
      <c r="AE85" s="60" t="s">
        <v>126</v>
      </c>
      <c r="AF85" s="60"/>
      <c r="AG85" s="60"/>
      <c r="AH85" s="60"/>
      <c r="AI85" s="60"/>
      <c r="AJ85" s="60"/>
      <c r="AK85" s="60"/>
      <c r="AL85" s="60"/>
      <c r="AM85" s="60"/>
      <c r="AN85" s="48"/>
      <c r="AO85" s="42">
        <v>10</v>
      </c>
      <c r="AP85" s="42"/>
      <c r="AQ85" s="42"/>
      <c r="AR85" s="42"/>
      <c r="AS85" s="42"/>
      <c r="AT85" s="42"/>
      <c r="AU85" s="42"/>
      <c r="AV85" s="42"/>
      <c r="AW85" s="42">
        <v>0</v>
      </c>
      <c r="AX85" s="42"/>
      <c r="AY85" s="42"/>
      <c r="AZ85" s="42"/>
      <c r="BA85" s="42"/>
      <c r="BB85" s="42"/>
      <c r="BC85" s="42"/>
      <c r="BD85" s="42"/>
      <c r="BE85" s="42">
        <f t="shared" si="1"/>
        <v>10</v>
      </c>
      <c r="BF85" s="42"/>
      <c r="BG85" s="42"/>
      <c r="BH85" s="42"/>
      <c r="BI85" s="42"/>
      <c r="BJ85" s="42"/>
      <c r="BK85" s="42"/>
      <c r="BL85" s="42"/>
    </row>
    <row r="86" spans="1:64" s="27" customFormat="1" ht="12.75" customHeight="1" x14ac:dyDescent="0.2">
      <c r="A86" s="60">
        <v>0</v>
      </c>
      <c r="B86" s="60"/>
      <c r="C86" s="60"/>
      <c r="D86" s="60"/>
      <c r="E86" s="60"/>
      <c r="F86" s="60"/>
      <c r="G86" s="39" t="s">
        <v>74</v>
      </c>
      <c r="H86" s="40"/>
      <c r="I86" s="40"/>
      <c r="J86" s="40"/>
      <c r="K86" s="40"/>
      <c r="L86" s="40"/>
      <c r="M86" s="40"/>
      <c r="N86" s="40"/>
      <c r="O86" s="40"/>
      <c r="P86" s="40"/>
      <c r="Q86" s="40"/>
      <c r="R86" s="40"/>
      <c r="S86" s="40"/>
      <c r="T86" s="40"/>
      <c r="U86" s="40"/>
      <c r="V86" s="40"/>
      <c r="W86" s="40"/>
      <c r="X86" s="40"/>
      <c r="Y86" s="41"/>
      <c r="Z86" s="60" t="s">
        <v>68</v>
      </c>
      <c r="AA86" s="60"/>
      <c r="AB86" s="60"/>
      <c r="AC86" s="60"/>
      <c r="AD86" s="60"/>
      <c r="AE86" s="60" t="s">
        <v>126</v>
      </c>
      <c r="AF86" s="60"/>
      <c r="AG86" s="60"/>
      <c r="AH86" s="60"/>
      <c r="AI86" s="60"/>
      <c r="AJ86" s="60"/>
      <c r="AK86" s="60"/>
      <c r="AL86" s="60"/>
      <c r="AM86" s="60"/>
      <c r="AN86" s="48"/>
      <c r="AO86" s="42">
        <v>29</v>
      </c>
      <c r="AP86" s="42"/>
      <c r="AQ86" s="42"/>
      <c r="AR86" s="42"/>
      <c r="AS86" s="42"/>
      <c r="AT86" s="42"/>
      <c r="AU86" s="42"/>
      <c r="AV86" s="42"/>
      <c r="AW86" s="42">
        <v>0</v>
      </c>
      <c r="AX86" s="42"/>
      <c r="AY86" s="42"/>
      <c r="AZ86" s="42"/>
      <c r="BA86" s="42"/>
      <c r="BB86" s="42"/>
      <c r="BC86" s="42"/>
      <c r="BD86" s="42"/>
      <c r="BE86" s="42">
        <f t="shared" si="1"/>
        <v>29</v>
      </c>
      <c r="BF86" s="42"/>
      <c r="BG86" s="42"/>
      <c r="BH86" s="42"/>
      <c r="BI86" s="42"/>
      <c r="BJ86" s="42"/>
      <c r="BK86" s="42"/>
      <c r="BL86" s="42"/>
    </row>
    <row r="87" spans="1:64" s="27" customFormat="1" ht="12.75" customHeight="1" x14ac:dyDescent="0.2">
      <c r="A87" s="60">
        <v>0</v>
      </c>
      <c r="B87" s="60"/>
      <c r="C87" s="60"/>
      <c r="D87" s="60"/>
      <c r="E87" s="60"/>
      <c r="F87" s="60"/>
      <c r="G87" s="39" t="s">
        <v>116</v>
      </c>
      <c r="H87" s="40"/>
      <c r="I87" s="40"/>
      <c r="J87" s="40"/>
      <c r="K87" s="40"/>
      <c r="L87" s="40"/>
      <c r="M87" s="40"/>
      <c r="N87" s="40"/>
      <c r="O87" s="40"/>
      <c r="P87" s="40"/>
      <c r="Q87" s="40"/>
      <c r="R87" s="40"/>
      <c r="S87" s="40"/>
      <c r="T87" s="40"/>
      <c r="U87" s="40"/>
      <c r="V87" s="40"/>
      <c r="W87" s="40"/>
      <c r="X87" s="40"/>
      <c r="Y87" s="41"/>
      <c r="Z87" s="60" t="s">
        <v>68</v>
      </c>
      <c r="AA87" s="60"/>
      <c r="AB87" s="60"/>
      <c r="AC87" s="60"/>
      <c r="AD87" s="60"/>
      <c r="AE87" s="60" t="s">
        <v>126</v>
      </c>
      <c r="AF87" s="60"/>
      <c r="AG87" s="60"/>
      <c r="AH87" s="60"/>
      <c r="AI87" s="60"/>
      <c r="AJ87" s="60"/>
      <c r="AK87" s="60"/>
      <c r="AL87" s="60"/>
      <c r="AM87" s="60"/>
      <c r="AN87" s="48"/>
      <c r="AO87" s="42">
        <v>4</v>
      </c>
      <c r="AP87" s="42"/>
      <c r="AQ87" s="42"/>
      <c r="AR87" s="42"/>
      <c r="AS87" s="42"/>
      <c r="AT87" s="42"/>
      <c r="AU87" s="42"/>
      <c r="AV87" s="42"/>
      <c r="AW87" s="42">
        <v>0</v>
      </c>
      <c r="AX87" s="42"/>
      <c r="AY87" s="42"/>
      <c r="AZ87" s="42"/>
      <c r="BA87" s="42"/>
      <c r="BB87" s="42"/>
      <c r="BC87" s="42"/>
      <c r="BD87" s="42"/>
      <c r="BE87" s="42">
        <f t="shared" ref="BE87" si="3">AO87+AW87</f>
        <v>4</v>
      </c>
      <c r="BF87" s="42"/>
      <c r="BG87" s="42"/>
      <c r="BH87" s="42"/>
      <c r="BI87" s="42"/>
      <c r="BJ87" s="42"/>
      <c r="BK87" s="42"/>
      <c r="BL87" s="42"/>
    </row>
    <row r="88" spans="1:64" s="27" customFormat="1" ht="19.5" customHeight="1" x14ac:dyDescent="0.2">
      <c r="A88" s="60">
        <v>0</v>
      </c>
      <c r="B88" s="60"/>
      <c r="C88" s="60"/>
      <c r="D88" s="60"/>
      <c r="E88" s="60"/>
      <c r="F88" s="60"/>
      <c r="G88" s="39" t="s">
        <v>75</v>
      </c>
      <c r="H88" s="40"/>
      <c r="I88" s="40"/>
      <c r="J88" s="40"/>
      <c r="K88" s="40"/>
      <c r="L88" s="40"/>
      <c r="M88" s="40"/>
      <c r="N88" s="40"/>
      <c r="O88" s="40"/>
      <c r="P88" s="40"/>
      <c r="Q88" s="40"/>
      <c r="R88" s="40"/>
      <c r="S88" s="40"/>
      <c r="T88" s="40"/>
      <c r="U88" s="40"/>
      <c r="V88" s="40"/>
      <c r="W88" s="40"/>
      <c r="X88" s="40"/>
      <c r="Y88" s="41"/>
      <c r="Z88" s="60" t="s">
        <v>76</v>
      </c>
      <c r="AA88" s="60"/>
      <c r="AB88" s="60"/>
      <c r="AC88" s="60"/>
      <c r="AD88" s="60"/>
      <c r="AE88" s="60" t="s">
        <v>77</v>
      </c>
      <c r="AF88" s="60"/>
      <c r="AG88" s="60"/>
      <c r="AH88" s="60"/>
      <c r="AI88" s="60"/>
      <c r="AJ88" s="60"/>
      <c r="AK88" s="60"/>
      <c r="AL88" s="60"/>
      <c r="AM88" s="60"/>
      <c r="AN88" s="48"/>
      <c r="AO88" s="42">
        <v>6000000</v>
      </c>
      <c r="AP88" s="42"/>
      <c r="AQ88" s="42"/>
      <c r="AR88" s="42"/>
      <c r="AS88" s="42"/>
      <c r="AT88" s="42"/>
      <c r="AU88" s="42"/>
      <c r="AV88" s="42"/>
      <c r="AW88" s="42">
        <v>0</v>
      </c>
      <c r="AX88" s="42"/>
      <c r="AY88" s="42"/>
      <c r="AZ88" s="42"/>
      <c r="BA88" s="42"/>
      <c r="BB88" s="42"/>
      <c r="BC88" s="42"/>
      <c r="BD88" s="42"/>
      <c r="BE88" s="42">
        <f t="shared" si="1"/>
        <v>6000000</v>
      </c>
      <c r="BF88" s="42"/>
      <c r="BG88" s="42"/>
      <c r="BH88" s="42"/>
      <c r="BI88" s="42"/>
      <c r="BJ88" s="42"/>
      <c r="BK88" s="42"/>
      <c r="BL88" s="42"/>
    </row>
    <row r="89" spans="1:64" s="27" customFormat="1" ht="15.75" hidden="1" customHeight="1" x14ac:dyDescent="0.2">
      <c r="A89" s="60"/>
      <c r="B89" s="60"/>
      <c r="C89" s="60"/>
      <c r="D89" s="60"/>
      <c r="E89" s="60"/>
      <c r="F89" s="60"/>
      <c r="G89" s="39"/>
      <c r="H89" s="40"/>
      <c r="I89" s="40"/>
      <c r="J89" s="40"/>
      <c r="K89" s="40"/>
      <c r="L89" s="40"/>
      <c r="M89" s="40"/>
      <c r="N89" s="40"/>
      <c r="O89" s="40"/>
      <c r="P89" s="40"/>
      <c r="Q89" s="40"/>
      <c r="R89" s="40"/>
      <c r="S89" s="40"/>
      <c r="T89" s="40"/>
      <c r="U89" s="40"/>
      <c r="V89" s="40"/>
      <c r="W89" s="40"/>
      <c r="X89" s="40"/>
      <c r="Y89" s="41"/>
      <c r="Z89" s="60"/>
      <c r="AA89" s="60"/>
      <c r="AB89" s="60"/>
      <c r="AC89" s="60"/>
      <c r="AD89" s="60"/>
      <c r="AE89" s="63"/>
      <c r="AF89" s="64"/>
      <c r="AG89" s="64"/>
      <c r="AH89" s="64"/>
      <c r="AI89" s="64"/>
      <c r="AJ89" s="64"/>
      <c r="AK89" s="64"/>
      <c r="AL89" s="64"/>
      <c r="AM89" s="64"/>
      <c r="AN89" s="65"/>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64" s="27" customFormat="1" ht="43.5" customHeight="1" x14ac:dyDescent="0.2">
      <c r="A90" s="60"/>
      <c r="B90" s="60"/>
      <c r="C90" s="60"/>
      <c r="D90" s="60"/>
      <c r="E90" s="60"/>
      <c r="F90" s="60"/>
      <c r="G90" s="39" t="s">
        <v>111</v>
      </c>
      <c r="H90" s="40"/>
      <c r="I90" s="40"/>
      <c r="J90" s="40"/>
      <c r="K90" s="40"/>
      <c r="L90" s="40"/>
      <c r="M90" s="40"/>
      <c r="N90" s="40"/>
      <c r="O90" s="40"/>
      <c r="P90" s="40"/>
      <c r="Q90" s="40"/>
      <c r="R90" s="40"/>
      <c r="S90" s="40"/>
      <c r="T90" s="40"/>
      <c r="U90" s="40"/>
      <c r="V90" s="40"/>
      <c r="W90" s="40"/>
      <c r="X90" s="40"/>
      <c r="Y90" s="41"/>
      <c r="Z90" s="60" t="s">
        <v>76</v>
      </c>
      <c r="AA90" s="60"/>
      <c r="AB90" s="60"/>
      <c r="AC90" s="60"/>
      <c r="AD90" s="60"/>
      <c r="AE90" s="48" t="s">
        <v>123</v>
      </c>
      <c r="AF90" s="61"/>
      <c r="AG90" s="61"/>
      <c r="AH90" s="61"/>
      <c r="AI90" s="61"/>
      <c r="AJ90" s="61"/>
      <c r="AK90" s="61"/>
      <c r="AL90" s="61"/>
      <c r="AM90" s="61"/>
      <c r="AN90" s="62"/>
      <c r="AO90" s="42">
        <v>0</v>
      </c>
      <c r="AP90" s="42"/>
      <c r="AQ90" s="42"/>
      <c r="AR90" s="42"/>
      <c r="AS90" s="42"/>
      <c r="AT90" s="42"/>
      <c r="AU90" s="42"/>
      <c r="AV90" s="42"/>
      <c r="AW90" s="42">
        <v>110000</v>
      </c>
      <c r="AX90" s="42"/>
      <c r="AY90" s="42"/>
      <c r="AZ90" s="42"/>
      <c r="BA90" s="42"/>
      <c r="BB90" s="42"/>
      <c r="BC90" s="42"/>
      <c r="BD90" s="42"/>
      <c r="BE90" s="42">
        <f t="shared" si="1"/>
        <v>110000</v>
      </c>
      <c r="BF90" s="42"/>
      <c r="BG90" s="42"/>
      <c r="BH90" s="42"/>
      <c r="BI90" s="42"/>
      <c r="BJ90" s="42"/>
      <c r="BK90" s="42"/>
      <c r="BL90" s="42"/>
    </row>
    <row r="91" spans="1:64" s="27" customFormat="1" ht="66" customHeight="1" x14ac:dyDescent="0.2">
      <c r="A91" s="60"/>
      <c r="B91" s="60"/>
      <c r="C91" s="60"/>
      <c r="D91" s="60"/>
      <c r="E91" s="60"/>
      <c r="F91" s="60"/>
      <c r="G91" s="39" t="s">
        <v>112</v>
      </c>
      <c r="H91" s="40"/>
      <c r="I91" s="40"/>
      <c r="J91" s="40"/>
      <c r="K91" s="40"/>
      <c r="L91" s="40"/>
      <c r="M91" s="40"/>
      <c r="N91" s="40"/>
      <c r="O91" s="40"/>
      <c r="P91" s="40"/>
      <c r="Q91" s="40"/>
      <c r="R91" s="40"/>
      <c r="S91" s="40"/>
      <c r="T91" s="40"/>
      <c r="U91" s="40"/>
      <c r="V91" s="40"/>
      <c r="W91" s="40"/>
      <c r="X91" s="40"/>
      <c r="Y91" s="41"/>
      <c r="Z91" s="60" t="s">
        <v>76</v>
      </c>
      <c r="AA91" s="60"/>
      <c r="AB91" s="60"/>
      <c r="AC91" s="60"/>
      <c r="AD91" s="60"/>
      <c r="AE91" s="48" t="s">
        <v>123</v>
      </c>
      <c r="AF91" s="61"/>
      <c r="AG91" s="61"/>
      <c r="AH91" s="61"/>
      <c r="AI91" s="61"/>
      <c r="AJ91" s="61"/>
      <c r="AK91" s="61"/>
      <c r="AL91" s="61"/>
      <c r="AM91" s="61"/>
      <c r="AN91" s="62"/>
      <c r="AO91" s="42">
        <v>0</v>
      </c>
      <c r="AP91" s="42"/>
      <c r="AQ91" s="42"/>
      <c r="AR91" s="42"/>
      <c r="AS91" s="42"/>
      <c r="AT91" s="42"/>
      <c r="AU91" s="42"/>
      <c r="AV91" s="42"/>
      <c r="AW91" s="42">
        <v>15000</v>
      </c>
      <c r="AX91" s="42"/>
      <c r="AY91" s="42"/>
      <c r="AZ91" s="42"/>
      <c r="BA91" s="42"/>
      <c r="BB91" s="42"/>
      <c r="BC91" s="42"/>
      <c r="BD91" s="42"/>
      <c r="BE91" s="42">
        <f t="shared" si="1"/>
        <v>15000</v>
      </c>
      <c r="BF91" s="42"/>
      <c r="BG91" s="42"/>
      <c r="BH91" s="42"/>
      <c r="BI91" s="42"/>
      <c r="BJ91" s="42"/>
      <c r="BK91" s="42"/>
      <c r="BL91" s="42"/>
    </row>
    <row r="92" spans="1:64" s="27" customFormat="1" ht="18" customHeight="1" x14ac:dyDescent="0.2">
      <c r="A92" s="60"/>
      <c r="B92" s="60"/>
      <c r="C92" s="60"/>
      <c r="D92" s="60"/>
      <c r="E92" s="60"/>
      <c r="F92" s="60"/>
      <c r="G92" s="39" t="s">
        <v>113</v>
      </c>
      <c r="H92" s="40"/>
      <c r="I92" s="40"/>
      <c r="J92" s="40"/>
      <c r="K92" s="40"/>
      <c r="L92" s="40"/>
      <c r="M92" s="40"/>
      <c r="N92" s="40"/>
      <c r="O92" s="40"/>
      <c r="P92" s="40"/>
      <c r="Q92" s="40"/>
      <c r="R92" s="40"/>
      <c r="S92" s="40"/>
      <c r="T92" s="40"/>
      <c r="U92" s="40"/>
      <c r="V92" s="40"/>
      <c r="W92" s="40"/>
      <c r="X92" s="40"/>
      <c r="Y92" s="41"/>
      <c r="Z92" s="60" t="s">
        <v>76</v>
      </c>
      <c r="AA92" s="60"/>
      <c r="AB92" s="60"/>
      <c r="AC92" s="60"/>
      <c r="AD92" s="60"/>
      <c r="AE92" s="63" t="s">
        <v>123</v>
      </c>
      <c r="AF92" s="64"/>
      <c r="AG92" s="64"/>
      <c r="AH92" s="64"/>
      <c r="AI92" s="64"/>
      <c r="AJ92" s="64"/>
      <c r="AK92" s="64"/>
      <c r="AL92" s="64"/>
      <c r="AM92" s="64"/>
      <c r="AN92" s="65"/>
      <c r="AO92" s="42">
        <v>0</v>
      </c>
      <c r="AP92" s="42"/>
      <c r="AQ92" s="42"/>
      <c r="AR92" s="42"/>
      <c r="AS92" s="42"/>
      <c r="AT92" s="42"/>
      <c r="AU92" s="42"/>
      <c r="AV92" s="42"/>
      <c r="AW92" s="42">
        <v>5000</v>
      </c>
      <c r="AX92" s="42"/>
      <c r="AY92" s="42"/>
      <c r="AZ92" s="42"/>
      <c r="BA92" s="42"/>
      <c r="BB92" s="42"/>
      <c r="BC92" s="42"/>
      <c r="BD92" s="42"/>
      <c r="BE92" s="42">
        <f t="shared" si="1"/>
        <v>5000</v>
      </c>
      <c r="BF92" s="42"/>
      <c r="BG92" s="42"/>
      <c r="BH92" s="42"/>
      <c r="BI92" s="42"/>
      <c r="BJ92" s="42"/>
      <c r="BK92" s="42"/>
      <c r="BL92" s="42"/>
    </row>
    <row r="93" spans="1:64" s="28" customFormat="1" ht="12.75" customHeight="1" x14ac:dyDescent="0.2">
      <c r="A93" s="56">
        <v>2</v>
      </c>
      <c r="B93" s="56"/>
      <c r="C93" s="56"/>
      <c r="D93" s="56"/>
      <c r="E93" s="56"/>
      <c r="F93" s="56"/>
      <c r="G93" s="57" t="s">
        <v>78</v>
      </c>
      <c r="H93" s="58"/>
      <c r="I93" s="58"/>
      <c r="J93" s="58"/>
      <c r="K93" s="58"/>
      <c r="L93" s="58"/>
      <c r="M93" s="58"/>
      <c r="N93" s="58"/>
      <c r="O93" s="58"/>
      <c r="P93" s="58"/>
      <c r="Q93" s="58"/>
      <c r="R93" s="58"/>
      <c r="S93" s="58"/>
      <c r="T93" s="58"/>
      <c r="U93" s="58"/>
      <c r="V93" s="58"/>
      <c r="W93" s="58"/>
      <c r="X93" s="58"/>
      <c r="Y93" s="59"/>
      <c r="Z93" s="56"/>
      <c r="AA93" s="56"/>
      <c r="AB93" s="56"/>
      <c r="AC93" s="56"/>
      <c r="AD93" s="56"/>
      <c r="AE93" s="68"/>
      <c r="AF93" s="69"/>
      <c r="AG93" s="69"/>
      <c r="AH93" s="69"/>
      <c r="AI93" s="69"/>
      <c r="AJ93" s="69"/>
      <c r="AK93" s="69"/>
      <c r="AL93" s="69"/>
      <c r="AM93" s="69"/>
      <c r="AN93" s="70"/>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64" s="27" customFormat="1" ht="25.5" customHeight="1" x14ac:dyDescent="0.2">
      <c r="A94" s="60">
        <v>0</v>
      </c>
      <c r="B94" s="60"/>
      <c r="C94" s="60"/>
      <c r="D94" s="60"/>
      <c r="E94" s="60"/>
      <c r="F94" s="60"/>
      <c r="G94" s="39" t="s">
        <v>79</v>
      </c>
      <c r="H94" s="40"/>
      <c r="I94" s="40"/>
      <c r="J94" s="40"/>
      <c r="K94" s="40"/>
      <c r="L94" s="40"/>
      <c r="M94" s="40"/>
      <c r="N94" s="40"/>
      <c r="O94" s="40"/>
      <c r="P94" s="40"/>
      <c r="Q94" s="40"/>
      <c r="R94" s="40"/>
      <c r="S94" s="40"/>
      <c r="T94" s="40"/>
      <c r="U94" s="40"/>
      <c r="V94" s="40"/>
      <c r="W94" s="40"/>
      <c r="X94" s="40"/>
      <c r="Y94" s="41"/>
      <c r="Z94" s="60" t="s">
        <v>80</v>
      </c>
      <c r="AA94" s="60"/>
      <c r="AB94" s="60"/>
      <c r="AC94" s="60"/>
      <c r="AD94" s="60"/>
      <c r="AE94" s="63" t="s">
        <v>131</v>
      </c>
      <c r="AF94" s="64"/>
      <c r="AG94" s="64"/>
      <c r="AH94" s="64"/>
      <c r="AI94" s="64"/>
      <c r="AJ94" s="64"/>
      <c r="AK94" s="64"/>
      <c r="AL94" s="64"/>
      <c r="AM94" s="64"/>
      <c r="AN94" s="65"/>
      <c r="AO94" s="42">
        <v>50000</v>
      </c>
      <c r="AP94" s="42"/>
      <c r="AQ94" s="42"/>
      <c r="AR94" s="42"/>
      <c r="AS94" s="42"/>
      <c r="AT94" s="42"/>
      <c r="AU94" s="42"/>
      <c r="AV94" s="42"/>
      <c r="AW94" s="42">
        <v>0</v>
      </c>
      <c r="AX94" s="42"/>
      <c r="AY94" s="42"/>
      <c r="AZ94" s="42"/>
      <c r="BA94" s="42"/>
      <c r="BB94" s="42"/>
      <c r="BC94" s="42"/>
      <c r="BD94" s="42"/>
      <c r="BE94" s="42">
        <f>AO94+AW94</f>
        <v>50000</v>
      </c>
      <c r="BF94" s="42"/>
      <c r="BG94" s="42"/>
      <c r="BH94" s="42"/>
      <c r="BI94" s="42"/>
      <c r="BJ94" s="42"/>
      <c r="BK94" s="42"/>
      <c r="BL94" s="42"/>
    </row>
    <row r="95" spans="1:64" s="27" customFormat="1" ht="32.25" customHeight="1" x14ac:dyDescent="0.2">
      <c r="A95" s="60">
        <v>0</v>
      </c>
      <c r="B95" s="60"/>
      <c r="C95" s="60"/>
      <c r="D95" s="60"/>
      <c r="E95" s="60"/>
      <c r="F95" s="60"/>
      <c r="G95" s="39" t="s">
        <v>81</v>
      </c>
      <c r="H95" s="40"/>
      <c r="I95" s="40"/>
      <c r="J95" s="40"/>
      <c r="K95" s="40"/>
      <c r="L95" s="40"/>
      <c r="M95" s="40"/>
      <c r="N95" s="40"/>
      <c r="O95" s="40"/>
      <c r="P95" s="40"/>
      <c r="Q95" s="40"/>
      <c r="R95" s="40"/>
      <c r="S95" s="40"/>
      <c r="T95" s="40"/>
      <c r="U95" s="40"/>
      <c r="V95" s="40"/>
      <c r="W95" s="40"/>
      <c r="X95" s="40"/>
      <c r="Y95" s="41"/>
      <c r="Z95" s="60" t="s">
        <v>80</v>
      </c>
      <c r="AA95" s="60"/>
      <c r="AB95" s="60"/>
      <c r="AC95" s="60"/>
      <c r="AD95" s="60"/>
      <c r="AE95" s="63" t="s">
        <v>131</v>
      </c>
      <c r="AF95" s="64"/>
      <c r="AG95" s="64"/>
      <c r="AH95" s="64"/>
      <c r="AI95" s="64"/>
      <c r="AJ95" s="64"/>
      <c r="AK95" s="64"/>
      <c r="AL95" s="64"/>
      <c r="AM95" s="64"/>
      <c r="AN95" s="65"/>
      <c r="AO95" s="42">
        <v>50000</v>
      </c>
      <c r="AP95" s="42"/>
      <c r="AQ95" s="42"/>
      <c r="AR95" s="42"/>
      <c r="AS95" s="42"/>
      <c r="AT95" s="42"/>
      <c r="AU95" s="42"/>
      <c r="AV95" s="42"/>
      <c r="AW95" s="42">
        <v>0</v>
      </c>
      <c r="AX95" s="42"/>
      <c r="AY95" s="42"/>
      <c r="AZ95" s="42"/>
      <c r="BA95" s="42"/>
      <c r="BB95" s="42"/>
      <c r="BC95" s="42"/>
      <c r="BD95" s="42"/>
      <c r="BE95" s="42">
        <f t="shared" ref="BE95:BE98" si="4">AO95+AW95</f>
        <v>50000</v>
      </c>
      <c r="BF95" s="42"/>
      <c r="BG95" s="42"/>
      <c r="BH95" s="42"/>
      <c r="BI95" s="42"/>
      <c r="BJ95" s="42"/>
      <c r="BK95" s="42"/>
      <c r="BL95" s="42"/>
    </row>
    <row r="96" spans="1:64" s="27" customFormat="1" ht="25.5" customHeight="1" x14ac:dyDescent="0.2">
      <c r="A96" s="60">
        <v>0</v>
      </c>
      <c r="B96" s="60"/>
      <c r="C96" s="60"/>
      <c r="D96" s="60"/>
      <c r="E96" s="60"/>
      <c r="F96" s="60"/>
      <c r="G96" s="39" t="s">
        <v>82</v>
      </c>
      <c r="H96" s="40"/>
      <c r="I96" s="40"/>
      <c r="J96" s="40"/>
      <c r="K96" s="40"/>
      <c r="L96" s="40"/>
      <c r="M96" s="40"/>
      <c r="N96" s="40"/>
      <c r="O96" s="40"/>
      <c r="P96" s="40"/>
      <c r="Q96" s="40"/>
      <c r="R96" s="40"/>
      <c r="S96" s="40"/>
      <c r="T96" s="40"/>
      <c r="U96" s="40"/>
      <c r="V96" s="40"/>
      <c r="W96" s="40"/>
      <c r="X96" s="40"/>
      <c r="Y96" s="41"/>
      <c r="Z96" s="60" t="s">
        <v>68</v>
      </c>
      <c r="AA96" s="60"/>
      <c r="AB96" s="60"/>
      <c r="AC96" s="60"/>
      <c r="AD96" s="60"/>
      <c r="AE96" s="63" t="s">
        <v>83</v>
      </c>
      <c r="AF96" s="64"/>
      <c r="AG96" s="64"/>
      <c r="AH96" s="64"/>
      <c r="AI96" s="64"/>
      <c r="AJ96" s="64"/>
      <c r="AK96" s="64"/>
      <c r="AL96" s="64"/>
      <c r="AM96" s="64"/>
      <c r="AN96" s="65"/>
      <c r="AO96" s="42">
        <v>430</v>
      </c>
      <c r="AP96" s="42"/>
      <c r="AQ96" s="42"/>
      <c r="AR96" s="42"/>
      <c r="AS96" s="42"/>
      <c r="AT96" s="42"/>
      <c r="AU96" s="42"/>
      <c r="AV96" s="42"/>
      <c r="AW96" s="42">
        <v>0</v>
      </c>
      <c r="AX96" s="42"/>
      <c r="AY96" s="42"/>
      <c r="AZ96" s="42"/>
      <c r="BA96" s="42"/>
      <c r="BB96" s="42"/>
      <c r="BC96" s="42"/>
      <c r="BD96" s="42"/>
      <c r="BE96" s="42">
        <f t="shared" si="4"/>
        <v>430</v>
      </c>
      <c r="BF96" s="42"/>
      <c r="BG96" s="42"/>
      <c r="BH96" s="42"/>
      <c r="BI96" s="42"/>
      <c r="BJ96" s="42"/>
      <c r="BK96" s="42"/>
      <c r="BL96" s="42"/>
    </row>
    <row r="97" spans="1:64" s="27" customFormat="1" ht="17.25" customHeight="1" x14ac:dyDescent="0.2">
      <c r="A97" s="60">
        <v>0</v>
      </c>
      <c r="B97" s="60"/>
      <c r="C97" s="60"/>
      <c r="D97" s="60"/>
      <c r="E97" s="60"/>
      <c r="F97" s="60"/>
      <c r="G97" s="39" t="s">
        <v>84</v>
      </c>
      <c r="H97" s="40"/>
      <c r="I97" s="40"/>
      <c r="J97" s="40"/>
      <c r="K97" s="40"/>
      <c r="L97" s="40"/>
      <c r="M97" s="40"/>
      <c r="N97" s="40"/>
      <c r="O97" s="40"/>
      <c r="P97" s="40"/>
      <c r="Q97" s="40"/>
      <c r="R97" s="40"/>
      <c r="S97" s="40"/>
      <c r="T97" s="40"/>
      <c r="U97" s="40"/>
      <c r="V97" s="40"/>
      <c r="W97" s="40"/>
      <c r="X97" s="40"/>
      <c r="Y97" s="41"/>
      <c r="Z97" s="60" t="s">
        <v>76</v>
      </c>
      <c r="AA97" s="60"/>
      <c r="AB97" s="60"/>
      <c r="AC97" s="60"/>
      <c r="AD97" s="60"/>
      <c r="AE97" s="63" t="s">
        <v>125</v>
      </c>
      <c r="AF97" s="64"/>
      <c r="AG97" s="64"/>
      <c r="AH97" s="64"/>
      <c r="AI97" s="64"/>
      <c r="AJ97" s="64"/>
      <c r="AK97" s="64"/>
      <c r="AL97" s="64"/>
      <c r="AM97" s="64"/>
      <c r="AN97" s="65"/>
      <c r="AO97" s="42">
        <v>0</v>
      </c>
      <c r="AP97" s="42"/>
      <c r="AQ97" s="42"/>
      <c r="AR97" s="42"/>
      <c r="AS97" s="42"/>
      <c r="AT97" s="42"/>
      <c r="AU97" s="42"/>
      <c r="AV97" s="42"/>
      <c r="AW97" s="42">
        <f>AW77</f>
        <v>130000</v>
      </c>
      <c r="AX97" s="42"/>
      <c r="AY97" s="42"/>
      <c r="AZ97" s="42"/>
      <c r="BA97" s="42"/>
      <c r="BB97" s="42"/>
      <c r="BC97" s="42"/>
      <c r="BD97" s="42"/>
      <c r="BE97" s="42">
        <f t="shared" si="4"/>
        <v>130000</v>
      </c>
      <c r="BF97" s="42"/>
      <c r="BG97" s="42"/>
      <c r="BH97" s="42"/>
      <c r="BI97" s="42"/>
      <c r="BJ97" s="42"/>
      <c r="BK97" s="42"/>
      <c r="BL97" s="42"/>
    </row>
    <row r="98" spans="1:64" s="27" customFormat="1" ht="18" customHeight="1" x14ac:dyDescent="0.2">
      <c r="A98" s="60"/>
      <c r="B98" s="60"/>
      <c r="C98" s="60"/>
      <c r="D98" s="60"/>
      <c r="E98" s="60"/>
      <c r="F98" s="60"/>
      <c r="G98" s="39" t="s">
        <v>121</v>
      </c>
      <c r="H98" s="40"/>
      <c r="I98" s="40"/>
      <c r="J98" s="40"/>
      <c r="K98" s="40"/>
      <c r="L98" s="40"/>
      <c r="M98" s="40"/>
      <c r="N98" s="40"/>
      <c r="O98" s="40"/>
      <c r="P98" s="40"/>
      <c r="Q98" s="40"/>
      <c r="R98" s="40"/>
      <c r="S98" s="40"/>
      <c r="T98" s="40"/>
      <c r="U98" s="40"/>
      <c r="V98" s="40"/>
      <c r="W98" s="40"/>
      <c r="X98" s="40"/>
      <c r="Y98" s="41"/>
      <c r="Z98" s="60" t="s">
        <v>68</v>
      </c>
      <c r="AA98" s="60"/>
      <c r="AB98" s="60"/>
      <c r="AC98" s="60"/>
      <c r="AD98" s="60"/>
      <c r="AE98" s="63" t="s">
        <v>131</v>
      </c>
      <c r="AF98" s="64"/>
      <c r="AG98" s="64"/>
      <c r="AH98" s="64"/>
      <c r="AI98" s="64"/>
      <c r="AJ98" s="64"/>
      <c r="AK98" s="64"/>
      <c r="AL98" s="64"/>
      <c r="AM98" s="64"/>
      <c r="AN98" s="65"/>
      <c r="AO98" s="42">
        <v>0</v>
      </c>
      <c r="AP98" s="42"/>
      <c r="AQ98" s="42"/>
      <c r="AR98" s="42"/>
      <c r="AS98" s="42"/>
      <c r="AT98" s="42"/>
      <c r="AU98" s="42"/>
      <c r="AV98" s="42"/>
      <c r="AW98" s="42">
        <v>1</v>
      </c>
      <c r="AX98" s="42"/>
      <c r="AY98" s="42"/>
      <c r="AZ98" s="42"/>
      <c r="BA98" s="42"/>
      <c r="BB98" s="42"/>
      <c r="BC98" s="42"/>
      <c r="BD98" s="42"/>
      <c r="BE98" s="42">
        <f t="shared" si="4"/>
        <v>1</v>
      </c>
      <c r="BF98" s="42"/>
      <c r="BG98" s="42"/>
      <c r="BH98" s="42"/>
      <c r="BI98" s="42"/>
      <c r="BJ98" s="42"/>
      <c r="BK98" s="42"/>
      <c r="BL98" s="42"/>
    </row>
    <row r="99" spans="1:64" s="28" customFormat="1" ht="12.75" customHeight="1" x14ac:dyDescent="0.2">
      <c r="A99" s="56">
        <v>3</v>
      </c>
      <c r="B99" s="56"/>
      <c r="C99" s="56"/>
      <c r="D99" s="56"/>
      <c r="E99" s="56"/>
      <c r="F99" s="56"/>
      <c r="G99" s="57" t="s">
        <v>85</v>
      </c>
      <c r="H99" s="58"/>
      <c r="I99" s="58"/>
      <c r="J99" s="58"/>
      <c r="K99" s="58"/>
      <c r="L99" s="58"/>
      <c r="M99" s="58"/>
      <c r="N99" s="58"/>
      <c r="O99" s="58"/>
      <c r="P99" s="58"/>
      <c r="Q99" s="58"/>
      <c r="R99" s="58"/>
      <c r="S99" s="58"/>
      <c r="T99" s="58"/>
      <c r="U99" s="58"/>
      <c r="V99" s="58"/>
      <c r="W99" s="58"/>
      <c r="X99" s="58"/>
      <c r="Y99" s="59"/>
      <c r="Z99" s="56"/>
      <c r="AA99" s="56"/>
      <c r="AB99" s="56"/>
      <c r="AC99" s="56"/>
      <c r="AD99" s="56"/>
      <c r="AE99" s="68"/>
      <c r="AF99" s="69"/>
      <c r="AG99" s="69"/>
      <c r="AH99" s="69"/>
      <c r="AI99" s="69"/>
      <c r="AJ99" s="69"/>
      <c r="AK99" s="69"/>
      <c r="AL99" s="69"/>
      <c r="AM99" s="69"/>
      <c r="AN99" s="70"/>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64" s="27" customFormat="1" ht="12.75" customHeight="1" x14ac:dyDescent="0.2">
      <c r="A100" s="60">
        <v>0</v>
      </c>
      <c r="B100" s="60"/>
      <c r="C100" s="60"/>
      <c r="D100" s="60"/>
      <c r="E100" s="60"/>
      <c r="F100" s="60"/>
      <c r="G100" s="39" t="s">
        <v>87</v>
      </c>
      <c r="H100" s="40"/>
      <c r="I100" s="40"/>
      <c r="J100" s="40"/>
      <c r="K100" s="40"/>
      <c r="L100" s="40"/>
      <c r="M100" s="40"/>
      <c r="N100" s="40"/>
      <c r="O100" s="40"/>
      <c r="P100" s="40"/>
      <c r="Q100" s="40"/>
      <c r="R100" s="40"/>
      <c r="S100" s="40"/>
      <c r="T100" s="40"/>
      <c r="U100" s="40"/>
      <c r="V100" s="40"/>
      <c r="W100" s="40"/>
      <c r="X100" s="40"/>
      <c r="Y100" s="41"/>
      <c r="Z100" s="60" t="s">
        <v>76</v>
      </c>
      <c r="AA100" s="60"/>
      <c r="AB100" s="60"/>
      <c r="AC100" s="60"/>
      <c r="AD100" s="60"/>
      <c r="AE100" s="63" t="s">
        <v>86</v>
      </c>
      <c r="AF100" s="64"/>
      <c r="AG100" s="64"/>
      <c r="AH100" s="64"/>
      <c r="AI100" s="64"/>
      <c r="AJ100" s="64"/>
      <c r="AK100" s="64"/>
      <c r="AL100" s="64"/>
      <c r="AM100" s="64"/>
      <c r="AN100" s="65"/>
      <c r="AO100" s="66">
        <f>AO77/AO94</f>
        <v>120</v>
      </c>
      <c r="AP100" s="66"/>
      <c r="AQ100" s="66"/>
      <c r="AR100" s="66"/>
      <c r="AS100" s="66"/>
      <c r="AT100" s="66"/>
      <c r="AU100" s="66"/>
      <c r="AV100" s="66"/>
      <c r="AW100" s="42">
        <v>0</v>
      </c>
      <c r="AX100" s="42"/>
      <c r="AY100" s="42"/>
      <c r="AZ100" s="42"/>
      <c r="BA100" s="42"/>
      <c r="BB100" s="42"/>
      <c r="BC100" s="42"/>
      <c r="BD100" s="42"/>
      <c r="BE100" s="66">
        <f t="shared" ref="BE100:BE102" si="5">AO100+AW100</f>
        <v>120</v>
      </c>
      <c r="BF100" s="66"/>
      <c r="BG100" s="66"/>
      <c r="BH100" s="66"/>
      <c r="BI100" s="66"/>
      <c r="BJ100" s="66"/>
      <c r="BK100" s="66"/>
      <c r="BL100" s="66"/>
    </row>
    <row r="101" spans="1:64" s="27" customFormat="1" ht="12.75" customHeight="1" x14ac:dyDescent="0.2">
      <c r="A101" s="60">
        <v>0</v>
      </c>
      <c r="B101" s="60"/>
      <c r="C101" s="60"/>
      <c r="D101" s="60"/>
      <c r="E101" s="60"/>
      <c r="F101" s="60"/>
      <c r="G101" s="39" t="s">
        <v>88</v>
      </c>
      <c r="H101" s="40"/>
      <c r="I101" s="40"/>
      <c r="J101" s="40"/>
      <c r="K101" s="40"/>
      <c r="L101" s="40"/>
      <c r="M101" s="40"/>
      <c r="N101" s="40"/>
      <c r="O101" s="40"/>
      <c r="P101" s="40"/>
      <c r="Q101" s="40"/>
      <c r="R101" s="40"/>
      <c r="S101" s="40"/>
      <c r="T101" s="40"/>
      <c r="U101" s="40"/>
      <c r="V101" s="40"/>
      <c r="W101" s="40"/>
      <c r="X101" s="40"/>
      <c r="Y101" s="41"/>
      <c r="Z101" s="60" t="s">
        <v>76</v>
      </c>
      <c r="AA101" s="60"/>
      <c r="AB101" s="60"/>
      <c r="AC101" s="60"/>
      <c r="AD101" s="60"/>
      <c r="AE101" s="63" t="s">
        <v>86</v>
      </c>
      <c r="AF101" s="64"/>
      <c r="AG101" s="64"/>
      <c r="AH101" s="64"/>
      <c r="AI101" s="64"/>
      <c r="AJ101" s="64"/>
      <c r="AK101" s="64"/>
      <c r="AL101" s="64"/>
      <c r="AM101" s="64"/>
      <c r="AN101" s="65"/>
      <c r="AO101" s="66">
        <f>AO77/AO96</f>
        <v>13953.488372093023</v>
      </c>
      <c r="AP101" s="66"/>
      <c r="AQ101" s="66"/>
      <c r="AR101" s="66"/>
      <c r="AS101" s="66"/>
      <c r="AT101" s="66"/>
      <c r="AU101" s="66"/>
      <c r="AV101" s="66"/>
      <c r="AW101" s="42">
        <v>0</v>
      </c>
      <c r="AX101" s="42"/>
      <c r="AY101" s="42"/>
      <c r="AZ101" s="42"/>
      <c r="BA101" s="42"/>
      <c r="BB101" s="42"/>
      <c r="BC101" s="42"/>
      <c r="BD101" s="42"/>
      <c r="BE101" s="66">
        <f t="shared" si="5"/>
        <v>13953.488372093023</v>
      </c>
      <c r="BF101" s="66"/>
      <c r="BG101" s="66"/>
      <c r="BH101" s="66"/>
      <c r="BI101" s="66"/>
      <c r="BJ101" s="66"/>
      <c r="BK101" s="66"/>
      <c r="BL101" s="66"/>
    </row>
    <row r="102" spans="1:64" s="27" customFormat="1" ht="25.5" customHeight="1" x14ac:dyDescent="0.2">
      <c r="A102" s="60">
        <v>0</v>
      </c>
      <c r="B102" s="60"/>
      <c r="C102" s="60"/>
      <c r="D102" s="60"/>
      <c r="E102" s="60"/>
      <c r="F102" s="60"/>
      <c r="G102" s="39" t="s">
        <v>114</v>
      </c>
      <c r="H102" s="40"/>
      <c r="I102" s="40"/>
      <c r="J102" s="40"/>
      <c r="K102" s="40"/>
      <c r="L102" s="40"/>
      <c r="M102" s="40"/>
      <c r="N102" s="40"/>
      <c r="O102" s="40"/>
      <c r="P102" s="40"/>
      <c r="Q102" s="40"/>
      <c r="R102" s="40"/>
      <c r="S102" s="40"/>
      <c r="T102" s="40"/>
      <c r="U102" s="40"/>
      <c r="V102" s="40"/>
      <c r="W102" s="40"/>
      <c r="X102" s="40"/>
      <c r="Y102" s="41"/>
      <c r="Z102" s="60" t="s">
        <v>76</v>
      </c>
      <c r="AA102" s="60"/>
      <c r="AB102" s="60"/>
      <c r="AC102" s="60"/>
      <c r="AD102" s="60"/>
      <c r="AE102" s="63" t="s">
        <v>86</v>
      </c>
      <c r="AF102" s="64"/>
      <c r="AG102" s="64"/>
      <c r="AH102" s="64"/>
      <c r="AI102" s="64"/>
      <c r="AJ102" s="64"/>
      <c r="AK102" s="64"/>
      <c r="AL102" s="64"/>
      <c r="AM102" s="64"/>
      <c r="AN102" s="65"/>
      <c r="AO102" s="42">
        <v>0</v>
      </c>
      <c r="AP102" s="42"/>
      <c r="AQ102" s="42"/>
      <c r="AR102" s="42"/>
      <c r="AS102" s="42"/>
      <c r="AT102" s="42"/>
      <c r="AU102" s="42"/>
      <c r="AV102" s="42"/>
      <c r="AW102" s="42">
        <v>130000</v>
      </c>
      <c r="AX102" s="42"/>
      <c r="AY102" s="42"/>
      <c r="AZ102" s="42"/>
      <c r="BA102" s="42"/>
      <c r="BB102" s="42"/>
      <c r="BC102" s="42"/>
      <c r="BD102" s="42"/>
      <c r="BE102" s="42">
        <f t="shared" si="5"/>
        <v>130000</v>
      </c>
      <c r="BF102" s="42"/>
      <c r="BG102" s="42"/>
      <c r="BH102" s="42"/>
      <c r="BI102" s="42"/>
      <c r="BJ102" s="42"/>
      <c r="BK102" s="42"/>
      <c r="BL102" s="42"/>
    </row>
    <row r="103" spans="1:64" s="28" customFormat="1" ht="12.75" customHeight="1" x14ac:dyDescent="0.2">
      <c r="A103" s="56">
        <v>4</v>
      </c>
      <c r="B103" s="56"/>
      <c r="C103" s="56"/>
      <c r="D103" s="56"/>
      <c r="E103" s="56"/>
      <c r="F103" s="56"/>
      <c r="G103" s="57" t="s">
        <v>89</v>
      </c>
      <c r="H103" s="58"/>
      <c r="I103" s="58"/>
      <c r="J103" s="58"/>
      <c r="K103" s="58"/>
      <c r="L103" s="58"/>
      <c r="M103" s="58"/>
      <c r="N103" s="58"/>
      <c r="O103" s="58"/>
      <c r="P103" s="58"/>
      <c r="Q103" s="58"/>
      <c r="R103" s="58"/>
      <c r="S103" s="58"/>
      <c r="T103" s="58"/>
      <c r="U103" s="58"/>
      <c r="V103" s="58"/>
      <c r="W103" s="58"/>
      <c r="X103" s="58"/>
      <c r="Y103" s="59"/>
      <c r="Z103" s="56"/>
      <c r="AA103" s="56"/>
      <c r="AB103" s="56"/>
      <c r="AC103" s="56"/>
      <c r="AD103" s="56"/>
      <c r="AE103" s="68"/>
      <c r="AF103" s="69"/>
      <c r="AG103" s="69"/>
      <c r="AH103" s="69"/>
      <c r="AI103" s="69"/>
      <c r="AJ103" s="69"/>
      <c r="AK103" s="69"/>
      <c r="AL103" s="69"/>
      <c r="AM103" s="69"/>
      <c r="AN103" s="70"/>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64" s="27" customFormat="1" ht="25.5" customHeight="1" x14ac:dyDescent="0.2">
      <c r="A104" s="60"/>
      <c r="B104" s="60"/>
      <c r="C104" s="60"/>
      <c r="D104" s="60"/>
      <c r="E104" s="60"/>
      <c r="F104" s="60"/>
      <c r="G104" s="39" t="s">
        <v>122</v>
      </c>
      <c r="H104" s="40"/>
      <c r="I104" s="40"/>
      <c r="J104" s="40"/>
      <c r="K104" s="40"/>
      <c r="L104" s="40"/>
      <c r="M104" s="40"/>
      <c r="N104" s="40"/>
      <c r="O104" s="40"/>
      <c r="P104" s="40"/>
      <c r="Q104" s="40"/>
      <c r="R104" s="40"/>
      <c r="S104" s="40"/>
      <c r="T104" s="40"/>
      <c r="U104" s="40"/>
      <c r="V104" s="40"/>
      <c r="W104" s="40"/>
      <c r="X104" s="40"/>
      <c r="Y104" s="41"/>
      <c r="Z104" s="60" t="s">
        <v>90</v>
      </c>
      <c r="AA104" s="60"/>
      <c r="AB104" s="60"/>
      <c r="AC104" s="60"/>
      <c r="AD104" s="60"/>
      <c r="AE104" s="48" t="s">
        <v>86</v>
      </c>
      <c r="AF104" s="61"/>
      <c r="AG104" s="61"/>
      <c r="AH104" s="61"/>
      <c r="AI104" s="61"/>
      <c r="AJ104" s="61"/>
      <c r="AK104" s="61"/>
      <c r="AL104" s="61"/>
      <c r="AM104" s="61"/>
      <c r="AN104" s="62"/>
      <c r="AO104" s="42">
        <v>100</v>
      </c>
      <c r="AP104" s="42"/>
      <c r="AQ104" s="42"/>
      <c r="AR104" s="42"/>
      <c r="AS104" s="42"/>
      <c r="AT104" s="42"/>
      <c r="AU104" s="42"/>
      <c r="AV104" s="42"/>
      <c r="AW104" s="42">
        <v>0</v>
      </c>
      <c r="AX104" s="42"/>
      <c r="AY104" s="42"/>
      <c r="AZ104" s="42"/>
      <c r="BA104" s="42"/>
      <c r="BB104" s="42"/>
      <c r="BC104" s="42"/>
      <c r="BD104" s="42"/>
      <c r="BE104" s="42">
        <f>AO104+AW104</f>
        <v>100</v>
      </c>
      <c r="BF104" s="42"/>
      <c r="BG104" s="42"/>
      <c r="BH104" s="42"/>
      <c r="BI104" s="42"/>
      <c r="BJ104" s="42"/>
      <c r="BK104" s="42"/>
      <c r="BL104" s="42"/>
    </row>
    <row r="105" spans="1:64" s="27" customFormat="1" ht="21.75" customHeight="1" x14ac:dyDescent="0.2">
      <c r="A105" s="60">
        <v>0</v>
      </c>
      <c r="B105" s="60"/>
      <c r="C105" s="60"/>
      <c r="D105" s="60"/>
      <c r="E105" s="60"/>
      <c r="F105" s="60"/>
      <c r="G105" s="57" t="s">
        <v>120</v>
      </c>
      <c r="H105" s="58"/>
      <c r="I105" s="58"/>
      <c r="J105" s="58"/>
      <c r="K105" s="58"/>
      <c r="L105" s="58"/>
      <c r="M105" s="58"/>
      <c r="N105" s="58"/>
      <c r="O105" s="58"/>
      <c r="P105" s="58"/>
      <c r="Q105" s="58"/>
      <c r="R105" s="58"/>
      <c r="S105" s="58"/>
      <c r="T105" s="58"/>
      <c r="U105" s="58"/>
      <c r="V105" s="58"/>
      <c r="W105" s="58"/>
      <c r="X105" s="58"/>
      <c r="Y105" s="59"/>
      <c r="Z105" s="60"/>
      <c r="AA105" s="60"/>
      <c r="AB105" s="60"/>
      <c r="AC105" s="60"/>
      <c r="AD105" s="60"/>
      <c r="AE105" s="63"/>
      <c r="AF105" s="64"/>
      <c r="AG105" s="64"/>
      <c r="AH105" s="64"/>
      <c r="AI105" s="64"/>
      <c r="AJ105" s="64"/>
      <c r="AK105" s="64"/>
      <c r="AL105" s="64"/>
      <c r="AM105" s="64"/>
      <c r="AN105" s="65"/>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row>
    <row r="106" spans="1:64" s="27" customFormat="1" ht="32.25" customHeight="1" x14ac:dyDescent="0.2">
      <c r="A106" s="60"/>
      <c r="B106" s="60"/>
      <c r="C106" s="60"/>
      <c r="D106" s="60"/>
      <c r="E106" s="60"/>
      <c r="F106" s="60"/>
      <c r="G106" s="57" t="s">
        <v>129</v>
      </c>
      <c r="H106" s="58"/>
      <c r="I106" s="58"/>
      <c r="J106" s="58"/>
      <c r="K106" s="58"/>
      <c r="L106" s="58"/>
      <c r="M106" s="58"/>
      <c r="N106" s="58"/>
      <c r="O106" s="58"/>
      <c r="P106" s="58"/>
      <c r="Q106" s="58"/>
      <c r="R106" s="58"/>
      <c r="S106" s="58"/>
      <c r="T106" s="58"/>
      <c r="U106" s="58"/>
      <c r="V106" s="58"/>
      <c r="W106" s="58"/>
      <c r="X106" s="58"/>
      <c r="Y106" s="59"/>
      <c r="Z106" s="56" t="s">
        <v>76</v>
      </c>
      <c r="AA106" s="56"/>
      <c r="AB106" s="56"/>
      <c r="AC106" s="56"/>
      <c r="AD106" s="56"/>
      <c r="AE106" s="136" t="s">
        <v>123</v>
      </c>
      <c r="AF106" s="156"/>
      <c r="AG106" s="156"/>
      <c r="AH106" s="156"/>
      <c r="AI106" s="156"/>
      <c r="AJ106" s="156"/>
      <c r="AK106" s="156"/>
      <c r="AL106" s="156"/>
      <c r="AM106" s="156"/>
      <c r="AN106" s="157"/>
      <c r="AO106" s="67">
        <v>0</v>
      </c>
      <c r="AP106" s="67"/>
      <c r="AQ106" s="67"/>
      <c r="AR106" s="67"/>
      <c r="AS106" s="67"/>
      <c r="AT106" s="67"/>
      <c r="AU106" s="67"/>
      <c r="AV106" s="67"/>
      <c r="AW106" s="67">
        <v>6520000</v>
      </c>
      <c r="AX106" s="67"/>
      <c r="AY106" s="67"/>
      <c r="AZ106" s="67"/>
      <c r="BA106" s="67"/>
      <c r="BB106" s="67"/>
      <c r="BC106" s="67"/>
      <c r="BD106" s="67"/>
      <c r="BE106" s="67">
        <f t="shared" ref="BE106" si="6">AO106+AW106</f>
        <v>6520000</v>
      </c>
      <c r="BF106" s="67"/>
      <c r="BG106" s="67"/>
      <c r="BH106" s="67"/>
      <c r="BI106" s="67"/>
      <c r="BJ106" s="67"/>
      <c r="BK106" s="67"/>
      <c r="BL106" s="67"/>
    </row>
    <row r="107" spans="1:64" s="27" customFormat="1" ht="18" customHeight="1" x14ac:dyDescent="0.2">
      <c r="A107" s="56">
        <v>1</v>
      </c>
      <c r="B107" s="56"/>
      <c r="C107" s="56"/>
      <c r="D107" s="56"/>
      <c r="E107" s="56"/>
      <c r="F107" s="56"/>
      <c r="G107" s="57" t="s">
        <v>65</v>
      </c>
      <c r="H107" s="58"/>
      <c r="I107" s="58"/>
      <c r="J107" s="58"/>
      <c r="K107" s="58"/>
      <c r="L107" s="58"/>
      <c r="M107" s="58"/>
      <c r="N107" s="58"/>
      <c r="O107" s="58"/>
      <c r="P107" s="58"/>
      <c r="Q107" s="58"/>
      <c r="R107" s="58"/>
      <c r="S107" s="58"/>
      <c r="T107" s="58"/>
      <c r="U107" s="58"/>
      <c r="V107" s="58"/>
      <c r="W107" s="58"/>
      <c r="X107" s="58"/>
      <c r="Y107" s="59"/>
      <c r="Z107" s="60"/>
      <c r="AA107" s="60"/>
      <c r="AB107" s="60"/>
      <c r="AC107" s="60"/>
      <c r="AD107" s="60"/>
      <c r="AE107" s="48"/>
      <c r="AF107" s="61"/>
      <c r="AG107" s="61"/>
      <c r="AH107" s="61"/>
      <c r="AI107" s="61"/>
      <c r="AJ107" s="61"/>
      <c r="AK107" s="61"/>
      <c r="AL107" s="61"/>
      <c r="AM107" s="61"/>
      <c r="AN107" s="6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row>
    <row r="108" spans="1:64" s="27" customFormat="1" ht="29.25" customHeight="1" x14ac:dyDescent="0.2">
      <c r="A108" s="136"/>
      <c r="B108" s="137"/>
      <c r="C108" s="137"/>
      <c r="D108" s="137"/>
      <c r="E108" s="137"/>
      <c r="F108" s="138"/>
      <c r="G108" s="39" t="s">
        <v>133</v>
      </c>
      <c r="H108" s="51"/>
      <c r="I108" s="51"/>
      <c r="J108" s="51"/>
      <c r="K108" s="51"/>
      <c r="L108" s="51"/>
      <c r="M108" s="51"/>
      <c r="N108" s="51"/>
      <c r="O108" s="51"/>
      <c r="P108" s="51"/>
      <c r="Q108" s="51"/>
      <c r="R108" s="51"/>
      <c r="S108" s="51"/>
      <c r="T108" s="51"/>
      <c r="U108" s="51"/>
      <c r="V108" s="51"/>
      <c r="W108" s="51"/>
      <c r="X108" s="51"/>
      <c r="Y108" s="52"/>
      <c r="Z108" s="48" t="s">
        <v>76</v>
      </c>
      <c r="AA108" s="49"/>
      <c r="AB108" s="49"/>
      <c r="AC108" s="49"/>
      <c r="AD108" s="50"/>
      <c r="AE108" s="48" t="s">
        <v>123</v>
      </c>
      <c r="AF108" s="61"/>
      <c r="AG108" s="61"/>
      <c r="AH108" s="61"/>
      <c r="AI108" s="61"/>
      <c r="AJ108" s="61"/>
      <c r="AK108" s="61"/>
      <c r="AL108" s="61"/>
      <c r="AM108" s="61"/>
      <c r="AN108" s="62"/>
      <c r="AO108" s="53">
        <v>0</v>
      </c>
      <c r="AP108" s="54"/>
      <c r="AQ108" s="54"/>
      <c r="AR108" s="54"/>
      <c r="AS108" s="54"/>
      <c r="AT108" s="54"/>
      <c r="AU108" s="54"/>
      <c r="AV108" s="55"/>
      <c r="AW108" s="53">
        <v>6520000</v>
      </c>
      <c r="AX108" s="54"/>
      <c r="AY108" s="54"/>
      <c r="AZ108" s="54"/>
      <c r="BA108" s="54"/>
      <c r="BB108" s="54"/>
      <c r="BC108" s="54"/>
      <c r="BD108" s="55"/>
      <c r="BE108" s="42">
        <f t="shared" ref="BE108" si="7">AO108+AW108</f>
        <v>6520000</v>
      </c>
      <c r="BF108" s="42"/>
      <c r="BG108" s="42"/>
      <c r="BH108" s="42"/>
      <c r="BI108" s="42"/>
      <c r="BJ108" s="42"/>
      <c r="BK108" s="42"/>
      <c r="BL108" s="42"/>
    </row>
    <row r="109" spans="1:64" s="27" customFormat="1" ht="18" customHeight="1" x14ac:dyDescent="0.2">
      <c r="A109" s="136">
        <v>2</v>
      </c>
      <c r="B109" s="137"/>
      <c r="C109" s="137"/>
      <c r="D109" s="137"/>
      <c r="E109" s="137"/>
      <c r="F109" s="138"/>
      <c r="G109" s="57" t="s">
        <v>78</v>
      </c>
      <c r="H109" s="58"/>
      <c r="I109" s="58"/>
      <c r="J109" s="58"/>
      <c r="K109" s="58"/>
      <c r="L109" s="58"/>
      <c r="M109" s="58"/>
      <c r="N109" s="58"/>
      <c r="O109" s="58"/>
      <c r="P109" s="58"/>
      <c r="Q109" s="58"/>
      <c r="R109" s="58"/>
      <c r="S109" s="58"/>
      <c r="T109" s="58"/>
      <c r="U109" s="58"/>
      <c r="V109" s="58"/>
      <c r="W109" s="58"/>
      <c r="X109" s="58"/>
      <c r="Y109" s="59"/>
      <c r="Z109" s="48"/>
      <c r="AA109" s="49"/>
      <c r="AB109" s="49"/>
      <c r="AC109" s="49"/>
      <c r="AD109" s="50"/>
      <c r="AE109" s="48"/>
      <c r="AF109" s="49"/>
      <c r="AG109" s="49"/>
      <c r="AH109" s="49"/>
      <c r="AI109" s="49"/>
      <c r="AJ109" s="49"/>
      <c r="AK109" s="49"/>
      <c r="AL109" s="49"/>
      <c r="AM109" s="49"/>
      <c r="AN109" s="50"/>
      <c r="AO109" s="53"/>
      <c r="AP109" s="54"/>
      <c r="AQ109" s="54"/>
      <c r="AR109" s="54"/>
      <c r="AS109" s="54"/>
      <c r="AT109" s="54"/>
      <c r="AU109" s="54"/>
      <c r="AV109" s="55"/>
      <c r="AW109" s="53"/>
      <c r="AX109" s="54"/>
      <c r="AY109" s="54"/>
      <c r="AZ109" s="54"/>
      <c r="BA109" s="54"/>
      <c r="BB109" s="54"/>
      <c r="BC109" s="54"/>
      <c r="BD109" s="55"/>
      <c r="BE109" s="53"/>
      <c r="BF109" s="54"/>
      <c r="BG109" s="54"/>
      <c r="BH109" s="54"/>
      <c r="BI109" s="54"/>
      <c r="BJ109" s="54"/>
      <c r="BK109" s="54"/>
      <c r="BL109" s="55"/>
    </row>
    <row r="110" spans="1:64" s="27" customFormat="1" ht="42" customHeight="1" x14ac:dyDescent="0.2">
      <c r="A110" s="48"/>
      <c r="B110" s="49"/>
      <c r="C110" s="49"/>
      <c r="D110" s="49"/>
      <c r="E110" s="49"/>
      <c r="F110" s="50"/>
      <c r="G110" s="39" t="s">
        <v>134</v>
      </c>
      <c r="H110" s="51"/>
      <c r="I110" s="51"/>
      <c r="J110" s="51"/>
      <c r="K110" s="51"/>
      <c r="L110" s="51"/>
      <c r="M110" s="51"/>
      <c r="N110" s="51"/>
      <c r="O110" s="51"/>
      <c r="P110" s="51"/>
      <c r="Q110" s="51"/>
      <c r="R110" s="51"/>
      <c r="S110" s="51"/>
      <c r="T110" s="51"/>
      <c r="U110" s="51"/>
      <c r="V110" s="51"/>
      <c r="W110" s="51"/>
      <c r="X110" s="51"/>
      <c r="Y110" s="52"/>
      <c r="Z110" s="48" t="s">
        <v>124</v>
      </c>
      <c r="AA110" s="49"/>
      <c r="AB110" s="49"/>
      <c r="AC110" s="49"/>
      <c r="AD110" s="50"/>
      <c r="AE110" s="48" t="s">
        <v>127</v>
      </c>
      <c r="AF110" s="61"/>
      <c r="AG110" s="61"/>
      <c r="AH110" s="61"/>
      <c r="AI110" s="61"/>
      <c r="AJ110" s="61"/>
      <c r="AK110" s="61"/>
      <c r="AL110" s="61"/>
      <c r="AM110" s="61"/>
      <c r="AN110" s="62"/>
      <c r="AO110" s="53">
        <v>0</v>
      </c>
      <c r="AP110" s="54"/>
      <c r="AQ110" s="54"/>
      <c r="AR110" s="54"/>
      <c r="AS110" s="54"/>
      <c r="AT110" s="54"/>
      <c r="AU110" s="54"/>
      <c r="AV110" s="55"/>
      <c r="AW110" s="53">
        <v>3167</v>
      </c>
      <c r="AX110" s="54"/>
      <c r="AY110" s="54"/>
      <c r="AZ110" s="54"/>
      <c r="BA110" s="54"/>
      <c r="BB110" s="54"/>
      <c r="BC110" s="54"/>
      <c r="BD110" s="55"/>
      <c r="BE110" s="42">
        <f t="shared" ref="BE110" si="8">AO110+AW110</f>
        <v>3167</v>
      </c>
      <c r="BF110" s="42"/>
      <c r="BG110" s="42"/>
      <c r="BH110" s="42"/>
      <c r="BI110" s="42"/>
      <c r="BJ110" s="42"/>
      <c r="BK110" s="42"/>
      <c r="BL110" s="42"/>
    </row>
    <row r="111" spans="1:64" s="27" customFormat="1" ht="16.5" customHeight="1" x14ac:dyDescent="0.2">
      <c r="A111" s="56">
        <v>3</v>
      </c>
      <c r="B111" s="56"/>
      <c r="C111" s="56"/>
      <c r="D111" s="56"/>
      <c r="E111" s="56"/>
      <c r="F111" s="56"/>
      <c r="G111" s="57" t="s">
        <v>85</v>
      </c>
      <c r="H111" s="58"/>
      <c r="I111" s="58"/>
      <c r="J111" s="58"/>
      <c r="K111" s="58"/>
      <c r="L111" s="58"/>
      <c r="M111" s="58"/>
      <c r="N111" s="58"/>
      <c r="O111" s="58"/>
      <c r="P111" s="58"/>
      <c r="Q111" s="58"/>
      <c r="R111" s="58"/>
      <c r="S111" s="58"/>
      <c r="T111" s="58"/>
      <c r="U111" s="58"/>
      <c r="V111" s="58"/>
      <c r="W111" s="58"/>
      <c r="X111" s="58"/>
      <c r="Y111" s="59"/>
      <c r="Z111" s="60"/>
      <c r="AA111" s="60"/>
      <c r="AB111" s="60"/>
      <c r="AC111" s="60"/>
      <c r="AD111" s="60"/>
      <c r="AE111" s="48"/>
      <c r="AF111" s="61"/>
      <c r="AG111" s="61"/>
      <c r="AH111" s="61"/>
      <c r="AI111" s="61"/>
      <c r="AJ111" s="61"/>
      <c r="AK111" s="61"/>
      <c r="AL111" s="61"/>
      <c r="AM111" s="61"/>
      <c r="AN111" s="6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row>
    <row r="112" spans="1:64" s="27" customFormat="1" ht="31.5" customHeight="1" x14ac:dyDescent="0.2">
      <c r="A112" s="60"/>
      <c r="B112" s="60"/>
      <c r="C112" s="60"/>
      <c r="D112" s="60"/>
      <c r="E112" s="60"/>
      <c r="F112" s="60"/>
      <c r="G112" s="39" t="s">
        <v>138</v>
      </c>
      <c r="H112" s="40"/>
      <c r="I112" s="40"/>
      <c r="J112" s="40"/>
      <c r="K112" s="40"/>
      <c r="L112" s="40"/>
      <c r="M112" s="40"/>
      <c r="N112" s="40"/>
      <c r="O112" s="40"/>
      <c r="P112" s="40"/>
      <c r="Q112" s="40"/>
      <c r="R112" s="40"/>
      <c r="S112" s="40"/>
      <c r="T112" s="40"/>
      <c r="U112" s="40"/>
      <c r="V112" s="40"/>
      <c r="W112" s="40"/>
      <c r="X112" s="40"/>
      <c r="Y112" s="41"/>
      <c r="Z112" s="60" t="s">
        <v>76</v>
      </c>
      <c r="AA112" s="60"/>
      <c r="AB112" s="60"/>
      <c r="AC112" s="60"/>
      <c r="AD112" s="60"/>
      <c r="AE112" s="48" t="s">
        <v>86</v>
      </c>
      <c r="AF112" s="61"/>
      <c r="AG112" s="61"/>
      <c r="AH112" s="61"/>
      <c r="AI112" s="61"/>
      <c r="AJ112" s="61"/>
      <c r="AK112" s="61"/>
      <c r="AL112" s="61"/>
      <c r="AM112" s="61"/>
      <c r="AN112" s="62"/>
      <c r="AO112" s="42">
        <v>0</v>
      </c>
      <c r="AP112" s="42"/>
      <c r="AQ112" s="42"/>
      <c r="AR112" s="42"/>
      <c r="AS112" s="42"/>
      <c r="AT112" s="42"/>
      <c r="AU112" s="42"/>
      <c r="AV112" s="42"/>
      <c r="AW112" s="42">
        <f>AW108/AW110</f>
        <v>2058.7306599305334</v>
      </c>
      <c r="AX112" s="42"/>
      <c r="AY112" s="42"/>
      <c r="AZ112" s="42"/>
      <c r="BA112" s="42"/>
      <c r="BB112" s="42"/>
      <c r="BC112" s="42"/>
      <c r="BD112" s="42"/>
      <c r="BE112" s="42">
        <f t="shared" ref="BE112" si="9">AO112+AW112</f>
        <v>2058.7306599305334</v>
      </c>
      <c r="BF112" s="42"/>
      <c r="BG112" s="42"/>
      <c r="BH112" s="42"/>
      <c r="BI112" s="42"/>
      <c r="BJ112" s="42"/>
      <c r="BK112" s="42"/>
      <c r="BL112" s="42"/>
    </row>
    <row r="113" spans="1:64" s="27" customFormat="1" ht="15" customHeight="1" x14ac:dyDescent="0.2">
      <c r="A113" s="56">
        <v>4</v>
      </c>
      <c r="B113" s="56"/>
      <c r="C113" s="56"/>
      <c r="D113" s="56"/>
      <c r="E113" s="56"/>
      <c r="F113" s="56"/>
      <c r="G113" s="57" t="s">
        <v>89</v>
      </c>
      <c r="H113" s="58"/>
      <c r="I113" s="58"/>
      <c r="J113" s="58"/>
      <c r="K113" s="58"/>
      <c r="L113" s="58"/>
      <c r="M113" s="58"/>
      <c r="N113" s="58"/>
      <c r="O113" s="58"/>
      <c r="P113" s="58"/>
      <c r="Q113" s="58"/>
      <c r="R113" s="58"/>
      <c r="S113" s="58"/>
      <c r="T113" s="58"/>
      <c r="U113" s="58"/>
      <c r="V113" s="58"/>
      <c r="W113" s="58"/>
      <c r="X113" s="58"/>
      <c r="Y113" s="59"/>
      <c r="Z113" s="60"/>
      <c r="AA113" s="60"/>
      <c r="AB113" s="60"/>
      <c r="AC113" s="60"/>
      <c r="AD113" s="60"/>
      <c r="AE113" s="48"/>
      <c r="AF113" s="61"/>
      <c r="AG113" s="61"/>
      <c r="AH113" s="61"/>
      <c r="AI113" s="61"/>
      <c r="AJ113" s="61"/>
      <c r="AK113" s="61"/>
      <c r="AL113" s="61"/>
      <c r="AM113" s="61"/>
      <c r="AN113" s="6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row>
    <row r="114" spans="1:64" s="27" customFormat="1" ht="32.25" customHeight="1" x14ac:dyDescent="0.2">
      <c r="A114" s="48"/>
      <c r="B114" s="49"/>
      <c r="C114" s="49"/>
      <c r="D114" s="49"/>
      <c r="E114" s="49"/>
      <c r="F114" s="50"/>
      <c r="G114" s="39" t="s">
        <v>135</v>
      </c>
      <c r="H114" s="51"/>
      <c r="I114" s="51"/>
      <c r="J114" s="51"/>
      <c r="K114" s="51"/>
      <c r="L114" s="51"/>
      <c r="M114" s="51"/>
      <c r="N114" s="51"/>
      <c r="O114" s="51"/>
      <c r="P114" s="51"/>
      <c r="Q114" s="51"/>
      <c r="R114" s="51"/>
      <c r="S114" s="51"/>
      <c r="T114" s="51"/>
      <c r="U114" s="51"/>
      <c r="V114" s="51"/>
      <c r="W114" s="51"/>
      <c r="X114" s="51"/>
      <c r="Y114" s="52"/>
      <c r="Z114" s="48" t="s">
        <v>90</v>
      </c>
      <c r="AA114" s="49"/>
      <c r="AB114" s="49"/>
      <c r="AC114" s="49"/>
      <c r="AD114" s="50"/>
      <c r="AE114" s="48" t="s">
        <v>86</v>
      </c>
      <c r="AF114" s="49"/>
      <c r="AG114" s="49"/>
      <c r="AH114" s="49"/>
      <c r="AI114" s="49"/>
      <c r="AJ114" s="49"/>
      <c r="AK114" s="49"/>
      <c r="AL114" s="49"/>
      <c r="AM114" s="49"/>
      <c r="AN114" s="50"/>
      <c r="AO114" s="53">
        <v>0</v>
      </c>
      <c r="AP114" s="54"/>
      <c r="AQ114" s="54"/>
      <c r="AR114" s="54"/>
      <c r="AS114" s="54"/>
      <c r="AT114" s="54"/>
      <c r="AU114" s="54"/>
      <c r="AV114" s="55"/>
      <c r="AW114" s="53">
        <v>100</v>
      </c>
      <c r="AX114" s="54"/>
      <c r="AY114" s="54"/>
      <c r="AZ114" s="54"/>
      <c r="BA114" s="54"/>
      <c r="BB114" s="54"/>
      <c r="BC114" s="54"/>
      <c r="BD114" s="55"/>
      <c r="BE114" s="53">
        <f t="shared" ref="BE114" si="10">AO114+AW114</f>
        <v>100</v>
      </c>
      <c r="BF114" s="54"/>
      <c r="BG114" s="54"/>
      <c r="BH114" s="54"/>
      <c r="BI114" s="54"/>
      <c r="BJ114" s="54"/>
      <c r="BK114" s="54"/>
      <c r="BL114" s="55"/>
    </row>
    <row r="115" spans="1:64" s="27" customFormat="1" ht="8.25" customHeight="1" x14ac:dyDescent="0.2">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row>
    <row r="116" spans="1:64" s="27" customFormat="1" hidden="1" x14ac:dyDescent="0.2"/>
    <row r="117" spans="1:64" s="27" customFormat="1" ht="35.25" customHeight="1" x14ac:dyDescent="0.25">
      <c r="A117" s="149" t="s">
        <v>136</v>
      </c>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1"/>
      <c r="X117" s="151"/>
      <c r="Y117" s="151"/>
      <c r="Z117" s="151"/>
      <c r="AA117" s="151"/>
      <c r="AB117" s="151"/>
      <c r="AC117" s="151"/>
      <c r="AD117" s="151"/>
      <c r="AE117" s="151"/>
      <c r="AF117" s="151"/>
      <c r="AG117" s="151"/>
      <c r="AH117" s="151"/>
      <c r="AI117" s="151"/>
      <c r="AJ117" s="151"/>
      <c r="AK117" s="151"/>
      <c r="AL117" s="151"/>
      <c r="AM117" s="151"/>
      <c r="AN117" s="30"/>
      <c r="AO117" s="152" t="s">
        <v>137</v>
      </c>
      <c r="AP117" s="153"/>
      <c r="AQ117" s="153"/>
      <c r="AR117" s="153"/>
      <c r="AS117" s="153"/>
      <c r="AT117" s="153"/>
      <c r="AU117" s="153"/>
      <c r="AV117" s="153"/>
      <c r="AW117" s="153"/>
      <c r="AX117" s="153"/>
      <c r="AY117" s="153"/>
      <c r="AZ117" s="153"/>
      <c r="BA117" s="153"/>
      <c r="BB117" s="153"/>
      <c r="BC117" s="153"/>
      <c r="BD117" s="153"/>
      <c r="BE117" s="153"/>
      <c r="BF117" s="153"/>
      <c r="BG117" s="153"/>
    </row>
    <row r="118" spans="1:64" s="27" customFormat="1" x14ac:dyDescent="0.2">
      <c r="W118" s="155" t="s">
        <v>5</v>
      </c>
      <c r="X118" s="155"/>
      <c r="Y118" s="155"/>
      <c r="Z118" s="155"/>
      <c r="AA118" s="155"/>
      <c r="AB118" s="155"/>
      <c r="AC118" s="155"/>
      <c r="AD118" s="155"/>
      <c r="AE118" s="155"/>
      <c r="AF118" s="155"/>
      <c r="AG118" s="155"/>
      <c r="AH118" s="155"/>
      <c r="AI118" s="155"/>
      <c r="AJ118" s="155"/>
      <c r="AK118" s="155"/>
      <c r="AL118" s="155"/>
      <c r="AM118" s="155"/>
      <c r="AO118" s="155" t="s">
        <v>93</v>
      </c>
      <c r="AP118" s="155"/>
      <c r="AQ118" s="155"/>
      <c r="AR118" s="155"/>
      <c r="AS118" s="155"/>
      <c r="AT118" s="155"/>
      <c r="AU118" s="155"/>
      <c r="AV118" s="155"/>
      <c r="AW118" s="155"/>
      <c r="AX118" s="155"/>
      <c r="AY118" s="155"/>
      <c r="AZ118" s="155"/>
      <c r="BA118" s="155"/>
      <c r="BB118" s="155"/>
      <c r="BC118" s="155"/>
      <c r="BD118" s="155"/>
      <c r="BE118" s="155"/>
      <c r="BF118" s="155"/>
      <c r="BG118" s="155"/>
    </row>
    <row r="119" spans="1:64" s="27" customFormat="1" ht="15.75" customHeight="1" x14ac:dyDescent="0.2">
      <c r="A119" s="154" t="s">
        <v>3</v>
      </c>
      <c r="B119" s="154"/>
      <c r="C119" s="154"/>
      <c r="D119" s="154"/>
      <c r="E119" s="154"/>
      <c r="F119" s="154"/>
    </row>
    <row r="120" spans="1:64" s="27" customFormat="1" ht="13.15" customHeight="1" x14ac:dyDescent="0.2">
      <c r="A120" s="140" t="s">
        <v>119</v>
      </c>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row>
    <row r="121" spans="1:64" s="27" customFormat="1" x14ac:dyDescent="0.2">
      <c r="A121" s="142" t="s">
        <v>47</v>
      </c>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row>
    <row r="122" spans="1:64" ht="10.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row>
    <row r="123" spans="1:64" ht="23.25" customHeight="1" x14ac:dyDescent="0.25">
      <c r="A123" s="144" t="s">
        <v>117</v>
      </c>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6"/>
      <c r="X123" s="146"/>
      <c r="Y123" s="146"/>
      <c r="Z123" s="146"/>
      <c r="AA123" s="146"/>
      <c r="AB123" s="146"/>
      <c r="AC123" s="146"/>
      <c r="AD123" s="146"/>
      <c r="AE123" s="146"/>
      <c r="AF123" s="146"/>
      <c r="AG123" s="146"/>
      <c r="AH123" s="146"/>
      <c r="AI123" s="146"/>
      <c r="AJ123" s="146"/>
      <c r="AK123" s="146"/>
      <c r="AL123" s="146"/>
      <c r="AM123" s="146"/>
      <c r="AN123" s="2"/>
      <c r="AO123" s="147" t="s">
        <v>118</v>
      </c>
      <c r="AP123" s="148"/>
      <c r="AQ123" s="148"/>
      <c r="AR123" s="148"/>
      <c r="AS123" s="148"/>
      <c r="AT123" s="148"/>
      <c r="AU123" s="148"/>
      <c r="AV123" s="148"/>
      <c r="AW123" s="148"/>
      <c r="AX123" s="148"/>
      <c r="AY123" s="148"/>
      <c r="AZ123" s="148"/>
      <c r="BA123" s="148"/>
      <c r="BB123" s="148"/>
      <c r="BC123" s="148"/>
      <c r="BD123" s="148"/>
      <c r="BE123" s="148"/>
      <c r="BF123" s="148"/>
      <c r="BG123" s="148"/>
    </row>
    <row r="124" spans="1:64" x14ac:dyDescent="0.2">
      <c r="W124" s="139" t="s">
        <v>5</v>
      </c>
      <c r="X124" s="139"/>
      <c r="Y124" s="139"/>
      <c r="Z124" s="139"/>
      <c r="AA124" s="139"/>
      <c r="AB124" s="139"/>
      <c r="AC124" s="139"/>
      <c r="AD124" s="139"/>
      <c r="AE124" s="139"/>
      <c r="AF124" s="139"/>
      <c r="AG124" s="139"/>
      <c r="AH124" s="139"/>
      <c r="AI124" s="139"/>
      <c r="AJ124" s="139"/>
      <c r="AK124" s="139"/>
      <c r="AL124" s="139"/>
      <c r="AM124" s="139"/>
      <c r="AO124" s="139" t="s">
        <v>52</v>
      </c>
      <c r="AP124" s="139"/>
      <c r="AQ124" s="139"/>
      <c r="AR124" s="139"/>
      <c r="AS124" s="139"/>
      <c r="AT124" s="139"/>
      <c r="AU124" s="139"/>
      <c r="AV124" s="139"/>
      <c r="AW124" s="139"/>
      <c r="AX124" s="139"/>
      <c r="AY124" s="139"/>
      <c r="AZ124" s="139"/>
      <c r="BA124" s="139"/>
      <c r="BB124" s="139"/>
      <c r="BC124" s="139"/>
      <c r="BD124" s="139"/>
      <c r="BE124" s="139"/>
      <c r="BF124" s="139"/>
      <c r="BG124" s="139"/>
    </row>
    <row r="125" spans="1:64" ht="3" customHeight="1" x14ac:dyDescent="0.2">
      <c r="A125" s="143"/>
      <c r="B125" s="143"/>
      <c r="C125" s="143"/>
      <c r="D125" s="143"/>
      <c r="E125" s="143"/>
      <c r="F125" s="143"/>
      <c r="G125" s="143"/>
      <c r="H125" s="143"/>
    </row>
    <row r="126" spans="1:64" x14ac:dyDescent="0.2">
      <c r="A126" s="139" t="s">
        <v>45</v>
      </c>
      <c r="B126" s="139"/>
      <c r="C126" s="139"/>
      <c r="D126" s="139"/>
      <c r="E126" s="139"/>
      <c r="F126" s="139"/>
      <c r="G126" s="139"/>
      <c r="H126" s="139"/>
      <c r="I126" s="11"/>
      <c r="J126" s="11"/>
      <c r="K126" s="11"/>
      <c r="L126" s="11"/>
      <c r="M126" s="11"/>
      <c r="N126" s="11"/>
      <c r="O126" s="11"/>
      <c r="P126" s="11"/>
      <c r="Q126" s="11"/>
    </row>
    <row r="127" spans="1:64" x14ac:dyDescent="0.2">
      <c r="A127" s="16" t="s">
        <v>46</v>
      </c>
    </row>
  </sheetData>
  <mergeCells count="478">
    <mergeCell ref="BE101:BL101"/>
    <mergeCell ref="BE106:BL106"/>
    <mergeCell ref="AW106:BD106"/>
    <mergeCell ref="A100:F100"/>
    <mergeCell ref="G100:Y100"/>
    <mergeCell ref="AO110:AV110"/>
    <mergeCell ref="AW110:BD110"/>
    <mergeCell ref="BE110:BL110"/>
    <mergeCell ref="A109:F109"/>
    <mergeCell ref="G109:Y109"/>
    <mergeCell ref="Z109:AD109"/>
    <mergeCell ref="A106:F106"/>
    <mergeCell ref="G106:Y106"/>
    <mergeCell ref="Z106:AD106"/>
    <mergeCell ref="AE106:AN106"/>
    <mergeCell ref="AO106:AV106"/>
    <mergeCell ref="AE109:AN109"/>
    <mergeCell ref="AO109:AV109"/>
    <mergeCell ref="AW109:BD109"/>
    <mergeCell ref="A119:F119"/>
    <mergeCell ref="W118:AM118"/>
    <mergeCell ref="AO118:BG118"/>
    <mergeCell ref="BE103:BL103"/>
    <mergeCell ref="A105:F105"/>
    <mergeCell ref="G105:Y105"/>
    <mergeCell ref="Z105:AD105"/>
    <mergeCell ref="AE105:AN105"/>
    <mergeCell ref="AO105:AV105"/>
    <mergeCell ref="AW105:BD105"/>
    <mergeCell ref="BE105:BL105"/>
    <mergeCell ref="A103:F103"/>
    <mergeCell ref="G103:Y103"/>
    <mergeCell ref="Z103:AD103"/>
    <mergeCell ref="AE103:AN103"/>
    <mergeCell ref="AO103:AV103"/>
    <mergeCell ref="AW103:BD103"/>
    <mergeCell ref="AO104:AV104"/>
    <mergeCell ref="AW104:BD104"/>
    <mergeCell ref="BE104:BL104"/>
    <mergeCell ref="Z107:AD107"/>
    <mergeCell ref="AE107:AN107"/>
    <mergeCell ref="AO107:AV107"/>
    <mergeCell ref="AW107:BD107"/>
    <mergeCell ref="A117:V117"/>
    <mergeCell ref="W117:AM117"/>
    <mergeCell ref="AO117:BG117"/>
    <mergeCell ref="BE100:BL100"/>
    <mergeCell ref="A101:F101"/>
    <mergeCell ref="G101:Y101"/>
    <mergeCell ref="Z101:AD101"/>
    <mergeCell ref="AE101:AN101"/>
    <mergeCell ref="AO101:AV101"/>
    <mergeCell ref="AW101:BD101"/>
    <mergeCell ref="BE102:BL102"/>
    <mergeCell ref="A102:F102"/>
    <mergeCell ref="G102:Y102"/>
    <mergeCell ref="Z102:AD102"/>
    <mergeCell ref="AE102:AN102"/>
    <mergeCell ref="AO102:AV102"/>
    <mergeCell ref="AW102:BD102"/>
    <mergeCell ref="BE107:BL107"/>
    <mergeCell ref="A108:F108"/>
    <mergeCell ref="G108:Y108"/>
    <mergeCell ref="Z108:AD108"/>
    <mergeCell ref="AE100:AN100"/>
    <mergeCell ref="Z100:AD100"/>
    <mergeCell ref="A104:F104"/>
    <mergeCell ref="A126:H126"/>
    <mergeCell ref="A120:AS120"/>
    <mergeCell ref="A121:AS121"/>
    <mergeCell ref="A125:H125"/>
    <mergeCell ref="A123:V123"/>
    <mergeCell ref="W123:AM123"/>
    <mergeCell ref="AO123:BG123"/>
    <mergeCell ref="AO124:BG124"/>
    <mergeCell ref="W124:AM124"/>
    <mergeCell ref="A97:F97"/>
    <mergeCell ref="A98:F98"/>
    <mergeCell ref="AW79:BD79"/>
    <mergeCell ref="Z89:AD89"/>
    <mergeCell ref="A74:F74"/>
    <mergeCell ref="G90:Y90"/>
    <mergeCell ref="AW74:BD74"/>
    <mergeCell ref="BE90:BL90"/>
    <mergeCell ref="AE90:AN90"/>
    <mergeCell ref="BE77:BL77"/>
    <mergeCell ref="BE78:BL78"/>
    <mergeCell ref="BE85:BL85"/>
    <mergeCell ref="AE89:AN89"/>
    <mergeCell ref="G89:Y89"/>
    <mergeCell ref="A89:F89"/>
    <mergeCell ref="BE86:BL86"/>
    <mergeCell ref="A86:F86"/>
    <mergeCell ref="AW90:BD90"/>
    <mergeCell ref="AW85:BD85"/>
    <mergeCell ref="Z81:AD81"/>
    <mergeCell ref="G85:Y85"/>
    <mergeCell ref="AO85:AV85"/>
    <mergeCell ref="A96:F96"/>
    <mergeCell ref="G96:Y96"/>
    <mergeCell ref="AS48:AZ48"/>
    <mergeCell ref="A53:C53"/>
    <mergeCell ref="D53:AB53"/>
    <mergeCell ref="AC53:AJ53"/>
    <mergeCell ref="AK53:AR53"/>
    <mergeCell ref="AS53:AZ53"/>
    <mergeCell ref="A61:C61"/>
    <mergeCell ref="A65:AY65"/>
    <mergeCell ref="AO73:AV73"/>
    <mergeCell ref="A60:C60"/>
    <mergeCell ref="D60:AB60"/>
    <mergeCell ref="AC60:AJ60"/>
    <mergeCell ref="AK60:AR60"/>
    <mergeCell ref="AS60:AZ60"/>
    <mergeCell ref="AC51:AJ51"/>
    <mergeCell ref="AK51:AR51"/>
    <mergeCell ref="AB69:AI69"/>
    <mergeCell ref="D69:AA69"/>
    <mergeCell ref="A58:C58"/>
    <mergeCell ref="D58:AB58"/>
    <mergeCell ref="AC58:AJ58"/>
    <mergeCell ref="AK58:AR58"/>
    <mergeCell ref="AS58:AZ58"/>
    <mergeCell ref="AS52:AZ52"/>
    <mergeCell ref="A51:C51"/>
    <mergeCell ref="D51:AB51"/>
    <mergeCell ref="AS51:AZ51"/>
    <mergeCell ref="AR69:AY69"/>
    <mergeCell ref="A77:F77"/>
    <mergeCell ref="A75:F75"/>
    <mergeCell ref="AK49:AR49"/>
    <mergeCell ref="AS49:AZ49"/>
    <mergeCell ref="G74:Y74"/>
    <mergeCell ref="G75:Y75"/>
    <mergeCell ref="AO74:AV74"/>
    <mergeCell ref="Z74:AD74"/>
    <mergeCell ref="AE75:AN75"/>
    <mergeCell ref="AE77:AN77"/>
    <mergeCell ref="AO77:AV77"/>
    <mergeCell ref="AW77:BD77"/>
    <mergeCell ref="G77:Y77"/>
    <mergeCell ref="Z77:AD77"/>
    <mergeCell ref="A54:C54"/>
    <mergeCell ref="D54:AB54"/>
    <mergeCell ref="AC54:AJ54"/>
    <mergeCell ref="AK54:AR54"/>
    <mergeCell ref="AS54:AZ54"/>
    <mergeCell ref="A56:C56"/>
    <mergeCell ref="D48:AB48"/>
    <mergeCell ref="A48:C48"/>
    <mergeCell ref="A49:C49"/>
    <mergeCell ref="A46:C47"/>
    <mergeCell ref="A45:AZ45"/>
    <mergeCell ref="D66:AA67"/>
    <mergeCell ref="AB66:AI67"/>
    <mergeCell ref="AJ66:AQ67"/>
    <mergeCell ref="AR66:AY67"/>
    <mergeCell ref="D61:AB61"/>
    <mergeCell ref="AK48:AR48"/>
    <mergeCell ref="AK61:AR61"/>
    <mergeCell ref="AS61:AZ61"/>
    <mergeCell ref="AK62:AR62"/>
    <mergeCell ref="AS62:AZ62"/>
    <mergeCell ref="A62:C62"/>
    <mergeCell ref="D62:AB62"/>
    <mergeCell ref="AC62:AJ62"/>
    <mergeCell ref="AC61:AJ61"/>
    <mergeCell ref="A66:C67"/>
    <mergeCell ref="A52:C52"/>
    <mergeCell ref="D52:AB52"/>
    <mergeCell ref="AC52:AJ52"/>
    <mergeCell ref="AK52:AR52"/>
    <mergeCell ref="BE87:BL87"/>
    <mergeCell ref="BE88:BL88"/>
    <mergeCell ref="A88:F88"/>
    <mergeCell ref="BE81:BL81"/>
    <mergeCell ref="AO80:AV80"/>
    <mergeCell ref="AW80:BD80"/>
    <mergeCell ref="BE80:BL80"/>
    <mergeCell ref="BE79:BL79"/>
    <mergeCell ref="AO79:AV79"/>
    <mergeCell ref="Z85:AD85"/>
    <mergeCell ref="AE85:AN85"/>
    <mergeCell ref="BE83:BL83"/>
    <mergeCell ref="AE81:AN81"/>
    <mergeCell ref="Z80:AD80"/>
    <mergeCell ref="AE80:AN80"/>
    <mergeCell ref="Z79:AD79"/>
    <mergeCell ref="AE79:AN79"/>
    <mergeCell ref="BE84:BL84"/>
    <mergeCell ref="BE82:BL82"/>
    <mergeCell ref="G86:Y86"/>
    <mergeCell ref="Z86:AD86"/>
    <mergeCell ref="AE86:AN86"/>
    <mergeCell ref="AO86:AV86"/>
    <mergeCell ref="AW86:BD86"/>
    <mergeCell ref="BE89:BL89"/>
    <mergeCell ref="D49:AB49"/>
    <mergeCell ref="AC48:AJ48"/>
    <mergeCell ref="AC49:AJ49"/>
    <mergeCell ref="A22:T22"/>
    <mergeCell ref="AS22:BC22"/>
    <mergeCell ref="A29:F29"/>
    <mergeCell ref="B19:L19"/>
    <mergeCell ref="N19:Y19"/>
    <mergeCell ref="AA19:AI19"/>
    <mergeCell ref="G31:BL31"/>
    <mergeCell ref="A36:BL36"/>
    <mergeCell ref="Z73:AD73"/>
    <mergeCell ref="G73:Y73"/>
    <mergeCell ref="AW73:BD73"/>
    <mergeCell ref="BE74:BL74"/>
    <mergeCell ref="Z75:AD75"/>
    <mergeCell ref="D50:AB50"/>
    <mergeCell ref="AO75:AV75"/>
    <mergeCell ref="AW75:BD75"/>
    <mergeCell ref="BE75:BL75"/>
    <mergeCell ref="A68:C68"/>
    <mergeCell ref="AJ68:AQ68"/>
    <mergeCell ref="A69:C69"/>
    <mergeCell ref="AC46:AJ47"/>
    <mergeCell ref="G40:BL40"/>
    <mergeCell ref="BD22:BL22"/>
    <mergeCell ref="T23:W23"/>
    <mergeCell ref="A32:F32"/>
    <mergeCell ref="G32:BL32"/>
    <mergeCell ref="A42:F42"/>
    <mergeCell ref="G42:BL42"/>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AO1:BL1"/>
    <mergeCell ref="A64:BL64"/>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A11:BL11"/>
    <mergeCell ref="BE20:BL20"/>
    <mergeCell ref="BE19:BL19"/>
    <mergeCell ref="AK19:BC19"/>
    <mergeCell ref="AK20:BC20"/>
    <mergeCell ref="B13:L13"/>
    <mergeCell ref="B14:L14"/>
    <mergeCell ref="N14:AS14"/>
    <mergeCell ref="AB70:AI70"/>
    <mergeCell ref="AJ70:AQ70"/>
    <mergeCell ref="D68:AA68"/>
    <mergeCell ref="AW78:BD78"/>
    <mergeCell ref="AE74:AN74"/>
    <mergeCell ref="A78:F78"/>
    <mergeCell ref="AR68:AY68"/>
    <mergeCell ref="AB68:AI68"/>
    <mergeCell ref="AJ69:AQ69"/>
    <mergeCell ref="AR70:AY70"/>
    <mergeCell ref="A70:C70"/>
    <mergeCell ref="D70:AA70"/>
    <mergeCell ref="A44:AZ44"/>
    <mergeCell ref="I23:S23"/>
    <mergeCell ref="G41:BL41"/>
    <mergeCell ref="A25:BL25"/>
    <mergeCell ref="A26:BL26"/>
    <mergeCell ref="A28:BL28"/>
    <mergeCell ref="A31:F31"/>
    <mergeCell ref="G39:BL39"/>
    <mergeCell ref="A40:F40"/>
    <mergeCell ref="Z78:AD78"/>
    <mergeCell ref="G81:Y81"/>
    <mergeCell ref="A80:F80"/>
    <mergeCell ref="AE78:AN78"/>
    <mergeCell ref="G78:Y78"/>
    <mergeCell ref="BE73:BL73"/>
    <mergeCell ref="A73:F73"/>
    <mergeCell ref="AE73:AN73"/>
    <mergeCell ref="A76:F76"/>
    <mergeCell ref="G76:Y76"/>
    <mergeCell ref="Z76:AD76"/>
    <mergeCell ref="AE76:AN76"/>
    <mergeCell ref="AO76:AV76"/>
    <mergeCell ref="A79:F79"/>
    <mergeCell ref="A83:F83"/>
    <mergeCell ref="G83:Y83"/>
    <mergeCell ref="Z83:AD83"/>
    <mergeCell ref="AE83:AN83"/>
    <mergeCell ref="AO83:AV83"/>
    <mergeCell ref="AW83:BD83"/>
    <mergeCell ref="G88:Y88"/>
    <mergeCell ref="A87:F87"/>
    <mergeCell ref="Z88:AD88"/>
    <mergeCell ref="AE88:AN88"/>
    <mergeCell ref="AO88:AV88"/>
    <mergeCell ref="G79:Y79"/>
    <mergeCell ref="A81:F81"/>
    <mergeCell ref="AO81:AV81"/>
    <mergeCell ref="AW81:BD81"/>
    <mergeCell ref="A23:H23"/>
    <mergeCell ref="G30:BL30"/>
    <mergeCell ref="A35:BL35"/>
    <mergeCell ref="A41:F41"/>
    <mergeCell ref="A38:BL38"/>
    <mergeCell ref="A39:F39"/>
    <mergeCell ref="AW76:BD76"/>
    <mergeCell ref="AO78:AV78"/>
    <mergeCell ref="G80:Y80"/>
    <mergeCell ref="D56:AB56"/>
    <mergeCell ref="AC56:AJ56"/>
    <mergeCell ref="AK56:AR56"/>
    <mergeCell ref="AS56:AZ56"/>
    <mergeCell ref="A55:C55"/>
    <mergeCell ref="D55:AB55"/>
    <mergeCell ref="AC55:AJ55"/>
    <mergeCell ref="AK55:AR55"/>
    <mergeCell ref="AS55:AZ55"/>
    <mergeCell ref="A72:BL72"/>
    <mergeCell ref="BE76:BL76"/>
    <mergeCell ref="A82:F82"/>
    <mergeCell ref="G82:Y82"/>
    <mergeCell ref="Z82:AD82"/>
    <mergeCell ref="AE82:AN82"/>
    <mergeCell ref="AE84:AN84"/>
    <mergeCell ref="AO84:AV84"/>
    <mergeCell ref="AW84:BD84"/>
    <mergeCell ref="Z84:AD84"/>
    <mergeCell ref="AO90:AV90"/>
    <mergeCell ref="Z87:AD87"/>
    <mergeCell ref="A90:F90"/>
    <mergeCell ref="AO89:AV89"/>
    <mergeCell ref="AW89:BD89"/>
    <mergeCell ref="A85:F85"/>
    <mergeCell ref="G87:Y87"/>
    <mergeCell ref="AW82:BD82"/>
    <mergeCell ref="Z90:AD90"/>
    <mergeCell ref="AO82:AV82"/>
    <mergeCell ref="AE87:AN87"/>
    <mergeCell ref="AO87:AV87"/>
    <mergeCell ref="AW87:BD87"/>
    <mergeCell ref="AW88:BD88"/>
    <mergeCell ref="A84:F84"/>
    <mergeCell ref="G84:Y84"/>
    <mergeCell ref="A95:F95"/>
    <mergeCell ref="G95:Y95"/>
    <mergeCell ref="Z95:AD95"/>
    <mergeCell ref="AE95:AN95"/>
    <mergeCell ref="AO95:AV95"/>
    <mergeCell ref="AW95:BD95"/>
    <mergeCell ref="A91:F91"/>
    <mergeCell ref="AO91:AV91"/>
    <mergeCell ref="AW91:BD91"/>
    <mergeCell ref="A94:F94"/>
    <mergeCell ref="G94:Y94"/>
    <mergeCell ref="Z94:AD94"/>
    <mergeCell ref="AE94:AN94"/>
    <mergeCell ref="AO94:AV94"/>
    <mergeCell ref="AW94:BD94"/>
    <mergeCell ref="A93:F93"/>
    <mergeCell ref="G91:Y91"/>
    <mergeCell ref="Z91:AD91"/>
    <mergeCell ref="AE91:AN91"/>
    <mergeCell ref="G93:Y93"/>
    <mergeCell ref="Z93:AD93"/>
    <mergeCell ref="AE93:AN93"/>
    <mergeCell ref="AO93:AV93"/>
    <mergeCell ref="A92:F92"/>
    <mergeCell ref="G97:Y97"/>
    <mergeCell ref="Z97:AD97"/>
    <mergeCell ref="AE97:AN97"/>
    <mergeCell ref="AO97:AV97"/>
    <mergeCell ref="AW97:BD97"/>
    <mergeCell ref="AW93:BD93"/>
    <mergeCell ref="BE97:BL97"/>
    <mergeCell ref="BE92:BL92"/>
    <mergeCell ref="Z96:AD96"/>
    <mergeCell ref="G92:Y92"/>
    <mergeCell ref="AE96:AN96"/>
    <mergeCell ref="AO96:AV96"/>
    <mergeCell ref="AW96:BD96"/>
    <mergeCell ref="BE93:BL93"/>
    <mergeCell ref="BE94:BL94"/>
    <mergeCell ref="Z92:AD92"/>
    <mergeCell ref="AE92:AN92"/>
    <mergeCell ref="AO92:AV92"/>
    <mergeCell ref="AW92:BD92"/>
    <mergeCell ref="BE91:BL91"/>
    <mergeCell ref="BE95:BL95"/>
    <mergeCell ref="BE96:BL96"/>
    <mergeCell ref="BE109:BL109"/>
    <mergeCell ref="AE108:AN108"/>
    <mergeCell ref="AO108:AV108"/>
    <mergeCell ref="AW108:BD108"/>
    <mergeCell ref="BE108:BL108"/>
    <mergeCell ref="A107:F107"/>
    <mergeCell ref="G107:Y107"/>
    <mergeCell ref="G98:Y98"/>
    <mergeCell ref="Z98:AD98"/>
    <mergeCell ref="AE98:AN98"/>
    <mergeCell ref="AO98:AV98"/>
    <mergeCell ref="AW98:BD98"/>
    <mergeCell ref="BE98:BL98"/>
    <mergeCell ref="AO100:AV100"/>
    <mergeCell ref="AW100:BD100"/>
    <mergeCell ref="BE99:BL99"/>
    <mergeCell ref="Z99:AD99"/>
    <mergeCell ref="AE99:AN99"/>
    <mergeCell ref="AO99:AV99"/>
    <mergeCell ref="AW99:BD99"/>
    <mergeCell ref="A99:F99"/>
    <mergeCell ref="G99:Y99"/>
    <mergeCell ref="G104:Y104"/>
    <mergeCell ref="Z104:AD104"/>
    <mergeCell ref="A111:F111"/>
    <mergeCell ref="G111:Y111"/>
    <mergeCell ref="Z111:AD111"/>
    <mergeCell ref="AE111:AN111"/>
    <mergeCell ref="AO111:AV111"/>
    <mergeCell ref="AW111:BD111"/>
    <mergeCell ref="AE104:AN104"/>
    <mergeCell ref="BE111:BL111"/>
    <mergeCell ref="AE110:AN110"/>
    <mergeCell ref="A110:F110"/>
    <mergeCell ref="G110:Y110"/>
    <mergeCell ref="Z110:AD110"/>
    <mergeCell ref="G112:Y112"/>
    <mergeCell ref="Z112:AD112"/>
    <mergeCell ref="AE112:AN112"/>
    <mergeCell ref="AO112:AV112"/>
    <mergeCell ref="AW112:BD112"/>
    <mergeCell ref="BE112:BL112"/>
    <mergeCell ref="A112:F112"/>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3:BL113"/>
    <mergeCell ref="D57:AB57"/>
    <mergeCell ref="AC57:AJ57"/>
    <mergeCell ref="AK57:AR57"/>
    <mergeCell ref="AS57:AZ57"/>
    <mergeCell ref="A59:C59"/>
    <mergeCell ref="D59:AB59"/>
    <mergeCell ref="AK59:AR59"/>
    <mergeCell ref="AS59:AZ59"/>
    <mergeCell ref="AC59:AJ59"/>
    <mergeCell ref="A57:C57"/>
  </mergeCells>
  <phoneticPr fontId="0" type="noConversion"/>
  <conditionalFormatting sqref="G78:L78">
    <cfRule type="cellIs" dxfId="83" priority="626" stopIfTrue="1" operator="equal">
      <formula>$G75</formula>
    </cfRule>
  </conditionalFormatting>
  <conditionalFormatting sqref="D50">
    <cfRule type="cellIs" dxfId="82" priority="627" stopIfTrue="1" operator="equal">
      <formula>$D49</formula>
    </cfRule>
  </conditionalFormatting>
  <conditionalFormatting sqref="A78:F78">
    <cfRule type="cellIs" dxfId="81" priority="628" stopIfTrue="1" operator="equal">
      <formula>0</formula>
    </cfRule>
  </conditionalFormatting>
  <conditionalFormatting sqref="D61">
    <cfRule type="cellIs" dxfId="80" priority="624" stopIfTrue="1" operator="equal">
      <formula>#REF!</formula>
    </cfRule>
  </conditionalFormatting>
  <conditionalFormatting sqref="D62">
    <cfRule type="cellIs" dxfId="79" priority="615" stopIfTrue="1" operator="equal">
      <formula>#REF!</formula>
    </cfRule>
  </conditionalFormatting>
  <conditionalFormatting sqref="G79 G97">
    <cfRule type="cellIs" dxfId="78" priority="612" stopIfTrue="1" operator="equal">
      <formula>$G78</formula>
    </cfRule>
  </conditionalFormatting>
  <conditionalFormatting sqref="A79:F79">
    <cfRule type="cellIs" dxfId="77" priority="613" stopIfTrue="1" operator="equal">
      <formula>0</formula>
    </cfRule>
  </conditionalFormatting>
  <conditionalFormatting sqref="G80">
    <cfRule type="cellIs" dxfId="76" priority="610" stopIfTrue="1" operator="equal">
      <formula>$G79</formula>
    </cfRule>
  </conditionalFormatting>
  <conditionalFormatting sqref="A80:F80">
    <cfRule type="cellIs" dxfId="75" priority="611" stopIfTrue="1" operator="equal">
      <formula>0</formula>
    </cfRule>
  </conditionalFormatting>
  <conditionalFormatting sqref="G82 G102">
    <cfRule type="cellIs" dxfId="74" priority="608" stopIfTrue="1" operator="equal">
      <formula>$G80</formula>
    </cfRule>
  </conditionalFormatting>
  <conditionalFormatting sqref="A82:F82">
    <cfRule type="cellIs" dxfId="73" priority="609" stopIfTrue="1" operator="equal">
      <formula>0</formula>
    </cfRule>
  </conditionalFormatting>
  <conditionalFormatting sqref="G83">
    <cfRule type="cellIs" dxfId="72" priority="606" stopIfTrue="1" operator="equal">
      <formula>$G82</formula>
    </cfRule>
  </conditionalFormatting>
  <conditionalFormatting sqref="A83:F83">
    <cfRule type="cellIs" dxfId="71" priority="607" stopIfTrue="1" operator="equal">
      <formula>0</formula>
    </cfRule>
  </conditionalFormatting>
  <conditionalFormatting sqref="G84">
    <cfRule type="cellIs" dxfId="70" priority="604" stopIfTrue="1" operator="equal">
      <formula>$G83</formula>
    </cfRule>
  </conditionalFormatting>
  <conditionalFormatting sqref="A84:F84">
    <cfRule type="cellIs" dxfId="69" priority="605" stopIfTrue="1" operator="equal">
      <formula>0</formula>
    </cfRule>
  </conditionalFormatting>
  <conditionalFormatting sqref="G85">
    <cfRule type="cellIs" dxfId="68" priority="602" stopIfTrue="1" operator="equal">
      <formula>$G84</formula>
    </cfRule>
  </conditionalFormatting>
  <conditionalFormatting sqref="A85:F85">
    <cfRule type="cellIs" dxfId="67" priority="603" stopIfTrue="1" operator="equal">
      <formula>0</formula>
    </cfRule>
  </conditionalFormatting>
  <conditionalFormatting sqref="G86">
    <cfRule type="cellIs" dxfId="66" priority="600" stopIfTrue="1" operator="equal">
      <formula>$G85</formula>
    </cfRule>
  </conditionalFormatting>
  <conditionalFormatting sqref="A86:F86">
    <cfRule type="cellIs" dxfId="65" priority="601" stopIfTrue="1" operator="equal">
      <formula>0</formula>
    </cfRule>
  </conditionalFormatting>
  <conditionalFormatting sqref="A88:F88">
    <cfRule type="cellIs" dxfId="64" priority="597" stopIfTrue="1" operator="equal">
      <formula>0</formula>
    </cfRule>
  </conditionalFormatting>
  <conditionalFormatting sqref="G88">
    <cfRule type="cellIs" dxfId="63" priority="596" stopIfTrue="1" operator="equal">
      <formula>#REF!</formula>
    </cfRule>
  </conditionalFormatting>
  <conditionalFormatting sqref="G93">
    <cfRule type="cellIs" dxfId="62" priority="572" stopIfTrue="1" operator="equal">
      <formula>#REF!</formula>
    </cfRule>
  </conditionalFormatting>
  <conditionalFormatting sqref="A93:F93">
    <cfRule type="cellIs" dxfId="61" priority="573" stopIfTrue="1" operator="equal">
      <formula>0</formula>
    </cfRule>
  </conditionalFormatting>
  <conditionalFormatting sqref="G94">
    <cfRule type="cellIs" dxfId="60" priority="570" stopIfTrue="1" operator="equal">
      <formula>$G93</formula>
    </cfRule>
  </conditionalFormatting>
  <conditionalFormatting sqref="A94:F94">
    <cfRule type="cellIs" dxfId="59" priority="571" stopIfTrue="1" operator="equal">
      <formula>0</formula>
    </cfRule>
  </conditionalFormatting>
  <conditionalFormatting sqref="G95">
    <cfRule type="cellIs" dxfId="58" priority="566" stopIfTrue="1" operator="equal">
      <formula>#REF!</formula>
    </cfRule>
  </conditionalFormatting>
  <conditionalFormatting sqref="A95:F95">
    <cfRule type="cellIs" dxfId="57" priority="567" stopIfTrue="1" operator="equal">
      <formula>0</formula>
    </cfRule>
  </conditionalFormatting>
  <conditionalFormatting sqref="G96">
    <cfRule type="cellIs" dxfId="56" priority="564" stopIfTrue="1" operator="equal">
      <formula>$G95</formula>
    </cfRule>
  </conditionalFormatting>
  <conditionalFormatting sqref="A96:F96">
    <cfRule type="cellIs" dxfId="55" priority="565" stopIfTrue="1" operator="equal">
      <formula>0</formula>
    </cfRule>
  </conditionalFormatting>
  <conditionalFormatting sqref="A97:F97">
    <cfRule type="cellIs" dxfId="54" priority="563" stopIfTrue="1" operator="equal">
      <formula>0</formula>
    </cfRule>
  </conditionalFormatting>
  <conditionalFormatting sqref="G99">
    <cfRule type="cellIs" dxfId="53" priority="532" stopIfTrue="1" operator="equal">
      <formula>#REF!</formula>
    </cfRule>
  </conditionalFormatting>
  <conditionalFormatting sqref="A99:F99">
    <cfRule type="cellIs" dxfId="52" priority="533" stopIfTrue="1" operator="equal">
      <formula>0</formula>
    </cfRule>
  </conditionalFormatting>
  <conditionalFormatting sqref="G100">
    <cfRule type="cellIs" dxfId="51" priority="528" stopIfTrue="1" operator="equal">
      <formula>#REF!</formula>
    </cfRule>
  </conditionalFormatting>
  <conditionalFormatting sqref="A100:F100">
    <cfRule type="cellIs" dxfId="50" priority="529" stopIfTrue="1" operator="equal">
      <formula>0</formula>
    </cfRule>
  </conditionalFormatting>
  <conditionalFormatting sqref="G101">
    <cfRule type="cellIs" dxfId="49" priority="526" stopIfTrue="1" operator="equal">
      <formula>$G100</formula>
    </cfRule>
  </conditionalFormatting>
  <conditionalFormatting sqref="A101:F101">
    <cfRule type="cellIs" dxfId="48" priority="527" stopIfTrue="1" operator="equal">
      <formula>0</formula>
    </cfRule>
  </conditionalFormatting>
  <conditionalFormatting sqref="G103">
    <cfRule type="cellIs" dxfId="47" priority="500" stopIfTrue="1" operator="equal">
      <formula>#REF!</formula>
    </cfRule>
  </conditionalFormatting>
  <conditionalFormatting sqref="A103:F103">
    <cfRule type="cellIs" dxfId="46" priority="501" stopIfTrue="1" operator="equal">
      <formula>0</formula>
    </cfRule>
  </conditionalFormatting>
  <conditionalFormatting sqref="A105:F105">
    <cfRule type="cellIs" dxfId="45" priority="499" stopIfTrue="1" operator="equal">
      <formula>0</formula>
    </cfRule>
  </conditionalFormatting>
  <conditionalFormatting sqref="G76:L76 G105">
    <cfRule type="cellIs" dxfId="44" priority="470" stopIfTrue="1" operator="equal">
      <formula>$G74</formula>
    </cfRule>
  </conditionalFormatting>
  <conditionalFormatting sqref="A76:F76">
    <cfRule type="cellIs" dxfId="43" priority="471" stopIfTrue="1" operator="equal">
      <formula>0</formula>
    </cfRule>
  </conditionalFormatting>
  <conditionalFormatting sqref="G77:L77">
    <cfRule type="cellIs" dxfId="42" priority="468" stopIfTrue="1" operator="equal">
      <formula>$G74</formula>
    </cfRule>
  </conditionalFormatting>
  <conditionalFormatting sqref="A77:F77">
    <cfRule type="cellIs" dxfId="41" priority="469" stopIfTrue="1" operator="equal">
      <formula>0</formula>
    </cfRule>
  </conditionalFormatting>
  <conditionalFormatting sqref="G89:G91">
    <cfRule type="cellIs" dxfId="40" priority="466" stopIfTrue="1" operator="equal">
      <formula>$G82</formula>
    </cfRule>
  </conditionalFormatting>
  <conditionalFormatting sqref="A89:F91">
    <cfRule type="cellIs" dxfId="39" priority="467" stopIfTrue="1" operator="equal">
      <formula>0</formula>
    </cfRule>
  </conditionalFormatting>
  <conditionalFormatting sqref="A102:F102">
    <cfRule type="cellIs" dxfId="38" priority="463" stopIfTrue="1" operator="equal">
      <formula>0</formula>
    </cfRule>
  </conditionalFormatting>
  <conditionalFormatting sqref="G81">
    <cfRule type="cellIs" dxfId="37" priority="441" stopIfTrue="1" operator="equal">
      <formula>#REF!</formula>
    </cfRule>
  </conditionalFormatting>
  <conditionalFormatting sqref="A81:F81">
    <cfRule type="cellIs" dxfId="36" priority="442" stopIfTrue="1" operator="equal">
      <formula>0</formula>
    </cfRule>
  </conditionalFormatting>
  <conditionalFormatting sqref="G87">
    <cfRule type="cellIs" dxfId="35" priority="437" stopIfTrue="1" operator="equal">
      <formula>$G86</formula>
    </cfRule>
  </conditionalFormatting>
  <conditionalFormatting sqref="A87:F87">
    <cfRule type="cellIs" dxfId="34" priority="438" stopIfTrue="1" operator="equal">
      <formula>0</formula>
    </cfRule>
  </conditionalFormatting>
  <conditionalFormatting sqref="G104">
    <cfRule type="cellIs" dxfId="33" priority="372" stopIfTrue="1" operator="equal">
      <formula>#REF!</formula>
    </cfRule>
  </conditionalFormatting>
  <conditionalFormatting sqref="A104:F104">
    <cfRule type="cellIs" dxfId="32" priority="373" stopIfTrue="1" operator="equal">
      <formula>0</formula>
    </cfRule>
  </conditionalFormatting>
  <conditionalFormatting sqref="D52">
    <cfRule type="cellIs" dxfId="31" priority="370" stopIfTrue="1" operator="equal">
      <formula>#REF!</formula>
    </cfRule>
  </conditionalFormatting>
  <conditionalFormatting sqref="D51">
    <cfRule type="cellIs" dxfId="30" priority="369" stopIfTrue="1" operator="equal">
      <formula>#REF!</formula>
    </cfRule>
  </conditionalFormatting>
  <conditionalFormatting sqref="A92:F92">
    <cfRule type="cellIs" dxfId="29" priority="363" stopIfTrue="1" operator="equal">
      <formula>0</formula>
    </cfRule>
  </conditionalFormatting>
  <conditionalFormatting sqref="G92">
    <cfRule type="cellIs" dxfId="28" priority="364" stopIfTrue="1" operator="equal">
      <formula>$G83</formula>
    </cfRule>
  </conditionalFormatting>
  <conditionalFormatting sqref="G98">
    <cfRule type="cellIs" dxfId="27" priority="357" stopIfTrue="1" operator="equal">
      <formula>$G95</formula>
    </cfRule>
  </conditionalFormatting>
  <conditionalFormatting sqref="A98:F98">
    <cfRule type="cellIs" dxfId="26" priority="358" stopIfTrue="1" operator="equal">
      <formula>0</formula>
    </cfRule>
  </conditionalFormatting>
  <conditionalFormatting sqref="G114">
    <cfRule type="cellIs" dxfId="25" priority="253" stopIfTrue="1" operator="equal">
      <formula>#REF!</formula>
    </cfRule>
  </conditionalFormatting>
  <conditionalFormatting sqref="D53">
    <cfRule type="cellIs" dxfId="24" priority="286" stopIfTrue="1" operator="equal">
      <formula>#REF!</formula>
    </cfRule>
  </conditionalFormatting>
  <conditionalFormatting sqref="A111:F111">
    <cfRule type="cellIs" dxfId="23" priority="260" stopIfTrue="1" operator="equal">
      <formula>0</formula>
    </cfRule>
  </conditionalFormatting>
  <conditionalFormatting sqref="A110:F110">
    <cfRule type="cellIs" dxfId="22" priority="273" stopIfTrue="1" operator="equal">
      <formula>0</formula>
    </cfRule>
  </conditionalFormatting>
  <conditionalFormatting sqref="A106:F106">
    <cfRule type="cellIs" dxfId="21" priority="277" stopIfTrue="1" operator="equal">
      <formula>0</formula>
    </cfRule>
  </conditionalFormatting>
  <conditionalFormatting sqref="G106">
    <cfRule type="cellIs" dxfId="20" priority="276" stopIfTrue="1" operator="equal">
      <formula>#REF!</formula>
    </cfRule>
  </conditionalFormatting>
  <conditionalFormatting sqref="A107:F107">
    <cfRule type="cellIs" dxfId="19" priority="275" stopIfTrue="1" operator="equal">
      <formula>0</formula>
    </cfRule>
  </conditionalFormatting>
  <conditionalFormatting sqref="G107">
    <cfRule type="cellIs" dxfId="18" priority="274" stopIfTrue="1" operator="equal">
      <formula>#REF!</formula>
    </cfRule>
  </conditionalFormatting>
  <conditionalFormatting sqref="G110">
    <cfRule type="cellIs" dxfId="17" priority="272" stopIfTrue="1" operator="equal">
      <formula>#REF!</formula>
    </cfRule>
  </conditionalFormatting>
  <conditionalFormatting sqref="A109:F109">
    <cfRule type="cellIs" dxfId="16" priority="269" stopIfTrue="1" operator="equal">
      <formula>0</formula>
    </cfRule>
  </conditionalFormatting>
  <conditionalFormatting sqref="A108:F108">
    <cfRule type="cellIs" dxfId="15" priority="267" stopIfTrue="1" operator="equal">
      <formula>0</formula>
    </cfRule>
  </conditionalFormatting>
  <conditionalFormatting sqref="G108">
    <cfRule type="cellIs" dxfId="14" priority="266" stopIfTrue="1" operator="equal">
      <formula>#REF!</formula>
    </cfRule>
  </conditionalFormatting>
  <conditionalFormatting sqref="G109">
    <cfRule type="cellIs" dxfId="13" priority="265" stopIfTrue="1" operator="equal">
      <formula>#REF!</formula>
    </cfRule>
  </conditionalFormatting>
  <conditionalFormatting sqref="A112:F112">
    <cfRule type="cellIs" dxfId="12" priority="264" stopIfTrue="1" operator="equal">
      <formula>0</formula>
    </cfRule>
  </conditionalFormatting>
  <conditionalFormatting sqref="G112">
    <cfRule type="cellIs" dxfId="11" priority="263" stopIfTrue="1" operator="equal">
      <formula>#REF!</formula>
    </cfRule>
  </conditionalFormatting>
  <conditionalFormatting sqref="A114:F114">
    <cfRule type="cellIs" dxfId="10" priority="254" stopIfTrue="1" operator="equal">
      <formula>0</formula>
    </cfRule>
  </conditionalFormatting>
  <conditionalFormatting sqref="G111">
    <cfRule type="cellIs" dxfId="9" priority="259" stopIfTrue="1" operator="equal">
      <formula>#REF!</formula>
    </cfRule>
  </conditionalFormatting>
  <conditionalFormatting sqref="A113:F113">
    <cfRule type="cellIs" dxfId="8" priority="256" stopIfTrue="1" operator="equal">
      <formula>0</formula>
    </cfRule>
  </conditionalFormatting>
  <conditionalFormatting sqref="G113">
    <cfRule type="cellIs" dxfId="7" priority="255" stopIfTrue="1" operator="equal">
      <formula>#REF!</formula>
    </cfRule>
  </conditionalFormatting>
  <conditionalFormatting sqref="D56">
    <cfRule type="cellIs" dxfId="6" priority="209" stopIfTrue="1" operator="equal">
      <formula>#REF!</formula>
    </cfRule>
  </conditionalFormatting>
  <conditionalFormatting sqref="D54">
    <cfRule type="cellIs" dxfId="5" priority="210" stopIfTrue="1" operator="equal">
      <formula>#REF!</formula>
    </cfRule>
  </conditionalFormatting>
  <conditionalFormatting sqref="D55">
    <cfRule type="cellIs" dxfId="4" priority="208" stopIfTrue="1" operator="equal">
      <formula>#REF!</formula>
    </cfRule>
  </conditionalFormatting>
  <conditionalFormatting sqref="D57">
    <cfRule type="cellIs" dxfId="3" priority="150" stopIfTrue="1" operator="equal">
      <formula>#REF!</formula>
    </cfRule>
  </conditionalFormatting>
  <conditionalFormatting sqref="D58">
    <cfRule type="cellIs" dxfId="2" priority="116" stopIfTrue="1" operator="equal">
      <formula>#REF!</formula>
    </cfRule>
  </conditionalFormatting>
  <conditionalFormatting sqref="D59">
    <cfRule type="cellIs" dxfId="1" priority="76" stopIfTrue="1" operator="equal">
      <formula>#REF!</formula>
    </cfRule>
  </conditionalFormatting>
  <conditionalFormatting sqref="D60">
    <cfRule type="cellIs" dxfId="0" priority="44" stopIfTrue="1" operator="equal">
      <formula>#REF!</formula>
    </cfRule>
  </conditionalFormatting>
  <pageMargins left="0.31496062992125984" right="0.31496062992125984" top="0.39370078740157483" bottom="0.27559055118110237" header="0" footer="0"/>
  <pageSetup paperSize="9" scale="65" fitToHeight="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2024-02-07T15:57:03Z</cp:lastPrinted>
  <dcterms:created xsi:type="dcterms:W3CDTF">2016-08-15T09:54:21Z</dcterms:created>
  <dcterms:modified xsi:type="dcterms:W3CDTF">2024-02-07T15:59:39Z</dcterms:modified>
</cp:coreProperties>
</file>