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ПК1010160" sheetId="2" r:id="rId1"/>
  </sheets>
  <definedNames>
    <definedName name="_xlnm.Print_Area" localSheetId="0">КПК1010160!$A$1:$BM$96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1" i="2" l="1"/>
  <c r="AO81" i="2"/>
  <c r="BE79" i="2"/>
  <c r="AO79" i="2"/>
  <c r="AO80" i="2"/>
  <c r="AO78" i="2"/>
  <c r="BE72" i="2"/>
  <c r="BE71" i="2"/>
  <c r="U22" i="2" l="1"/>
  <c r="BE66" i="2" l="1"/>
  <c r="AK51" i="2" l="1"/>
  <c r="AC51" i="2"/>
  <c r="BE83" i="2" l="1"/>
  <c r="BE75" i="2"/>
  <c r="BE74" i="2"/>
  <c r="BE69" i="2"/>
  <c r="BE70" i="2"/>
  <c r="BE68" i="2"/>
  <c r="BE80" i="2" l="1"/>
  <c r="BE78" i="2"/>
  <c r="AR59" i="2" l="1"/>
  <c r="AS50" i="2"/>
  <c r="AS51" i="2" s="1"/>
</calcChain>
</file>

<file path=xl/sharedStrings.xml><?xml version="1.0" encoding="utf-8"?>
<sst xmlns="http://schemas.openxmlformats.org/spreadsheetml/2006/main" count="167" uniqueCount="118">
  <si>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</si>
  <si>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</si>
  <si>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</si>
  <si>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</si>
  <si>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</si>
  <si>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</si>
  <si>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</si>
  <si>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</si>
  <si>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</si>
  <si>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</si>
  <si>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</si>
  <si>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</si>
  <si>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</si>
  <si>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</si>
  <si>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</si>
  <si>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</si>
  <si>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</si>
  <si>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</si>
  <si>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</si>
  <si>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</si>
  <si>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</si>
  <si>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</si>
  <si>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</si>
  <si>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</si>
  <si>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</si>
  <si>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</si>
  <si>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</si>
  <si>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</si>
  <si>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</si>
  <si>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</si>
  <si>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</si>
  <si>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</si>
  <si>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</si>
  <si>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</si>
  <si>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</si>
  <si>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</si>
  <si>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</si>
  <si>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</si>
  <si>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</si>
  <si>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</si>
  <si>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</si>
  <si>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</si>
  <si>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</si>
  <si>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</si>
  <si>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</si>
  <si>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</si>
  <si>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</si>
  <si>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</si>
  <si>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</si>
  <si>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</si>
  <si>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</si>
  <si>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</si>
  <si>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</si>
  <si>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</si>
  <si>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</si>
  <si>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</si>
  <si>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</si>
  <si>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</si>
  <si>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</si>
  <si>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</si>
  <si>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</si>
  <si>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</si>
  <si>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</si>
  <si>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</si>
  <si>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української культури, культури національних меншин, підтримка культурного розмаїття, збереження, відтворення та охорона історичного середовища, естетичного виховання, розширення культурної інфраструктури</t>
  </si>
  <si>
    <t>Забезпечення виконання наданих законодавством повноважень у сфері культури</t>
  </si>
  <si>
    <t>УСЬОГО</t>
  </si>
  <si>
    <t>затрат</t>
  </si>
  <si>
    <t>Z1</t>
  </si>
  <si>
    <t>грн.</t>
  </si>
  <si>
    <t>в т.ч. посадові особи</t>
  </si>
  <si>
    <t>од.</t>
  </si>
  <si>
    <t>Штатний розпис</t>
  </si>
  <si>
    <t>в т.ч. інші посади</t>
  </si>
  <si>
    <t>продукту</t>
  </si>
  <si>
    <t>ефективності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</si>
  <si>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</si>
  <si>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</si>
  <si>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</si>
  <si>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</si>
  <si>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</si>
  <si>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</si>
  <si>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</si>
  <si>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</si>
  <si>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</si>
  <si>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</si>
  <si>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</si>
  <si>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</si>
  <si>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</si>
  <si>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</si>
  <si>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</si>
  <si>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</si>
  <si>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Завдання 1</t>
  </si>
  <si>
    <t>Журнал реєстрації вхідної кореспонденції, звіт роботи управління культури та туризму Коломийської міської ради</t>
  </si>
  <si>
    <t>Організаційне, інформаційно-аналітичне та матеріально-технічне забезпечення діяльності управління культури  та туризму Коломийської міської ради</t>
  </si>
  <si>
    <t>Здійснення повноважень у сфері культури і туризму та створення умов для розвитку культури, національно-культурних традицій населення, а також формування естетичних смаків населення міста Коломиї та територіальних громад</t>
  </si>
  <si>
    <t>Управління фінансів і внутрішнього аудиту міської ради</t>
  </si>
  <si>
    <t>Начальник управління фінансів і внутрішнього аудиту</t>
  </si>
  <si>
    <t>Ольга ГАВДУНИК</t>
  </si>
  <si>
    <t>бюджетної програми місцевого бюджету на 2024  рік</t>
  </si>
  <si>
    <t>Кошторис видатків на 2024 рік</t>
  </si>
  <si>
    <t>Штатний розпис на 2024 рік</t>
  </si>
  <si>
    <t>Кількість штатних одиниць-всього:</t>
  </si>
  <si>
    <t>Витрати на оплату праці і нарахування на заробітну плату</t>
  </si>
  <si>
    <t>Кошторис</t>
  </si>
  <si>
    <t>Витрати на матеріально-технічне забезпечення (предмети, матеріали, обладнання та інвентар)</t>
  </si>
  <si>
    <t>Кількість прийнятих нормативно-правових актів</t>
  </si>
  <si>
    <t>Журнал реєстрації прийнятих нормативно-правових актів</t>
  </si>
  <si>
    <t>Кількість листів, звернень, заяв, запитів, скарг</t>
  </si>
  <si>
    <t>Кількість виконаних листів, звернень, заяв, запитів, скарг на одного працівника</t>
  </si>
  <si>
    <t xml:space="preserve">Середні витрати на оплату праці і нарахування на заробітну плату однієї штатної одиниці </t>
  </si>
  <si>
    <t>Кількість прийнятих нормативно-правових актів на одного працівника</t>
  </si>
  <si>
    <t xml:space="preserve">Середні витрати на забезпечення  матеріально-технічними ресурсами однієї штатної одиниці </t>
  </si>
  <si>
    <t>Розрахунок</t>
  </si>
  <si>
    <t>Начальник управління культури та туризму Коломийської міської ради</t>
  </si>
  <si>
    <t>Мар'яна КОДІНА</t>
  </si>
  <si>
    <t>Відсоток виконаних листів, звернень, заяв, запитів, скарг у їхній загальній кількості.</t>
  </si>
  <si>
    <t>Конституція України;															_x000D_
Бюджетний кодекс України;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15.06.2023р. №322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№836 від 26 серпня 2014 "Про деякі питання запровадження програмно-цільового методу, складання і виконання місцевих бюджетів (зі змінами); наказ Міністерства фінансів України від 20.09.2017 р. №793 "Про затвердження складових програмної класифікації видатків та кредитування місцевих бюджетів"; Закон України від 01.12.2022р. №2807-IX "Про Національну програму інформатизації", рішення Коломийської міської ради від 22.12.2023р. №3295-50/2023 "Про бюджет Коломийської міської територіальної громади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</si>
</sst>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53" t="s">
        <v>80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22.5" customHeight="1" x14ac:dyDescent="0.2">
      <c r="AO4" s="103" t="s">
        <v>90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71" t="s">
        <v>20</v>
      </c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19" t="s">
        <v>79</v>
      </c>
      <c r="AP7" s="54"/>
      <c r="AQ7" s="54"/>
      <c r="AR7" s="54"/>
      <c r="AS7" s="54"/>
      <c r="AT7" s="54"/>
      <c r="AU7" s="54"/>
      <c r="AV7" s="1" t="s">
        <v>63</v>
      </c>
      <c r="AW7" s="119" t="s">
        <v>79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107" t="s">
        <v>78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28"/>
      <c r="N13" s="120" t="s">
        <v>81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27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27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28"/>
      <c r="N16" s="120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27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27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54</v>
      </c>
      <c r="B19" s="107" t="s">
        <v>85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88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3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3"/>
      <c r="AK19" s="113" t="s">
        <v>86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5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25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5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8" t="s">
        <v>50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1700000</v>
      </c>
      <c r="V22" s="79"/>
      <c r="W22" s="79"/>
      <c r="X22" s="79"/>
      <c r="Y22" s="79"/>
      <c r="Z22" s="79"/>
      <c r="AA22" s="79"/>
      <c r="AB22" s="79"/>
      <c r="AC22" s="79"/>
      <c r="AD22" s="79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79">
        <v>1700000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67" t="s">
        <v>24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23.25" customHeight="1" x14ac:dyDescent="0.2">
      <c r="A25" s="98" t="s">
        <v>37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161.25" customHeight="1" x14ac:dyDescent="0.25">
      <c r="A26" s="116" t="s">
        <v>117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4" t="s">
        <v>28</v>
      </c>
      <c r="B29" s="84"/>
      <c r="C29" s="84"/>
      <c r="D29" s="84"/>
      <c r="E29" s="84"/>
      <c r="F29" s="84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25.5" customHeight="1" x14ac:dyDescent="0.2">
      <c r="A32" s="66">
        <v>1</v>
      </c>
      <c r="B32" s="66"/>
      <c r="C32" s="66"/>
      <c r="D32" s="66"/>
      <c r="E32" s="66"/>
      <c r="F32" s="66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118" t="s">
        <v>94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4" t="s">
        <v>28</v>
      </c>
      <c r="B38" s="84"/>
      <c r="C38" s="84"/>
      <c r="D38" s="84"/>
      <c r="E38" s="84"/>
      <c r="F38" s="84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29.25" customHeight="1" x14ac:dyDescent="0.2">
      <c r="A41" s="66">
        <v>1</v>
      </c>
      <c r="B41" s="66"/>
      <c r="C41" s="66"/>
      <c r="D41" s="66"/>
      <c r="E41" s="66"/>
      <c r="F41" s="66"/>
      <c r="G41" s="49" t="s">
        <v>95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66"/>
      <c r="B42" s="66"/>
      <c r="C42" s="66"/>
      <c r="D42" s="66"/>
      <c r="E42" s="66"/>
      <c r="F42" s="66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7" t="s">
        <v>41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3" t="s">
        <v>84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2" t="s">
        <v>28</v>
      </c>
      <c r="B46" s="62"/>
      <c r="C46" s="62"/>
      <c r="D46" s="72" t="s">
        <v>26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2" t="s">
        <v>29</v>
      </c>
      <c r="AD46" s="62"/>
      <c r="AE46" s="62"/>
      <c r="AF46" s="62"/>
      <c r="AG46" s="62"/>
      <c r="AH46" s="62"/>
      <c r="AI46" s="62"/>
      <c r="AJ46" s="62"/>
      <c r="AK46" s="62" t="s">
        <v>30</v>
      </c>
      <c r="AL46" s="62"/>
      <c r="AM46" s="62"/>
      <c r="AN46" s="62"/>
      <c r="AO46" s="62"/>
      <c r="AP46" s="62"/>
      <c r="AQ46" s="62"/>
      <c r="AR46" s="62"/>
      <c r="AS46" s="62" t="s">
        <v>27</v>
      </c>
      <c r="AT46" s="62"/>
      <c r="AU46" s="62"/>
      <c r="AV46" s="62"/>
      <c r="AW46" s="62"/>
      <c r="AX46" s="62"/>
      <c r="AY46" s="62"/>
      <c r="AZ46" s="6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2"/>
      <c r="B47" s="62"/>
      <c r="C47" s="62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2">
        <v>1</v>
      </c>
      <c r="B48" s="62"/>
      <c r="C48" s="62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66" t="s">
        <v>6</v>
      </c>
      <c r="B49" s="66"/>
      <c r="C49" s="66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66" t="s">
        <v>10</v>
      </c>
      <c r="AT49" s="95"/>
      <c r="AU49" s="95"/>
      <c r="AV49" s="95"/>
      <c r="AW49" s="95"/>
      <c r="AX49" s="95"/>
      <c r="AY49" s="95"/>
      <c r="AZ49" s="95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66">
        <v>1</v>
      </c>
      <c r="B50" s="66"/>
      <c r="C50" s="66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4">
        <v>1700000</v>
      </c>
      <c r="AD50" s="34"/>
      <c r="AE50" s="34"/>
      <c r="AF50" s="34"/>
      <c r="AG50" s="34"/>
      <c r="AH50" s="34"/>
      <c r="AI50" s="34"/>
      <c r="AJ50" s="34"/>
      <c r="AK50" s="34">
        <v>0</v>
      </c>
      <c r="AL50" s="34"/>
      <c r="AM50" s="34"/>
      <c r="AN50" s="34"/>
      <c r="AO50" s="34"/>
      <c r="AP50" s="34"/>
      <c r="AQ50" s="34"/>
      <c r="AR50" s="34"/>
      <c r="AS50" s="34">
        <f>AC50+AK50</f>
        <v>1700000</v>
      </c>
      <c r="AT50" s="34"/>
      <c r="AU50" s="34"/>
      <c r="AV50" s="34"/>
      <c r="AW50" s="34"/>
      <c r="AX50" s="34"/>
      <c r="AY50" s="34"/>
      <c r="AZ50" s="34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91"/>
      <c r="B51" s="91"/>
      <c r="C51" s="91"/>
      <c r="D51" s="125" t="s">
        <v>66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94">
        <f>SUM(AC50:AJ50)</f>
        <v>1700000</v>
      </c>
      <c r="AD51" s="94"/>
      <c r="AE51" s="94"/>
      <c r="AF51" s="94"/>
      <c r="AG51" s="94"/>
      <c r="AH51" s="94"/>
      <c r="AI51" s="94"/>
      <c r="AJ51" s="94"/>
      <c r="AK51" s="94">
        <f>SUM(AK50:AR50)</f>
        <v>0</v>
      </c>
      <c r="AL51" s="94"/>
      <c r="AM51" s="94"/>
      <c r="AN51" s="94"/>
      <c r="AO51" s="94"/>
      <c r="AP51" s="94"/>
      <c r="AQ51" s="94"/>
      <c r="AR51" s="94"/>
      <c r="AS51" s="94">
        <f>SUM(AS50:AZ50)</f>
        <v>1700000</v>
      </c>
      <c r="AT51" s="94"/>
      <c r="AU51" s="94"/>
      <c r="AV51" s="94"/>
      <c r="AW51" s="94"/>
      <c r="AX51" s="94"/>
      <c r="AY51" s="94"/>
      <c r="AZ51" s="94"/>
      <c r="BA51" s="31"/>
      <c r="BB51" s="31"/>
      <c r="BC51" s="31"/>
      <c r="BD51" s="31"/>
      <c r="BE51" s="31"/>
      <c r="BF51" s="31"/>
      <c r="BG51" s="31"/>
      <c r="BH51" s="31"/>
    </row>
    <row r="52" spans="1:79" x14ac:dyDescent="0.2"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79" ht="15.75" customHeight="1" x14ac:dyDescent="0.2">
      <c r="A53" s="98" t="s">
        <v>42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">
      <c r="A54" s="83" t="s">
        <v>84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2" t="s">
        <v>28</v>
      </c>
      <c r="B55" s="62"/>
      <c r="C55" s="62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2" t="s">
        <v>29</v>
      </c>
      <c r="AC55" s="62"/>
      <c r="AD55" s="62"/>
      <c r="AE55" s="62"/>
      <c r="AF55" s="62"/>
      <c r="AG55" s="62"/>
      <c r="AH55" s="62"/>
      <c r="AI55" s="62"/>
      <c r="AJ55" s="62" t="s">
        <v>30</v>
      </c>
      <c r="AK55" s="62"/>
      <c r="AL55" s="62"/>
      <c r="AM55" s="62"/>
      <c r="AN55" s="62"/>
      <c r="AO55" s="62"/>
      <c r="AP55" s="62"/>
      <c r="AQ55" s="62"/>
      <c r="AR55" s="62" t="s">
        <v>27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66" t="s">
        <v>6</v>
      </c>
      <c r="B58" s="66"/>
      <c r="C58" s="66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s="4" customFormat="1" ht="12.75" customHeight="1" x14ac:dyDescent="0.2">
      <c r="A59" s="91"/>
      <c r="B59" s="91"/>
      <c r="C59" s="91"/>
      <c r="D59" s="93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2" t="s">
        <v>28</v>
      </c>
      <c r="B62" s="62"/>
      <c r="C62" s="62"/>
      <c r="D62" s="62"/>
      <c r="E62" s="62"/>
      <c r="F62" s="62"/>
      <c r="G62" s="63" t="s">
        <v>44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3" t="s">
        <v>29</v>
      </c>
      <c r="AP62" s="64"/>
      <c r="AQ62" s="64"/>
      <c r="AR62" s="64"/>
      <c r="AS62" s="64"/>
      <c r="AT62" s="64"/>
      <c r="AU62" s="64"/>
      <c r="AV62" s="65"/>
      <c r="AW62" s="63" t="s">
        <v>30</v>
      </c>
      <c r="AX62" s="64"/>
      <c r="AY62" s="64"/>
      <c r="AZ62" s="64"/>
      <c r="BA62" s="64"/>
      <c r="BB62" s="64"/>
      <c r="BC62" s="64"/>
      <c r="BD62" s="65"/>
      <c r="BE62" s="63" t="s">
        <v>27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66" t="s">
        <v>33</v>
      </c>
      <c r="B64" s="66"/>
      <c r="C64" s="66"/>
      <c r="D64" s="66"/>
      <c r="E64" s="66"/>
      <c r="F64" s="66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6" t="s">
        <v>19</v>
      </c>
      <c r="AA64" s="66"/>
      <c r="AB64" s="66"/>
      <c r="AC64" s="66"/>
      <c r="AD64" s="66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85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31</v>
      </c>
      <c r="AX64" s="95"/>
      <c r="AY64" s="95"/>
      <c r="AZ64" s="95"/>
      <c r="BA64" s="95"/>
      <c r="BB64" s="95"/>
      <c r="BC64" s="95"/>
      <c r="BD64" s="95"/>
      <c r="BE64" s="95" t="s">
        <v>68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91">
        <v>0</v>
      </c>
      <c r="B65" s="91"/>
      <c r="C65" s="91"/>
      <c r="D65" s="91"/>
      <c r="E65" s="91"/>
      <c r="F65" s="91"/>
      <c r="G65" s="122" t="s">
        <v>92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s="4" customFormat="1" ht="27.75" customHeight="1" x14ac:dyDescent="0.2">
      <c r="A66" s="91">
        <v>0</v>
      </c>
      <c r="B66" s="91"/>
      <c r="C66" s="91"/>
      <c r="D66" s="91"/>
      <c r="E66" s="91"/>
      <c r="F66" s="91"/>
      <c r="G66" s="85" t="s">
        <v>65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66" t="s">
        <v>69</v>
      </c>
      <c r="AA66" s="66"/>
      <c r="AB66" s="66"/>
      <c r="AC66" s="66"/>
      <c r="AD66" s="66"/>
      <c r="AE66" s="122" t="s">
        <v>100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94">
        <v>1700000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f>AO66+AW66</f>
        <v>1700000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33" customFormat="1" ht="12.75" customHeight="1" x14ac:dyDescent="0.2">
      <c r="A67" s="42">
        <v>1</v>
      </c>
      <c r="B67" s="42"/>
      <c r="C67" s="42"/>
      <c r="D67" s="42"/>
      <c r="E67" s="42"/>
      <c r="F67" s="42"/>
      <c r="G67" s="70" t="s">
        <v>67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42"/>
      <c r="AA67" s="42"/>
      <c r="AB67" s="42"/>
      <c r="AC67" s="42"/>
      <c r="AD67" s="42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33" t="s">
        <v>18</v>
      </c>
    </row>
    <row r="68" spans="1:79" s="32" customFormat="1" ht="12.75" customHeight="1" x14ac:dyDescent="0.2">
      <c r="A68" s="35"/>
      <c r="B68" s="35"/>
      <c r="C68" s="35"/>
      <c r="D68" s="35"/>
      <c r="E68" s="35"/>
      <c r="F68" s="35"/>
      <c r="G68" s="36" t="s">
        <v>102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35" t="s">
        <v>69</v>
      </c>
      <c r="AA68" s="35"/>
      <c r="AB68" s="35"/>
      <c r="AC68" s="35"/>
      <c r="AD68" s="35"/>
      <c r="AE68" s="39" t="s">
        <v>101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34">
        <v>7</v>
      </c>
      <c r="AP68" s="34"/>
      <c r="AQ68" s="34"/>
      <c r="AR68" s="34"/>
      <c r="AS68" s="34"/>
      <c r="AT68" s="34"/>
      <c r="AU68" s="34"/>
      <c r="AV68" s="34"/>
      <c r="AW68" s="34">
        <v>0</v>
      </c>
      <c r="AX68" s="34"/>
      <c r="AY68" s="34"/>
      <c r="AZ68" s="34"/>
      <c r="BA68" s="34"/>
      <c r="BB68" s="34"/>
      <c r="BC68" s="34"/>
      <c r="BD68" s="34"/>
      <c r="BE68" s="34">
        <f>AO68+AW68</f>
        <v>7</v>
      </c>
      <c r="BF68" s="34"/>
      <c r="BG68" s="34"/>
      <c r="BH68" s="34"/>
      <c r="BI68" s="34"/>
      <c r="BJ68" s="34"/>
      <c r="BK68" s="34"/>
      <c r="BL68" s="34"/>
    </row>
    <row r="69" spans="1:79" s="32" customFormat="1" ht="12.75" customHeight="1" x14ac:dyDescent="0.2">
      <c r="A69" s="35"/>
      <c r="B69" s="35"/>
      <c r="C69" s="35"/>
      <c r="D69" s="35"/>
      <c r="E69" s="35"/>
      <c r="F69" s="35"/>
      <c r="G69" s="36" t="s">
        <v>70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35" t="s">
        <v>71</v>
      </c>
      <c r="AA69" s="35"/>
      <c r="AB69" s="35"/>
      <c r="AC69" s="35"/>
      <c r="AD69" s="35"/>
      <c r="AE69" s="39" t="s">
        <v>72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34">
        <v>6</v>
      </c>
      <c r="AP69" s="34"/>
      <c r="AQ69" s="34"/>
      <c r="AR69" s="34"/>
      <c r="AS69" s="34"/>
      <c r="AT69" s="34"/>
      <c r="AU69" s="34"/>
      <c r="AV69" s="34"/>
      <c r="AW69" s="34">
        <v>0</v>
      </c>
      <c r="AX69" s="34"/>
      <c r="AY69" s="34"/>
      <c r="AZ69" s="34"/>
      <c r="BA69" s="34"/>
      <c r="BB69" s="34"/>
      <c r="BC69" s="34"/>
      <c r="BD69" s="34"/>
      <c r="BE69" s="34">
        <f t="shared" ref="BE69:BE70" si="0">AO69+AW69</f>
        <v>6</v>
      </c>
      <c r="BF69" s="34"/>
      <c r="BG69" s="34"/>
      <c r="BH69" s="34"/>
      <c r="BI69" s="34"/>
      <c r="BJ69" s="34"/>
      <c r="BK69" s="34"/>
      <c r="BL69" s="34"/>
    </row>
    <row r="70" spans="1:79" s="32" customFormat="1" ht="12.75" customHeight="1" x14ac:dyDescent="0.2">
      <c r="A70" s="35"/>
      <c r="B70" s="35"/>
      <c r="C70" s="35"/>
      <c r="D70" s="35"/>
      <c r="E70" s="35"/>
      <c r="F70" s="35"/>
      <c r="G70" s="36" t="s">
        <v>73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35" t="s">
        <v>71</v>
      </c>
      <c r="AA70" s="35"/>
      <c r="AB70" s="35"/>
      <c r="AC70" s="35"/>
      <c r="AD70" s="35"/>
      <c r="AE70" s="39" t="s">
        <v>72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34">
        <v>1</v>
      </c>
      <c r="AP70" s="34"/>
      <c r="AQ70" s="34"/>
      <c r="AR70" s="34"/>
      <c r="AS70" s="34"/>
      <c r="AT70" s="34"/>
      <c r="AU70" s="34"/>
      <c r="AV70" s="34"/>
      <c r="AW70" s="34">
        <v>0</v>
      </c>
      <c r="AX70" s="34"/>
      <c r="AY70" s="34"/>
      <c r="AZ70" s="34"/>
      <c r="BA70" s="34"/>
      <c r="BB70" s="34"/>
      <c r="BC70" s="34"/>
      <c r="BD70" s="34"/>
      <c r="BE70" s="34">
        <f t="shared" si="0"/>
        <v>1</v>
      </c>
      <c r="BF70" s="34"/>
      <c r="BG70" s="34"/>
      <c r="BH70" s="34"/>
      <c r="BI70" s="34"/>
      <c r="BJ70" s="34"/>
      <c r="BK70" s="34"/>
      <c r="BL70" s="34"/>
    </row>
    <row r="71" spans="1:79" s="32" customFormat="1" ht="12.75" customHeight="1" x14ac:dyDescent="0.2">
      <c r="A71" s="35"/>
      <c r="B71" s="35"/>
      <c r="C71" s="35"/>
      <c r="D71" s="35"/>
      <c r="E71" s="35"/>
      <c r="F71" s="35"/>
      <c r="G71" s="36" t="s">
        <v>103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8"/>
      <c r="Z71" s="35" t="s">
        <v>69</v>
      </c>
      <c r="AA71" s="35"/>
      <c r="AB71" s="35"/>
      <c r="AC71" s="35"/>
      <c r="AD71" s="35"/>
      <c r="AE71" s="39" t="s">
        <v>104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4">
        <v>1648000</v>
      </c>
      <c r="AP71" s="34"/>
      <c r="AQ71" s="34"/>
      <c r="AR71" s="34"/>
      <c r="AS71" s="34"/>
      <c r="AT71" s="34"/>
      <c r="AU71" s="34"/>
      <c r="AV71" s="34"/>
      <c r="AW71" s="34">
        <v>0</v>
      </c>
      <c r="AX71" s="34"/>
      <c r="AY71" s="34"/>
      <c r="AZ71" s="34"/>
      <c r="BA71" s="34"/>
      <c r="BB71" s="34"/>
      <c r="BC71" s="34"/>
      <c r="BD71" s="34"/>
      <c r="BE71" s="34">
        <f t="shared" ref="BE71" si="1">AO71+AW71</f>
        <v>1648000</v>
      </c>
      <c r="BF71" s="34"/>
      <c r="BG71" s="34"/>
      <c r="BH71" s="34"/>
      <c r="BI71" s="34"/>
      <c r="BJ71" s="34"/>
      <c r="BK71" s="34"/>
      <c r="BL71" s="34"/>
    </row>
    <row r="72" spans="1:79" s="33" customFormat="1" ht="24.75" customHeight="1" x14ac:dyDescent="0.2">
      <c r="A72" s="42"/>
      <c r="B72" s="42"/>
      <c r="C72" s="42"/>
      <c r="D72" s="42"/>
      <c r="E72" s="42"/>
      <c r="F72" s="42"/>
      <c r="G72" s="36" t="s">
        <v>105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8"/>
      <c r="Z72" s="35" t="s">
        <v>69</v>
      </c>
      <c r="AA72" s="35"/>
      <c r="AB72" s="35"/>
      <c r="AC72" s="35"/>
      <c r="AD72" s="35"/>
      <c r="AE72" s="39" t="s">
        <v>104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4">
        <v>20000</v>
      </c>
      <c r="AP72" s="34"/>
      <c r="AQ72" s="34"/>
      <c r="AR72" s="34"/>
      <c r="AS72" s="34"/>
      <c r="AT72" s="34"/>
      <c r="AU72" s="34"/>
      <c r="AV72" s="34"/>
      <c r="AW72" s="34">
        <v>0</v>
      </c>
      <c r="AX72" s="34"/>
      <c r="AY72" s="34"/>
      <c r="AZ72" s="34"/>
      <c r="BA72" s="34"/>
      <c r="BB72" s="34"/>
      <c r="BC72" s="34"/>
      <c r="BD72" s="34"/>
      <c r="BE72" s="34">
        <f t="shared" ref="BE72" si="2">AO72+AW72</f>
        <v>20000</v>
      </c>
      <c r="BF72" s="34"/>
      <c r="BG72" s="34"/>
      <c r="BH72" s="34"/>
      <c r="BI72" s="34"/>
      <c r="BJ72" s="34"/>
      <c r="BK72" s="34"/>
      <c r="BL72" s="34"/>
    </row>
    <row r="73" spans="1:79" s="33" customFormat="1" ht="12.75" customHeight="1" x14ac:dyDescent="0.2">
      <c r="A73" s="42">
        <v>2</v>
      </c>
      <c r="B73" s="42"/>
      <c r="C73" s="42"/>
      <c r="D73" s="42"/>
      <c r="E73" s="42"/>
      <c r="F73" s="42"/>
      <c r="G73" s="130" t="s">
        <v>74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42"/>
      <c r="AA73" s="42"/>
      <c r="AB73" s="42"/>
      <c r="AC73" s="42"/>
      <c r="AD73" s="42"/>
      <c r="AE73" s="133"/>
      <c r="AF73" s="134"/>
      <c r="AG73" s="134"/>
      <c r="AH73" s="134"/>
      <c r="AI73" s="134"/>
      <c r="AJ73" s="134"/>
      <c r="AK73" s="134"/>
      <c r="AL73" s="134"/>
      <c r="AM73" s="134"/>
      <c r="AN73" s="135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s="32" customFormat="1" ht="54.75" customHeight="1" x14ac:dyDescent="0.2">
      <c r="A74" s="35"/>
      <c r="B74" s="35"/>
      <c r="C74" s="35"/>
      <c r="D74" s="35"/>
      <c r="E74" s="35"/>
      <c r="F74" s="35"/>
      <c r="G74" s="36" t="s">
        <v>108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35" t="s">
        <v>71</v>
      </c>
      <c r="AA74" s="35"/>
      <c r="AB74" s="35"/>
      <c r="AC74" s="35"/>
      <c r="AD74" s="35"/>
      <c r="AE74" s="39" t="s">
        <v>93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34">
        <v>1480</v>
      </c>
      <c r="AP74" s="34"/>
      <c r="AQ74" s="34"/>
      <c r="AR74" s="34"/>
      <c r="AS74" s="34"/>
      <c r="AT74" s="34"/>
      <c r="AU74" s="34"/>
      <c r="AV74" s="34"/>
      <c r="AW74" s="34">
        <v>0</v>
      </c>
      <c r="AX74" s="34"/>
      <c r="AY74" s="34"/>
      <c r="AZ74" s="34"/>
      <c r="BA74" s="34"/>
      <c r="BB74" s="34"/>
      <c r="BC74" s="34"/>
      <c r="BD74" s="34"/>
      <c r="BE74" s="34">
        <f>AO74+AW74</f>
        <v>1480</v>
      </c>
      <c r="BF74" s="34"/>
      <c r="BG74" s="34"/>
      <c r="BH74" s="34"/>
      <c r="BI74" s="34"/>
      <c r="BJ74" s="34"/>
      <c r="BK74" s="34"/>
      <c r="BL74" s="34"/>
    </row>
    <row r="75" spans="1:79" s="32" customFormat="1" ht="38.25" customHeight="1" x14ac:dyDescent="0.2">
      <c r="A75" s="35"/>
      <c r="B75" s="35"/>
      <c r="C75" s="35"/>
      <c r="D75" s="35"/>
      <c r="E75" s="35"/>
      <c r="F75" s="35"/>
      <c r="G75" s="36" t="s">
        <v>106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35" t="s">
        <v>71</v>
      </c>
      <c r="AA75" s="35"/>
      <c r="AB75" s="35"/>
      <c r="AC75" s="35"/>
      <c r="AD75" s="35"/>
      <c r="AE75" s="39" t="s">
        <v>107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34">
        <v>13</v>
      </c>
      <c r="AP75" s="34"/>
      <c r="AQ75" s="34"/>
      <c r="AR75" s="34"/>
      <c r="AS75" s="34"/>
      <c r="AT75" s="34"/>
      <c r="AU75" s="34"/>
      <c r="AV75" s="34"/>
      <c r="AW75" s="34">
        <v>0</v>
      </c>
      <c r="AX75" s="34"/>
      <c r="AY75" s="34"/>
      <c r="AZ75" s="34"/>
      <c r="BA75" s="34"/>
      <c r="BB75" s="34"/>
      <c r="BC75" s="34"/>
      <c r="BD75" s="34"/>
      <c r="BE75" s="34">
        <f t="shared" ref="BE75" si="3">AO75+AW75</f>
        <v>13</v>
      </c>
      <c r="BF75" s="34"/>
      <c r="BG75" s="34"/>
      <c r="BH75" s="34"/>
      <c r="BI75" s="34"/>
      <c r="BJ75" s="34"/>
      <c r="BK75" s="34"/>
      <c r="BL75" s="34"/>
    </row>
    <row r="76" spans="1:79" s="32" customFormat="1" ht="42" hidden="1" customHeight="1" x14ac:dyDescent="0.2">
      <c r="A76" s="35"/>
      <c r="B76" s="35"/>
      <c r="C76" s="35"/>
      <c r="D76" s="35"/>
      <c r="E76" s="35"/>
      <c r="F76" s="35"/>
      <c r="G76" s="36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35"/>
      <c r="AA76" s="35"/>
      <c r="AB76" s="35"/>
      <c r="AC76" s="35"/>
      <c r="AD76" s="35"/>
      <c r="AE76" s="39"/>
      <c r="AF76" s="47"/>
      <c r="AG76" s="47"/>
      <c r="AH76" s="47"/>
      <c r="AI76" s="47"/>
      <c r="AJ76" s="47"/>
      <c r="AK76" s="47"/>
      <c r="AL76" s="47"/>
      <c r="AM76" s="47"/>
      <c r="AN76" s="48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79" s="33" customFormat="1" ht="12.75" customHeight="1" x14ac:dyDescent="0.2">
      <c r="A77" s="42">
        <v>3</v>
      </c>
      <c r="B77" s="42"/>
      <c r="C77" s="42"/>
      <c r="D77" s="42"/>
      <c r="E77" s="42"/>
      <c r="F77" s="42"/>
      <c r="G77" s="130" t="s">
        <v>75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42"/>
      <c r="AA77" s="42"/>
      <c r="AB77" s="42"/>
      <c r="AC77" s="42"/>
      <c r="AD77" s="42"/>
      <c r="AE77" s="133"/>
      <c r="AF77" s="134"/>
      <c r="AG77" s="134"/>
      <c r="AH77" s="134"/>
      <c r="AI77" s="134"/>
      <c r="AJ77" s="134"/>
      <c r="AK77" s="134"/>
      <c r="AL77" s="134"/>
      <c r="AM77" s="134"/>
      <c r="AN77" s="135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s="32" customFormat="1" ht="41.25" customHeight="1" x14ac:dyDescent="0.2">
      <c r="A78" s="35"/>
      <c r="B78" s="35"/>
      <c r="C78" s="35"/>
      <c r="D78" s="35"/>
      <c r="E78" s="35"/>
      <c r="F78" s="35"/>
      <c r="G78" s="36" t="s">
        <v>109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35" t="s">
        <v>71</v>
      </c>
      <c r="AA78" s="35"/>
      <c r="AB78" s="35"/>
      <c r="AC78" s="35"/>
      <c r="AD78" s="35"/>
      <c r="AE78" s="43" t="s">
        <v>113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6">
        <f>AO74/AO69</f>
        <v>246.66666666666666</v>
      </c>
      <c r="AP78" s="46"/>
      <c r="AQ78" s="46"/>
      <c r="AR78" s="46"/>
      <c r="AS78" s="46"/>
      <c r="AT78" s="46"/>
      <c r="AU78" s="46"/>
      <c r="AV78" s="46"/>
      <c r="AW78" s="34">
        <v>0</v>
      </c>
      <c r="AX78" s="34"/>
      <c r="AY78" s="34"/>
      <c r="AZ78" s="34"/>
      <c r="BA78" s="34"/>
      <c r="BB78" s="34"/>
      <c r="BC78" s="34"/>
      <c r="BD78" s="34"/>
      <c r="BE78" s="46">
        <f>AO78+AW78</f>
        <v>246.66666666666666</v>
      </c>
      <c r="BF78" s="46"/>
      <c r="BG78" s="46"/>
      <c r="BH78" s="46"/>
      <c r="BI78" s="46"/>
      <c r="BJ78" s="46"/>
      <c r="BK78" s="46"/>
      <c r="BL78" s="46"/>
    </row>
    <row r="79" spans="1:79" s="32" customFormat="1" ht="37.5" customHeight="1" x14ac:dyDescent="0.2">
      <c r="A79" s="35"/>
      <c r="B79" s="35"/>
      <c r="C79" s="35"/>
      <c r="D79" s="35"/>
      <c r="E79" s="35"/>
      <c r="F79" s="35"/>
      <c r="G79" s="36" t="s">
        <v>111</v>
      </c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9"/>
      <c r="Z79" s="35" t="s">
        <v>71</v>
      </c>
      <c r="AA79" s="35"/>
      <c r="AB79" s="35"/>
      <c r="AC79" s="35"/>
      <c r="AD79" s="35"/>
      <c r="AE79" s="43" t="s">
        <v>113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6">
        <f>AO75/AO69</f>
        <v>2.1666666666666665</v>
      </c>
      <c r="AP79" s="46"/>
      <c r="AQ79" s="46"/>
      <c r="AR79" s="46"/>
      <c r="AS79" s="46"/>
      <c r="AT79" s="46"/>
      <c r="AU79" s="46"/>
      <c r="AV79" s="46"/>
      <c r="AW79" s="34">
        <v>0</v>
      </c>
      <c r="AX79" s="34"/>
      <c r="AY79" s="34"/>
      <c r="AZ79" s="34"/>
      <c r="BA79" s="34"/>
      <c r="BB79" s="34"/>
      <c r="BC79" s="34"/>
      <c r="BD79" s="34"/>
      <c r="BE79" s="46">
        <f>AO79+AW79</f>
        <v>2.1666666666666665</v>
      </c>
      <c r="BF79" s="46"/>
      <c r="BG79" s="46"/>
      <c r="BH79" s="46"/>
      <c r="BI79" s="46"/>
      <c r="BJ79" s="46"/>
      <c r="BK79" s="46"/>
      <c r="BL79" s="46"/>
    </row>
    <row r="80" spans="1:79" s="32" customFormat="1" ht="37.5" customHeight="1" x14ac:dyDescent="0.2">
      <c r="A80" s="35"/>
      <c r="B80" s="35"/>
      <c r="C80" s="35"/>
      <c r="D80" s="35"/>
      <c r="E80" s="35"/>
      <c r="F80" s="35"/>
      <c r="G80" s="36" t="s">
        <v>110</v>
      </c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9"/>
      <c r="Z80" s="35" t="s">
        <v>69</v>
      </c>
      <c r="AA80" s="35"/>
      <c r="AB80" s="35"/>
      <c r="AC80" s="35"/>
      <c r="AD80" s="35"/>
      <c r="AE80" s="43" t="s">
        <v>113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6">
        <f>AO71/AO68</f>
        <v>235428.57142857142</v>
      </c>
      <c r="AP80" s="46"/>
      <c r="AQ80" s="46"/>
      <c r="AR80" s="46"/>
      <c r="AS80" s="46"/>
      <c r="AT80" s="46"/>
      <c r="AU80" s="46"/>
      <c r="AV80" s="46"/>
      <c r="AW80" s="34">
        <v>0</v>
      </c>
      <c r="AX80" s="34"/>
      <c r="AY80" s="34"/>
      <c r="AZ80" s="34"/>
      <c r="BA80" s="34"/>
      <c r="BB80" s="34"/>
      <c r="BC80" s="34"/>
      <c r="BD80" s="34"/>
      <c r="BE80" s="46">
        <f>AO80+AW80</f>
        <v>235428.57142857142</v>
      </c>
      <c r="BF80" s="46"/>
      <c r="BG80" s="46"/>
      <c r="BH80" s="46"/>
      <c r="BI80" s="46"/>
      <c r="BJ80" s="46"/>
      <c r="BK80" s="46"/>
      <c r="BL80" s="46"/>
    </row>
    <row r="81" spans="1:64" s="33" customFormat="1" ht="30.75" customHeight="1" x14ac:dyDescent="0.2">
      <c r="A81" s="42"/>
      <c r="B81" s="42"/>
      <c r="C81" s="42"/>
      <c r="D81" s="42"/>
      <c r="E81" s="42"/>
      <c r="F81" s="42"/>
      <c r="G81" s="36" t="s">
        <v>112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8"/>
      <c r="Z81" s="35" t="s">
        <v>69</v>
      </c>
      <c r="AA81" s="35"/>
      <c r="AB81" s="35"/>
      <c r="AC81" s="35"/>
      <c r="AD81" s="35"/>
      <c r="AE81" s="43" t="s">
        <v>113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6">
        <f>AO72/AO68</f>
        <v>2857.1428571428573</v>
      </c>
      <c r="AP81" s="46"/>
      <c r="AQ81" s="46"/>
      <c r="AR81" s="46"/>
      <c r="AS81" s="46"/>
      <c r="AT81" s="46"/>
      <c r="AU81" s="46"/>
      <c r="AV81" s="46"/>
      <c r="AW81" s="34">
        <v>0</v>
      </c>
      <c r="AX81" s="34"/>
      <c r="AY81" s="34"/>
      <c r="AZ81" s="34"/>
      <c r="BA81" s="34"/>
      <c r="BB81" s="34"/>
      <c r="BC81" s="34"/>
      <c r="BD81" s="34"/>
      <c r="BE81" s="46">
        <f>AO81+AW81</f>
        <v>2857.1428571428573</v>
      </c>
      <c r="BF81" s="46"/>
      <c r="BG81" s="46"/>
      <c r="BH81" s="46"/>
      <c r="BI81" s="46"/>
      <c r="BJ81" s="46"/>
      <c r="BK81" s="46"/>
      <c r="BL81" s="46"/>
    </row>
    <row r="82" spans="1:64" s="33" customFormat="1" ht="12.75" customHeight="1" x14ac:dyDescent="0.2">
      <c r="A82" s="42">
        <v>4</v>
      </c>
      <c r="B82" s="42"/>
      <c r="C82" s="42"/>
      <c r="D82" s="42"/>
      <c r="E82" s="42"/>
      <c r="F82" s="42"/>
      <c r="G82" s="130" t="s">
        <v>76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42"/>
      <c r="AA82" s="42"/>
      <c r="AB82" s="42"/>
      <c r="AC82" s="42"/>
      <c r="AD82" s="42"/>
      <c r="AE82" s="133"/>
      <c r="AF82" s="134"/>
      <c r="AG82" s="134"/>
      <c r="AH82" s="134"/>
      <c r="AI82" s="134"/>
      <c r="AJ82" s="134"/>
      <c r="AK82" s="134"/>
      <c r="AL82" s="134"/>
      <c r="AM82" s="134"/>
      <c r="AN82" s="135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s="32" customFormat="1" ht="42.75" customHeight="1" x14ac:dyDescent="0.2">
      <c r="A83" s="35"/>
      <c r="B83" s="35"/>
      <c r="C83" s="35"/>
      <c r="D83" s="35"/>
      <c r="E83" s="35"/>
      <c r="F83" s="35"/>
      <c r="G83" s="36" t="s">
        <v>116</v>
      </c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9"/>
      <c r="Z83" s="35" t="s">
        <v>77</v>
      </c>
      <c r="AA83" s="35"/>
      <c r="AB83" s="35"/>
      <c r="AC83" s="35"/>
      <c r="AD83" s="35"/>
      <c r="AE83" s="43" t="s">
        <v>113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34">
        <v>100</v>
      </c>
      <c r="AP83" s="34"/>
      <c r="AQ83" s="34"/>
      <c r="AR83" s="34"/>
      <c r="AS83" s="34"/>
      <c r="AT83" s="34"/>
      <c r="AU83" s="34"/>
      <c r="AV83" s="34"/>
      <c r="AW83" s="34">
        <v>0</v>
      </c>
      <c r="AX83" s="34"/>
      <c r="AY83" s="34"/>
      <c r="AZ83" s="34"/>
      <c r="BA83" s="34"/>
      <c r="BB83" s="34"/>
      <c r="BC83" s="34"/>
      <c r="BD83" s="34"/>
      <c r="BE83" s="34">
        <f>AO83+AW83</f>
        <v>100</v>
      </c>
      <c r="BF83" s="34"/>
      <c r="BG83" s="34"/>
      <c r="BH83" s="34"/>
      <c r="BI83" s="34"/>
      <c r="BJ83" s="34"/>
      <c r="BK83" s="34"/>
      <c r="BL83" s="34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5">
      <c r="A86" s="57" t="s">
        <v>114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2"/>
      <c r="AO86" s="60" t="s">
        <v>115</v>
      </c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64" x14ac:dyDescent="0.2">
      <c r="W87" s="52" t="s">
        <v>5</v>
      </c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O87" s="52" t="s">
        <v>52</v>
      </c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</row>
    <row r="88" spans="1:64" ht="15.75" customHeight="1" x14ac:dyDescent="0.2">
      <c r="A88" s="68" t="s">
        <v>3</v>
      </c>
      <c r="B88" s="68"/>
      <c r="C88" s="68"/>
      <c r="D88" s="68"/>
      <c r="E88" s="68"/>
      <c r="F88" s="68"/>
    </row>
    <row r="89" spans="1:64" ht="13.15" customHeight="1" x14ac:dyDescent="0.2">
      <c r="A89" s="53" t="s">
        <v>96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64" x14ac:dyDescent="0.2">
      <c r="A90" s="55" t="s">
        <v>47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34.5" customHeight="1" x14ac:dyDescent="0.25">
      <c r="A92" s="57" t="s">
        <v>97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2"/>
      <c r="AO92" s="60" t="s">
        <v>98</v>
      </c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 spans="1:64" x14ac:dyDescent="0.2">
      <c r="W93" s="52" t="s">
        <v>5</v>
      </c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O93" s="52" t="s">
        <v>52</v>
      </c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</row>
    <row r="94" spans="1:64" x14ac:dyDescent="0.2">
      <c r="A94" s="56"/>
      <c r="B94" s="56"/>
      <c r="C94" s="56"/>
      <c r="D94" s="56"/>
      <c r="E94" s="56"/>
      <c r="F94" s="56"/>
      <c r="G94" s="56"/>
      <c r="H94" s="56"/>
    </row>
    <row r="95" spans="1:64" x14ac:dyDescent="0.2">
      <c r="A95" s="52" t="s">
        <v>45</v>
      </c>
      <c r="B95" s="52"/>
      <c r="C95" s="52"/>
      <c r="D95" s="52"/>
      <c r="E95" s="52"/>
      <c r="F95" s="52"/>
      <c r="G95" s="52"/>
      <c r="H95" s="52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46</v>
      </c>
    </row>
  </sheetData>
  <mergeCells count="283">
    <mergeCell ref="A66:F66"/>
    <mergeCell ref="G66:Y66"/>
    <mergeCell ref="Z66:AD66"/>
    <mergeCell ref="AE66:AN66"/>
    <mergeCell ref="AO66:AV66"/>
    <mergeCell ref="AW66:BD66"/>
    <mergeCell ref="BE83:BL83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A65:F65"/>
    <mergeCell ref="G65:Y65"/>
    <mergeCell ref="A51:C51"/>
    <mergeCell ref="D51:AB51"/>
    <mergeCell ref="AC51:AJ51"/>
    <mergeCell ref="AK51:AR51"/>
    <mergeCell ref="AS51:AZ51"/>
    <mergeCell ref="Z62:AD62"/>
    <mergeCell ref="G62:Y62"/>
    <mergeCell ref="AW62:BD6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S48:AZ48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BE66:BL66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86:V86"/>
    <mergeCell ref="W86:AM86"/>
    <mergeCell ref="W87:AM87"/>
    <mergeCell ref="BE62:BL62"/>
    <mergeCell ref="AO87:BG87"/>
    <mergeCell ref="AO62:AV62"/>
    <mergeCell ref="G63:Y63"/>
    <mergeCell ref="G64:Y64"/>
    <mergeCell ref="G67:Y67"/>
    <mergeCell ref="AO63:AV63"/>
    <mergeCell ref="Z63:AD63"/>
    <mergeCell ref="AE63:AN63"/>
    <mergeCell ref="AE64:AN64"/>
    <mergeCell ref="Z65:AD65"/>
    <mergeCell ref="AE65:AN65"/>
    <mergeCell ref="BE67:BL67"/>
    <mergeCell ref="AO64:AV64"/>
    <mergeCell ref="AW64:BD64"/>
    <mergeCell ref="BE64:BL64"/>
    <mergeCell ref="AW67:BD67"/>
    <mergeCell ref="AO67:AV67"/>
    <mergeCell ref="AO65:AV65"/>
    <mergeCell ref="AW65:BD65"/>
    <mergeCell ref="BE65:BL65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O86:BG86"/>
    <mergeCell ref="A88:F88"/>
    <mergeCell ref="A67:F67"/>
    <mergeCell ref="Z67:AD67"/>
    <mergeCell ref="AE67:AN67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81:F81"/>
    <mergeCell ref="G81:Y81"/>
    <mergeCell ref="Z81:AD81"/>
    <mergeCell ref="AE81:AN81"/>
    <mergeCell ref="AO81:AV81"/>
    <mergeCell ref="AW81:BD81"/>
    <mergeCell ref="BE81:BL81"/>
    <mergeCell ref="Z74:AD74"/>
    <mergeCell ref="AE74:AN74"/>
    <mergeCell ref="AO74:AV74"/>
    <mergeCell ref="AW74:BD74"/>
    <mergeCell ref="A72:F72"/>
    <mergeCell ref="G72:Y72"/>
    <mergeCell ref="Z72:AD72"/>
    <mergeCell ref="AE72:AN72"/>
    <mergeCell ref="AO72:AV72"/>
  </mergeCells>
  <phoneticPr fontId="0" type="noConversion"/>
  <conditionalFormatting sqref="G67:L67">
    <cfRule type="cellIs" dxfId="37" priority="65" stopIfTrue="1" operator="equal">
      <formula>$G64</formula>
    </cfRule>
  </conditionalFormatting>
  <conditionalFormatting sqref="D50">
    <cfRule type="cellIs" dxfId="36" priority="66" stopIfTrue="1" operator="equal">
      <formula>$D49</formula>
    </cfRule>
  </conditionalFormatting>
  <conditionalFormatting sqref="A67:F67">
    <cfRule type="cellIs" dxfId="35" priority="67" stopIfTrue="1" operator="equal">
      <formula>0</formula>
    </cfRule>
  </conditionalFormatting>
  <conditionalFormatting sqref="D51">
    <cfRule type="cellIs" dxfId="34" priority="63" stopIfTrue="1" operator="equal">
      <formula>#REF!</formula>
    </cfRule>
  </conditionalFormatting>
  <conditionalFormatting sqref="G68">
    <cfRule type="cellIs" dxfId="33" priority="58" stopIfTrue="1" operator="equal">
      <formula>#REF!</formula>
    </cfRule>
  </conditionalFormatting>
  <conditionalFormatting sqref="A68:F68">
    <cfRule type="cellIs" dxfId="32" priority="59" stopIfTrue="1" operator="equal">
      <formula>0</formula>
    </cfRule>
  </conditionalFormatting>
  <conditionalFormatting sqref="G69">
    <cfRule type="cellIs" dxfId="31" priority="56" stopIfTrue="1" operator="equal">
      <formula>$G68</formula>
    </cfRule>
  </conditionalFormatting>
  <conditionalFormatting sqref="A69:F69">
    <cfRule type="cellIs" dxfId="30" priority="57" stopIfTrue="1" operator="equal">
      <formula>0</formula>
    </cfRule>
  </conditionalFormatting>
  <conditionalFormatting sqref="G70">
    <cfRule type="cellIs" dxfId="29" priority="54" stopIfTrue="1" operator="equal">
      <formula>$G69</formula>
    </cfRule>
  </conditionalFormatting>
  <conditionalFormatting sqref="A70:F70">
    <cfRule type="cellIs" dxfId="28" priority="55" stopIfTrue="1" operator="equal">
      <formula>0</formula>
    </cfRule>
  </conditionalFormatting>
  <conditionalFormatting sqref="G73">
    <cfRule type="cellIs" dxfId="27" priority="50" stopIfTrue="1" operator="equal">
      <formula>#REF!</formula>
    </cfRule>
  </conditionalFormatting>
  <conditionalFormatting sqref="A73:F73">
    <cfRule type="cellIs" dxfId="26" priority="51" stopIfTrue="1" operator="equal">
      <formula>0</formula>
    </cfRule>
  </conditionalFormatting>
  <conditionalFormatting sqref="G74">
    <cfRule type="cellIs" dxfId="25" priority="48" stopIfTrue="1" operator="equal">
      <formula>$G73</formula>
    </cfRule>
  </conditionalFormatting>
  <conditionalFormatting sqref="A74:F74">
    <cfRule type="cellIs" dxfId="24" priority="49" stopIfTrue="1" operator="equal">
      <formula>0</formula>
    </cfRule>
  </conditionalFormatting>
  <conditionalFormatting sqref="G75">
    <cfRule type="cellIs" dxfId="23" priority="46" stopIfTrue="1" operator="equal">
      <formula>$G74</formula>
    </cfRule>
  </conditionalFormatting>
  <conditionalFormatting sqref="A75:F75">
    <cfRule type="cellIs" dxfId="22" priority="47" stopIfTrue="1" operator="equal">
      <formula>0</formula>
    </cfRule>
  </conditionalFormatting>
  <conditionalFormatting sqref="G76">
    <cfRule type="cellIs" dxfId="21" priority="44" stopIfTrue="1" operator="equal">
      <formula>$G75</formula>
    </cfRule>
  </conditionalFormatting>
  <conditionalFormatting sqref="A76:F76">
    <cfRule type="cellIs" dxfId="20" priority="45" stopIfTrue="1" operator="equal">
      <formula>0</formula>
    </cfRule>
  </conditionalFormatting>
  <conditionalFormatting sqref="G77">
    <cfRule type="cellIs" dxfId="19" priority="40" stopIfTrue="1" operator="equal">
      <formula>#REF!</formula>
    </cfRule>
  </conditionalFormatting>
  <conditionalFormatting sqref="A77:F77">
    <cfRule type="cellIs" dxfId="18" priority="41" stopIfTrue="1" operator="equal">
      <formula>0</formula>
    </cfRule>
  </conditionalFormatting>
  <conditionalFormatting sqref="G78">
    <cfRule type="cellIs" dxfId="17" priority="38" stopIfTrue="1" operator="equal">
      <formula>$G77</formula>
    </cfRule>
  </conditionalFormatting>
  <conditionalFormatting sqref="A78:F78">
    <cfRule type="cellIs" dxfId="16" priority="39" stopIfTrue="1" operator="equal">
      <formula>0</formula>
    </cfRule>
  </conditionalFormatting>
  <conditionalFormatting sqref="G79">
    <cfRule type="cellIs" dxfId="15" priority="36" stopIfTrue="1" operator="equal">
      <formula>$G78</formula>
    </cfRule>
  </conditionalFormatting>
  <conditionalFormatting sqref="A79:F79">
    <cfRule type="cellIs" dxfId="14" priority="37" stopIfTrue="1" operator="equal">
      <formula>0</formula>
    </cfRule>
  </conditionalFormatting>
  <conditionalFormatting sqref="G80">
    <cfRule type="cellIs" dxfId="13" priority="34" stopIfTrue="1" operator="equal">
      <formula>$G79</formula>
    </cfRule>
  </conditionalFormatting>
  <conditionalFormatting sqref="A80:F80">
    <cfRule type="cellIs" dxfId="12" priority="35" stopIfTrue="1" operator="equal">
      <formula>0</formula>
    </cfRule>
  </conditionalFormatting>
  <conditionalFormatting sqref="G82">
    <cfRule type="cellIs" dxfId="11" priority="30" stopIfTrue="1" operator="equal">
      <formula>#REF!</formula>
    </cfRule>
  </conditionalFormatting>
  <conditionalFormatting sqref="A82:F82">
    <cfRule type="cellIs" dxfId="10" priority="31" stopIfTrue="1" operator="equal">
      <formula>0</formula>
    </cfRule>
  </conditionalFormatting>
  <conditionalFormatting sqref="G83">
    <cfRule type="cellIs" dxfId="9" priority="28" stopIfTrue="1" operator="equal">
      <formula>$G82</formula>
    </cfRule>
  </conditionalFormatting>
  <conditionalFormatting sqref="A83:F83">
    <cfRule type="cellIs" dxfId="8" priority="29" stopIfTrue="1" operator="equal">
      <formula>0</formula>
    </cfRule>
  </conditionalFormatting>
  <conditionalFormatting sqref="G65:L66">
    <cfRule type="cellIs" dxfId="7" priority="20" stopIfTrue="1" operator="equal">
      <formula>$G62</formula>
    </cfRule>
  </conditionalFormatting>
  <conditionalFormatting sqref="A65:F66">
    <cfRule type="cellIs" dxfId="6" priority="21" stopIfTrue="1" operator="equal">
      <formula>0</formula>
    </cfRule>
  </conditionalFormatting>
  <conditionalFormatting sqref="G72">
    <cfRule type="cellIs" dxfId="5" priority="5" stopIfTrue="1" operator="equal">
      <formula>#REF!</formula>
    </cfRule>
  </conditionalFormatting>
  <conditionalFormatting sqref="A72:F72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#REF!</formula>
    </cfRule>
  </conditionalFormatting>
  <conditionalFormatting sqref="A71:F71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#REF!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2024-02-07T15:26:17Z</cp:lastPrinted>
  <dcterms:created xsi:type="dcterms:W3CDTF">2016-08-15T09:54:21Z</dcterms:created>
  <dcterms:modified xsi:type="dcterms:W3CDTF">2024-02-07T15:31:31Z</dcterms:modified>
</cp:coreProperties>
</file>