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5" yWindow="-60" windowWidth="25440" windowHeight="14385"/>
  </bookViews>
  <sheets>
    <sheet name="КПК3110160" sheetId="1" r:id="rId1"/>
  </sheets>
  <definedNames>
    <definedName name="_xlnm.Print_Area" localSheetId="0">КПК3110160!$A$1:$BQ$137</definedName>
  </definedNames>
  <calcPr calcId="125725"/>
</workbook>
</file>

<file path=xl/calcChain.xml><?xml version="1.0" encoding="utf-8"?>
<calcChain xmlns="http://schemas.openxmlformats.org/spreadsheetml/2006/main">
  <c r="BC82" i="1"/>
  <c r="BM82"/>
  <c r="AX82"/>
  <c r="AN82"/>
  <c r="BH92"/>
  <c r="BC92"/>
  <c r="BH90"/>
  <c r="BC90"/>
  <c r="BH89"/>
  <c r="BC89"/>
  <c r="BH88"/>
  <c r="BC88"/>
  <c r="BH87"/>
  <c r="BC87"/>
  <c r="BH86"/>
  <c r="BC86"/>
  <c r="BH85"/>
  <c r="BC85"/>
  <c r="BH84"/>
  <c r="BC84"/>
  <c r="BH82"/>
  <c r="BH81"/>
  <c r="BC81"/>
  <c r="BH80"/>
  <c r="BC80"/>
  <c r="BH79"/>
  <c r="BC79"/>
  <c r="BH78"/>
  <c r="BC78"/>
  <c r="BH77"/>
  <c r="BC77"/>
  <c r="BH76"/>
  <c r="BC76"/>
  <c r="BH75"/>
  <c r="BC75"/>
  <c r="BH73"/>
  <c r="BC73"/>
  <c r="BH72"/>
  <c r="BC72"/>
  <c r="BH71"/>
  <c r="BC71"/>
  <c r="BH70"/>
  <c r="BC70"/>
  <c r="BH69"/>
  <c r="BC69"/>
  <c r="BD59"/>
  <c r="AY59"/>
  <c r="AS59"/>
  <c r="AC59"/>
  <c r="BI44"/>
  <c r="BD44"/>
  <c r="AZ44"/>
  <c r="AK44"/>
  <c r="BI43"/>
  <c r="BD43"/>
  <c r="AZ43"/>
  <c r="AK43"/>
  <c r="BN43" l="1"/>
  <c r="BN44"/>
  <c r="BI59"/>
</calcChain>
</file>

<file path=xl/sharedStrings.xml><?xml version="1.0" encoding="utf-8"?>
<sst xmlns="http://schemas.openxmlformats.org/spreadsheetml/2006/main" count="297" uniqueCount="154">
  <si>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</si>
  <si>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</si>
  <si>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</si>
  <si>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</si>
  <si>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</si>
  <si>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</si>
  <si>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</si>
  <si>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</si>
  <si>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</si>
  <si>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</si>
  <si>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</si>
  <si>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</si>
  <si>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</si>
  <si>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</si>
  <si>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</si>
  <si>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</si>
  <si>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</si>
  <si>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</si>
  <si>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</si>
  <si>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</si>
  <si>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</si>
  <si>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</si>
  <si>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</si>
  <si>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</si>
  <si>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</si>
  <si>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</si>
  <si>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</si>
  <si>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</si>
  <si>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</si>
  <si>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</si>
  <si>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</si>
  <si>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</si>
  <si>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</si>
  <si>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</si>
  <si>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</si>
  <si>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</si>
  <si>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</si>
  <si>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</si>
  <si>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</si>
  <si>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</si>
  <si>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</si>
  <si>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</si>
  <si>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</si>
  <si>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</si>
  <si>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</si>
  <si>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</si>
  <si>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</si>
  <si>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</si>
  <si>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</si>
  <si>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</si>
  <si>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</si>
  <si>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</si>
  <si>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</si>
  <si>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</si>
  <si>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</si>
  <si>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</si>
  <si>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</si>
  <si>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</si>
  <si>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</si>
  <si>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</si>
  <si>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</si>
  <si>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</si>
  <si>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</si>
  <si>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</si>
  <si>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</si>
  <si>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</si>
  <si>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</si>
  <si>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</si>
  <si>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</si>
  <si>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</si>
  <si>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</si>
  <si>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</si>
  <si>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</si>
  <si>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</si>
  <si>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</si>
  <si>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</si>
  <si>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</si>
  <si>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</si>
  <si>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</si>
  <si>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</si>
  <si>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</si>
  <si>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Забезпечити керівництво та управління у сфері комунального господарства м.Коломиї</t>
  </si>
  <si>
    <t>Забезпечення виконання наданих законодавством повноважень</t>
  </si>
  <si>
    <t>УСЬОГО</t>
  </si>
  <si>
    <t>Економія коштів викикла внаслідок зменшення в споживання енергоносіїв та відпусток працівників без збереження заробітної плати. Зареєстровано фінансові зобов'язання в сумі 201 783,58 грн, не були профінансовані урпавлінням фінансів та внутрішнього аудиту у 2024 році. Кредиторська заборгованість станом на 01.01.2025  склала 201 783,58 грн.</t>
  </si>
  <si>
    <t>Усього</t>
  </si>
  <si>
    <t>затрат</t>
  </si>
  <si>
    <t/>
  </si>
  <si>
    <t>кількість працівників управління</t>
  </si>
  <si>
    <t>од.</t>
  </si>
  <si>
    <t>Штатний розпис</t>
  </si>
  <si>
    <t>витрати на комунальні послуги та енергоносії:</t>
  </si>
  <si>
    <t>грн.</t>
  </si>
  <si>
    <t>розрахунок</t>
  </si>
  <si>
    <t>Витрати на оплату праці і нарахування на заробітну плату</t>
  </si>
  <si>
    <t>Витрати на матеріально-технічне забезпечення (предмети матеріали, обладнання та інвентар)</t>
  </si>
  <si>
    <t>Інші видатки, які не мають постійного характеру в бюджетних періодах</t>
  </si>
  <si>
    <t>продукту</t>
  </si>
  <si>
    <t>кількість місцевих/цільових програм, що реалізуються на території громади управлінням комунального господарства</t>
  </si>
  <si>
    <t>рішення міської ради</t>
  </si>
  <si>
    <t>кількість підготовлених матеріалів рішень виконкому та сесій міської ради</t>
  </si>
  <si>
    <t>Реєстраційний журнал</t>
  </si>
  <si>
    <t>кількість отриманих скарг та звернень населення</t>
  </si>
  <si>
    <t>шт.</t>
  </si>
  <si>
    <t>кількість підготовлених звітів</t>
  </si>
  <si>
    <t>кількість закупівель, які планується провести</t>
  </si>
  <si>
    <t>Річний план закупівель</t>
  </si>
  <si>
    <t>кількість укладених договорів з підрядними організаціями</t>
  </si>
  <si>
    <t>журнал реєстрації договорів</t>
  </si>
  <si>
    <t>кількість наданих публічних послуг, і тому числі адміністративних</t>
  </si>
  <si>
    <t>кількість виданих розпорядчих актів</t>
  </si>
  <si>
    <t>ефективності</t>
  </si>
  <si>
    <t>кількість розглянутих скарг та звернень населення на 1-го працівника</t>
  </si>
  <si>
    <t>Кількість підготовлених проектів рішень міської ради на одного працівника</t>
  </si>
  <si>
    <t>Кількість виданих розпорядчих актів на одного працівника</t>
  </si>
  <si>
    <t>Середні витрати на оплату праці і нарахування на заробітну плату однієї штатної одиниці</t>
  </si>
  <si>
    <t>Середнніі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</si>
  <si>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</si>
  <si>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інших показників, які не мають постійного характеру на одну штатну одиницю</t>
  </si>
  <si>
    <t>якості</t>
  </si>
  <si>
    <t>Відсоток розглянутих скарг та звернень у загальній кількості отриманих скарг та звернень</t>
  </si>
  <si>
    <t>відс.</t>
  </si>
  <si>
    <t>Розбіжність спричинена наявністю вакансй: начальника юридичного відділу, головного спеціаліста юридичного відділу та головного спеціаліста відділу планування діяльності та розвитку комунальних підприємств</t>
  </si>
  <si>
    <t>Економія коштів викикла внаслідок зменшення в споживання електроенергії та природного газу. Зареєстровано фінансові зобов'язання не були профінансовані урпавлінням фінансів та внутрішнього аудиту у 2024 році. Що спричинило кредиторську  заборгованість станом на 01.01.2025   у сумі 20812,32 грн. по КЕКВ 2273 та у сумі 330,00 грн по КЕКВ 2275</t>
  </si>
  <si>
    <t>Зареєстровані фінансові зобов'язання не були профінансовані урпавлінням фінансів та внутрішнього аудиту в 2024 році. Що спричинило кредиторську заборгованість станом на 01.01.2025  у сумі 60 000,00 грн. по КЕКВ 2111 та  у сумі 101523,53 грн по КЕКВ 2120</t>
  </si>
  <si>
    <t>Зареєстровано фінансові зобов'язання не були профінансовані урпавлінням фінансів та внутрішнього аудиту у 2024 році. Що спричинило кредиторську  заборгованість станом на 01.01.2025   у сумі 15157,25 грн. по КЕКВ 2273</t>
  </si>
  <si>
    <t>Зареєстровано фінансові зобов'язання не були профінансовані урпавлінням фінансів та внутрішнього аудиту у 2024 році. Що спричинило кредиторську  заборгованість станом на 01.01.2025  у сумі  3960,48 грн. по КЕКВ 2273</t>
  </si>
  <si>
    <t>Розбіжність спричинена зменшенням кількості скарг та звернень від населення</t>
  </si>
  <si>
    <t>Підготовлено більше звітів, у зв'язку із впровадженням нових форм звітності</t>
  </si>
  <si>
    <t>Розбіжність спричинена збільшенням кількості відрядження працівників та виготовлених робочих проєктів</t>
  </si>
  <si>
    <t>Розбіжність спричинена збільшенням кількості відрядження працівників, виготовлених робочих проєктів та наявністю вакансій</t>
  </si>
  <si>
    <t>Розбіжність пов'язана із збільшенням посадових окладів у травні 2024 року та наявністю вакансій</t>
  </si>
  <si>
    <t>Розбіжність пов'язана із збільшенням ціни на електроенергію та розподіл природного газу.</t>
  </si>
  <si>
    <t>Розбіжність пов'язана із збільшенням вартості матеріальних ресурсів та наявністю вакансій</t>
  </si>
  <si>
    <t>Розбіжність пов'язана із збільшенням вартості послуг, витків на відрядження та наявністю вакансій</t>
  </si>
  <si>
    <t>Економія коштів викикла внаслідок зменшення в споживання енергоносіїв та відпусток працівників без збереження заробітної плати. Зареєстровано фінансові зобов'язання в сумі 201 783,58 грн, не були профінансовані урпавлінням фінансів та внутрішнього аудиту у 2024 році. Кредиторська заборгованість станом на 01.01.2025  склала 201 783,58 грн</t>
  </si>
  <si>
    <t>Керівництво і управління у сфері комунального господарства м.Коломиї</t>
  </si>
  <si>
    <t>Економія коштіву сумі 3414,99 викикла внаслідок зменшення в споживання енергоносіїв та відпусток працівників без збереження заробітної плати. Проте, зареєстровано фінансові зобов'язання в сумі 201 783,58 грн, не були профінансовані урпавлінням фінансів та внутрішнього аудиту у 2024 році. Внаслідок чого виникла кредиторська заборгованість станом на 01.01.2025  склала 201 783,58 грн. Проведено видатків на суму 5 679 811,43 грн із запланованих 5 885 010,00  грн, що складає 96%. Таким чином, за результатами роботи у 2024 році в основному забезпечено виконання результативних показників паспорта бюджетної програми на 2024  рік за КПКВК 3110160 "Керівництво і управління у сфері комунального господарства", яка залишається актуальною для подальшої її реалізації.</t>
  </si>
  <si>
    <t>'Завдяки передбаченим коштам управління комунального господарства мало змогу реалізовувати  надані законодавством повноваження.</t>
  </si>
  <si>
    <t>3100000</t>
  </si>
  <si>
    <t>В.о.начальнимка УКГ</t>
  </si>
  <si>
    <t>Начальник відділу економічного аналізу та планування УКГ</t>
  </si>
  <si>
    <t>Уляна КАЛИНЯК</t>
  </si>
  <si>
    <t>Марта ОЛЕКСЮК</t>
  </si>
  <si>
    <t>31692820</t>
  </si>
  <si>
    <t>0953000000</t>
  </si>
  <si>
    <t xml:space="preserve">  гривень</t>
  </si>
  <si>
    <t>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</si>
  <si>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</si>
  <si>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</si>
  <si>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господарства Коломийської мiської ради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</si>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</sst>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showZeros="0" tabSelected="1" topLeftCell="A120" zoomScaleNormal="100" workbookViewId="0">
      <selection activeCell="AP136" sqref="AP136:BH136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>
      <c r="A12" s="137" t="s">
        <v>147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38" t="s">
        <v>139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150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144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38" t="s">
        <v>151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150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144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7" t="s">
        <v>34</v>
      </c>
      <c r="B20" s="138" t="s">
        <v>148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152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153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149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145</v>
      </c>
      <c r="BF20" s="139"/>
      <c r="BG20" s="139"/>
      <c r="BH20" s="139"/>
      <c r="BI20" s="139"/>
      <c r="BJ20" s="139"/>
      <c r="BK20" s="139"/>
      <c r="BL20" s="139"/>
    </row>
    <row r="21" spans="1:79" ht="23.25" customHeight="1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/>
    <row r="23" spans="1:79" ht="15.75" customHeight="1">
      <c r="A23" s="93" t="s">
        <v>80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</row>
    <row r="24" spans="1:79" ht="27.75" customHeight="1">
      <c r="A24" s="98" t="s">
        <v>3</v>
      </c>
      <c r="B24" s="98"/>
      <c r="C24" s="98"/>
      <c r="D24" s="98"/>
      <c r="E24" s="98"/>
      <c r="F24" s="98"/>
      <c r="G24" s="99" t="s">
        <v>38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1"/>
    </row>
    <row r="25" spans="1:79" ht="10.5" hidden="1" customHeight="1">
      <c r="A25" s="66" t="s">
        <v>36</v>
      </c>
      <c r="B25" s="66"/>
      <c r="C25" s="66"/>
      <c r="D25" s="66"/>
      <c r="E25" s="66"/>
      <c r="F25" s="66"/>
      <c r="G25" s="102" t="s">
        <v>14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49</v>
      </c>
    </row>
    <row r="26" spans="1:79" ht="15.75" customHeight="1">
      <c r="A26" s="66">
        <v>1</v>
      </c>
      <c r="B26" s="66"/>
      <c r="C26" s="66"/>
      <c r="D26" s="66"/>
      <c r="E26" s="66"/>
      <c r="F26" s="66"/>
      <c r="G26" s="94" t="s">
        <v>81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93" t="s">
        <v>40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15.95" customHeight="1">
      <c r="A29" s="144" t="s">
        <v>136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93" t="s">
        <v>41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</row>
    <row r="32" spans="1:79" ht="27.75" customHeight="1">
      <c r="A32" s="98" t="s">
        <v>3</v>
      </c>
      <c r="B32" s="98"/>
      <c r="C32" s="98"/>
      <c r="D32" s="98"/>
      <c r="E32" s="98"/>
      <c r="F32" s="98"/>
      <c r="G32" s="99" t="s">
        <v>39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1"/>
    </row>
    <row r="33" spans="1:79" ht="10.5" hidden="1" customHeight="1">
      <c r="A33" s="66" t="s">
        <v>13</v>
      </c>
      <c r="B33" s="66"/>
      <c r="C33" s="66"/>
      <c r="D33" s="66"/>
      <c r="E33" s="66"/>
      <c r="F33" s="66"/>
      <c r="G33" s="102" t="s">
        <v>14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  <c r="CA33" s="1" t="s">
        <v>50</v>
      </c>
    </row>
    <row r="34" spans="1:79" ht="15" customHeight="1">
      <c r="A34" s="66">
        <v>1</v>
      </c>
      <c r="B34" s="66"/>
      <c r="C34" s="66"/>
      <c r="D34" s="66"/>
      <c r="E34" s="66"/>
      <c r="F34" s="66"/>
      <c r="G34" s="94" t="s">
        <v>82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48</v>
      </c>
    </row>
    <row r="36" spans="1:79" ht="15.75" customHeight="1">
      <c r="A36" s="93" t="s">
        <v>74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</row>
    <row r="37" spans="1:79" ht="15.75" customHeight="1">
      <c r="A37" s="93" t="s">
        <v>75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</row>
    <row r="38" spans="1:79" ht="15" customHeight="1">
      <c r="A38" s="97" t="s">
        <v>146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81" t="s">
        <v>3</v>
      </c>
      <c r="B39" s="81"/>
      <c r="C39" s="81" t="s">
        <v>67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 t="s">
        <v>25</v>
      </c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 t="s">
        <v>44</v>
      </c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 t="s">
        <v>0</v>
      </c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</row>
    <row r="40" spans="1:79" ht="29.1" customHeight="1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 t="s">
        <v>2</v>
      </c>
      <c r="AB40" s="81"/>
      <c r="AC40" s="81"/>
      <c r="AD40" s="81"/>
      <c r="AE40" s="81"/>
      <c r="AF40" s="81" t="s">
        <v>1</v>
      </c>
      <c r="AG40" s="81"/>
      <c r="AH40" s="81"/>
      <c r="AI40" s="81"/>
      <c r="AJ40" s="81"/>
      <c r="AK40" s="81" t="s">
        <v>26</v>
      </c>
      <c r="AL40" s="81"/>
      <c r="AM40" s="81"/>
      <c r="AN40" s="81"/>
      <c r="AO40" s="81"/>
      <c r="AP40" s="81" t="s">
        <v>2</v>
      </c>
      <c r="AQ40" s="81"/>
      <c r="AR40" s="81"/>
      <c r="AS40" s="81"/>
      <c r="AT40" s="81"/>
      <c r="AU40" s="81" t="s">
        <v>1</v>
      </c>
      <c r="AV40" s="81"/>
      <c r="AW40" s="81"/>
      <c r="AX40" s="81"/>
      <c r="AY40" s="81"/>
      <c r="AZ40" s="81" t="s">
        <v>26</v>
      </c>
      <c r="BA40" s="81"/>
      <c r="BB40" s="81"/>
      <c r="BC40" s="81"/>
      <c r="BD40" s="81" t="s">
        <v>2</v>
      </c>
      <c r="BE40" s="81"/>
      <c r="BF40" s="81"/>
      <c r="BG40" s="81"/>
      <c r="BH40" s="81"/>
      <c r="BI40" s="81" t="s">
        <v>1</v>
      </c>
      <c r="BJ40" s="81"/>
      <c r="BK40" s="81"/>
      <c r="BL40" s="81"/>
      <c r="BM40" s="81"/>
      <c r="BN40" s="81" t="s">
        <v>27</v>
      </c>
      <c r="BO40" s="81"/>
      <c r="BP40" s="81"/>
      <c r="BQ40" s="81"/>
    </row>
    <row r="41" spans="1:79" ht="15.95" customHeight="1">
      <c r="A41" s="114">
        <v>1</v>
      </c>
      <c r="B41" s="114"/>
      <c r="C41" s="114">
        <v>2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06">
        <v>3</v>
      </c>
      <c r="AB41" s="107"/>
      <c r="AC41" s="107"/>
      <c r="AD41" s="107"/>
      <c r="AE41" s="108"/>
      <c r="AF41" s="106">
        <v>4</v>
      </c>
      <c r="AG41" s="107"/>
      <c r="AH41" s="107"/>
      <c r="AI41" s="107"/>
      <c r="AJ41" s="108"/>
      <c r="AK41" s="106">
        <v>5</v>
      </c>
      <c r="AL41" s="107"/>
      <c r="AM41" s="107"/>
      <c r="AN41" s="107"/>
      <c r="AO41" s="108"/>
      <c r="AP41" s="106">
        <v>6</v>
      </c>
      <c r="AQ41" s="107"/>
      <c r="AR41" s="107"/>
      <c r="AS41" s="107"/>
      <c r="AT41" s="108"/>
      <c r="AU41" s="106">
        <v>7</v>
      </c>
      <c r="AV41" s="107"/>
      <c r="AW41" s="107"/>
      <c r="AX41" s="107"/>
      <c r="AY41" s="108"/>
      <c r="AZ41" s="106">
        <v>8</v>
      </c>
      <c r="BA41" s="107"/>
      <c r="BB41" s="107"/>
      <c r="BC41" s="108"/>
      <c r="BD41" s="106">
        <v>9</v>
      </c>
      <c r="BE41" s="107"/>
      <c r="BF41" s="107"/>
      <c r="BG41" s="107"/>
      <c r="BH41" s="108"/>
      <c r="BI41" s="114">
        <v>10</v>
      </c>
      <c r="BJ41" s="114"/>
      <c r="BK41" s="114"/>
      <c r="BL41" s="114"/>
      <c r="BM41" s="114"/>
      <c r="BN41" s="114">
        <v>11</v>
      </c>
      <c r="BO41" s="114"/>
      <c r="BP41" s="114"/>
      <c r="BQ41" s="114"/>
    </row>
    <row r="42" spans="1:79" ht="15.75" hidden="1" customHeight="1">
      <c r="A42" s="66" t="s">
        <v>13</v>
      </c>
      <c r="B42" s="66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83" t="s">
        <v>10</v>
      </c>
      <c r="AB42" s="83"/>
      <c r="AC42" s="83"/>
      <c r="AD42" s="83"/>
      <c r="AE42" s="83"/>
      <c r="AF42" s="83" t="s">
        <v>9</v>
      </c>
      <c r="AG42" s="83"/>
      <c r="AH42" s="83"/>
      <c r="AI42" s="83"/>
      <c r="AJ42" s="83"/>
      <c r="AK42" s="46" t="s">
        <v>16</v>
      </c>
      <c r="AL42" s="46"/>
      <c r="AM42" s="46"/>
      <c r="AN42" s="46"/>
      <c r="AO42" s="46"/>
      <c r="AP42" s="83" t="s">
        <v>11</v>
      </c>
      <c r="AQ42" s="83"/>
      <c r="AR42" s="83"/>
      <c r="AS42" s="83"/>
      <c r="AT42" s="83"/>
      <c r="AU42" s="83" t="s">
        <v>12</v>
      </c>
      <c r="AV42" s="83"/>
      <c r="AW42" s="83"/>
      <c r="AX42" s="83"/>
      <c r="AY42" s="83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4" t="s">
        <v>16</v>
      </c>
      <c r="BO42" s="84"/>
      <c r="BP42" s="84"/>
      <c r="BQ42" s="84"/>
      <c r="CA42" s="1" t="s">
        <v>19</v>
      </c>
    </row>
    <row r="43" spans="1:79" ht="15" customHeight="1">
      <c r="A43" s="129">
        <v>1</v>
      </c>
      <c r="B43" s="129"/>
      <c r="C43" s="130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5">
        <v>5885010</v>
      </c>
      <c r="AB43" s="105"/>
      <c r="AC43" s="105"/>
      <c r="AD43" s="105"/>
      <c r="AE43" s="105"/>
      <c r="AF43" s="105">
        <v>0</v>
      </c>
      <c r="AG43" s="105"/>
      <c r="AH43" s="105"/>
      <c r="AI43" s="105"/>
      <c r="AJ43" s="105"/>
      <c r="AK43" s="105">
        <f>AA43+AF43</f>
        <v>5885010</v>
      </c>
      <c r="AL43" s="105"/>
      <c r="AM43" s="105"/>
      <c r="AN43" s="105"/>
      <c r="AO43" s="105"/>
      <c r="AP43" s="105">
        <v>5679811.4299999997</v>
      </c>
      <c r="AQ43" s="105"/>
      <c r="AR43" s="105"/>
      <c r="AS43" s="105"/>
      <c r="AT43" s="105"/>
      <c r="AU43" s="105">
        <v>0</v>
      </c>
      <c r="AV43" s="105"/>
      <c r="AW43" s="105"/>
      <c r="AX43" s="105"/>
      <c r="AY43" s="105"/>
      <c r="AZ43" s="105">
        <f>AP43+AU43</f>
        <v>5679811.4299999997</v>
      </c>
      <c r="BA43" s="105"/>
      <c r="BB43" s="105"/>
      <c r="BC43" s="105"/>
      <c r="BD43" s="105">
        <f>AP43-AA43</f>
        <v>-205198.5700000003</v>
      </c>
      <c r="BE43" s="105"/>
      <c r="BF43" s="105"/>
      <c r="BG43" s="105"/>
      <c r="BH43" s="105"/>
      <c r="BI43" s="105">
        <f>AU43-AF43</f>
        <v>0</v>
      </c>
      <c r="BJ43" s="105"/>
      <c r="BK43" s="105"/>
      <c r="BL43" s="105"/>
      <c r="BM43" s="105"/>
      <c r="BN43" s="105">
        <f>BD43+BI43</f>
        <v>-205198.5700000003</v>
      </c>
      <c r="BO43" s="105"/>
      <c r="BP43" s="105"/>
      <c r="BQ43" s="105"/>
      <c r="CA43" s="1" t="s">
        <v>20</v>
      </c>
    </row>
    <row r="44" spans="1:79" s="39" customFormat="1" ht="15" customHeight="1">
      <c r="A44" s="75"/>
      <c r="B44" s="75"/>
      <c r="C44" s="76" t="s">
        <v>83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4">
        <v>5885010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5885010</v>
      </c>
      <c r="AL44" s="74"/>
      <c r="AM44" s="74"/>
      <c r="AN44" s="74"/>
      <c r="AO44" s="74"/>
      <c r="AP44" s="74">
        <v>5679811.4299999997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5679811.4299999997</v>
      </c>
      <c r="BA44" s="74"/>
      <c r="BB44" s="74"/>
      <c r="BC44" s="74"/>
      <c r="BD44" s="74">
        <f>AP44-AA44</f>
        <v>-205198.5700000003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-205198.5700000003</v>
      </c>
      <c r="BO44" s="74"/>
      <c r="BP44" s="74"/>
      <c r="BQ44" s="74"/>
    </row>
    <row r="46" spans="1:79" ht="29.25" customHeight="1">
      <c r="A46" s="93" t="s">
        <v>76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114" t="s">
        <v>3</v>
      </c>
      <c r="B48" s="114"/>
      <c r="C48" s="81" t="s">
        <v>60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</row>
    <row r="49" spans="1:79" ht="15.75">
      <c r="A49" s="114">
        <v>1</v>
      </c>
      <c r="B49" s="114"/>
      <c r="C49" s="115">
        <v>2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</row>
    <row r="50" spans="1:79" hidden="1">
      <c r="A50" s="112" t="s">
        <v>13</v>
      </c>
      <c r="B50" s="113"/>
      <c r="C50" s="116" t="s">
        <v>14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8"/>
      <c r="CA50" s="1" t="s">
        <v>70</v>
      </c>
    </row>
    <row r="51" spans="1:79" ht="25.5" customHeight="1">
      <c r="A51" s="112">
        <v>1</v>
      </c>
      <c r="B51" s="113"/>
      <c r="C51" s="153" t="s">
        <v>84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6"/>
      <c r="CA51" s="1" t="s">
        <v>61</v>
      </c>
    </row>
    <row r="53" spans="1:79" ht="15.75" customHeight="1">
      <c r="A53" s="93" t="s">
        <v>42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</row>
    <row r="54" spans="1:79" ht="15" customHeight="1">
      <c r="A54" s="97" t="s">
        <v>146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77" t="s">
        <v>3</v>
      </c>
      <c r="B55" s="78"/>
      <c r="C55" s="81" t="s">
        <v>28</v>
      </c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 t="s">
        <v>25</v>
      </c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 t="s">
        <v>44</v>
      </c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 t="s">
        <v>0</v>
      </c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2"/>
      <c r="BP55" s="2"/>
      <c r="BQ55" s="2"/>
    </row>
    <row r="56" spans="1:79" ht="29.1" customHeight="1">
      <c r="A56" s="79"/>
      <c r="B56" s="80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 t="s">
        <v>2</v>
      </c>
      <c r="T56" s="81"/>
      <c r="U56" s="81"/>
      <c r="V56" s="81"/>
      <c r="W56" s="81"/>
      <c r="X56" s="81" t="s">
        <v>1</v>
      </c>
      <c r="Y56" s="81"/>
      <c r="Z56" s="81"/>
      <c r="AA56" s="81"/>
      <c r="AB56" s="81"/>
      <c r="AC56" s="81" t="s">
        <v>26</v>
      </c>
      <c r="AD56" s="81"/>
      <c r="AE56" s="81"/>
      <c r="AF56" s="81"/>
      <c r="AG56" s="81"/>
      <c r="AH56" s="81"/>
      <c r="AI56" s="81" t="s">
        <v>2</v>
      </c>
      <c r="AJ56" s="81"/>
      <c r="AK56" s="81"/>
      <c r="AL56" s="81"/>
      <c r="AM56" s="81"/>
      <c r="AN56" s="81" t="s">
        <v>1</v>
      </c>
      <c r="AO56" s="81"/>
      <c r="AP56" s="81"/>
      <c r="AQ56" s="81"/>
      <c r="AR56" s="81"/>
      <c r="AS56" s="81" t="s">
        <v>26</v>
      </c>
      <c r="AT56" s="81"/>
      <c r="AU56" s="81"/>
      <c r="AV56" s="81"/>
      <c r="AW56" s="81"/>
      <c r="AX56" s="81"/>
      <c r="AY56" s="87" t="s">
        <v>2</v>
      </c>
      <c r="AZ56" s="88"/>
      <c r="BA56" s="88"/>
      <c r="BB56" s="88"/>
      <c r="BC56" s="89"/>
      <c r="BD56" s="87" t="s">
        <v>1</v>
      </c>
      <c r="BE56" s="88"/>
      <c r="BF56" s="88"/>
      <c r="BG56" s="88"/>
      <c r="BH56" s="89"/>
      <c r="BI56" s="81" t="s">
        <v>26</v>
      </c>
      <c r="BJ56" s="81"/>
      <c r="BK56" s="81"/>
      <c r="BL56" s="81"/>
      <c r="BM56" s="81"/>
      <c r="BN56" s="81"/>
      <c r="BO56" s="2"/>
      <c r="BP56" s="2"/>
      <c r="BQ56" s="2"/>
    </row>
    <row r="57" spans="1:79" ht="15.95" customHeight="1">
      <c r="A57" s="81">
        <v>1</v>
      </c>
      <c r="B57" s="81"/>
      <c r="C57" s="81">
        <v>2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>
        <v>3</v>
      </c>
      <c r="T57" s="81"/>
      <c r="U57" s="81"/>
      <c r="V57" s="81"/>
      <c r="W57" s="81"/>
      <c r="X57" s="81">
        <v>4</v>
      </c>
      <c r="Y57" s="81"/>
      <c r="Z57" s="81"/>
      <c r="AA57" s="81"/>
      <c r="AB57" s="81"/>
      <c r="AC57" s="81">
        <v>5</v>
      </c>
      <c r="AD57" s="81"/>
      <c r="AE57" s="81"/>
      <c r="AF57" s="81"/>
      <c r="AG57" s="81"/>
      <c r="AH57" s="81"/>
      <c r="AI57" s="81">
        <v>6</v>
      </c>
      <c r="AJ57" s="81"/>
      <c r="AK57" s="81"/>
      <c r="AL57" s="81"/>
      <c r="AM57" s="81"/>
      <c r="AN57" s="81">
        <v>7</v>
      </c>
      <c r="AO57" s="81"/>
      <c r="AP57" s="81"/>
      <c r="AQ57" s="81"/>
      <c r="AR57" s="81"/>
      <c r="AS57" s="81">
        <v>8</v>
      </c>
      <c r="AT57" s="81"/>
      <c r="AU57" s="81"/>
      <c r="AV57" s="81"/>
      <c r="AW57" s="81"/>
      <c r="AX57" s="81"/>
      <c r="AY57" s="81">
        <v>9</v>
      </c>
      <c r="AZ57" s="81"/>
      <c r="BA57" s="81"/>
      <c r="BB57" s="81"/>
      <c r="BC57" s="81"/>
      <c r="BD57" s="81">
        <v>10</v>
      </c>
      <c r="BE57" s="81"/>
      <c r="BF57" s="81"/>
      <c r="BG57" s="81"/>
      <c r="BH57" s="81"/>
      <c r="BI57" s="87">
        <v>11</v>
      </c>
      <c r="BJ57" s="88"/>
      <c r="BK57" s="88"/>
      <c r="BL57" s="88"/>
      <c r="BM57" s="88"/>
      <c r="BN57" s="89"/>
      <c r="BO57" s="6"/>
      <c r="BP57" s="6"/>
      <c r="BQ57" s="6"/>
    </row>
    <row r="58" spans="1:79" ht="18" hidden="1" customHeight="1">
      <c r="A58" s="66" t="s">
        <v>13</v>
      </c>
      <c r="B58" s="66"/>
      <c r="C58" s="82" t="s">
        <v>14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3" t="s">
        <v>10</v>
      </c>
      <c r="T58" s="83"/>
      <c r="U58" s="83"/>
      <c r="V58" s="83"/>
      <c r="W58" s="83"/>
      <c r="X58" s="83" t="s">
        <v>9</v>
      </c>
      <c r="Y58" s="83"/>
      <c r="Z58" s="83"/>
      <c r="AA58" s="83"/>
      <c r="AB58" s="83"/>
      <c r="AC58" s="46" t="s">
        <v>16</v>
      </c>
      <c r="AD58" s="84"/>
      <c r="AE58" s="84"/>
      <c r="AF58" s="84"/>
      <c r="AG58" s="84"/>
      <c r="AH58" s="84"/>
      <c r="AI58" s="83" t="s">
        <v>11</v>
      </c>
      <c r="AJ58" s="83"/>
      <c r="AK58" s="83"/>
      <c r="AL58" s="83"/>
      <c r="AM58" s="83"/>
      <c r="AN58" s="83" t="s">
        <v>12</v>
      </c>
      <c r="AO58" s="83"/>
      <c r="AP58" s="83"/>
      <c r="AQ58" s="83"/>
      <c r="AR58" s="83"/>
      <c r="AS58" s="46" t="s">
        <v>16</v>
      </c>
      <c r="AT58" s="84"/>
      <c r="AU58" s="84"/>
      <c r="AV58" s="84"/>
      <c r="AW58" s="84"/>
      <c r="AX58" s="84"/>
      <c r="AY58" s="90" t="s">
        <v>17</v>
      </c>
      <c r="AZ58" s="91"/>
      <c r="BA58" s="91"/>
      <c r="BB58" s="91"/>
      <c r="BC58" s="92"/>
      <c r="BD58" s="90" t="s">
        <v>17</v>
      </c>
      <c r="BE58" s="91"/>
      <c r="BF58" s="91"/>
      <c r="BG58" s="91"/>
      <c r="BH58" s="92"/>
      <c r="BI58" s="84" t="s">
        <v>16</v>
      </c>
      <c r="BJ58" s="84"/>
      <c r="BK58" s="84"/>
      <c r="BL58" s="84"/>
      <c r="BM58" s="84"/>
      <c r="BN58" s="84"/>
      <c r="BO58" s="7"/>
      <c r="BP58" s="7"/>
      <c r="BQ58" s="7"/>
      <c r="CA58" s="1" t="s">
        <v>21</v>
      </c>
    </row>
    <row r="59" spans="1:79" s="39" customFormat="1" ht="15" customHeight="1">
      <c r="A59" s="69"/>
      <c r="B59" s="69"/>
      <c r="C59" s="85" t="s">
        <v>85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>
        <f>S59+X59</f>
        <v>0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>
        <f>AI59+AN59</f>
        <v>0</v>
      </c>
      <c r="AT59" s="65"/>
      <c r="AU59" s="65"/>
      <c r="AV59" s="65"/>
      <c r="AW59" s="65"/>
      <c r="AX59" s="65"/>
      <c r="AY59" s="65">
        <f>AI59-S59</f>
        <v>0</v>
      </c>
      <c r="AZ59" s="65"/>
      <c r="BA59" s="65"/>
      <c r="BB59" s="65"/>
      <c r="BC59" s="65"/>
      <c r="BD59" s="86">
        <f>AN59-X59</f>
        <v>0</v>
      </c>
      <c r="BE59" s="86"/>
      <c r="BF59" s="86"/>
      <c r="BG59" s="86"/>
      <c r="BH59" s="86"/>
      <c r="BI59" s="86">
        <f>AY59+BD59</f>
        <v>0</v>
      </c>
      <c r="BJ59" s="86"/>
      <c r="BK59" s="86"/>
      <c r="BL59" s="86"/>
      <c r="BM59" s="86"/>
      <c r="BN59" s="86"/>
      <c r="BO59" s="40"/>
      <c r="BP59" s="40"/>
      <c r="BQ59" s="40"/>
      <c r="CA59" s="39" t="s">
        <v>22</v>
      </c>
    </row>
    <row r="61" spans="1:79" ht="15.75" customHeight="1">
      <c r="A61" s="93" t="s">
        <v>43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</row>
    <row r="62" spans="1:79" ht="15.75" customHeight="1">
      <c r="A62" s="93" t="s">
        <v>62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</row>
    <row r="63" spans="1:79" ht="8.25" customHeight="1"/>
    <row r="64" spans="1:79" ht="45" customHeight="1">
      <c r="A64" s="77" t="s">
        <v>3</v>
      </c>
      <c r="B64" s="78"/>
      <c r="C64" s="77" t="s">
        <v>6</v>
      </c>
      <c r="D64" s="109"/>
      <c r="E64" s="109"/>
      <c r="F64" s="109"/>
      <c r="G64" s="109"/>
      <c r="H64" s="109"/>
      <c r="I64" s="78"/>
      <c r="J64" s="77" t="s">
        <v>5</v>
      </c>
      <c r="K64" s="109"/>
      <c r="L64" s="109"/>
      <c r="M64" s="109"/>
      <c r="N64" s="78"/>
      <c r="O64" s="77" t="s">
        <v>4</v>
      </c>
      <c r="P64" s="109"/>
      <c r="Q64" s="109"/>
      <c r="R64" s="109"/>
      <c r="S64" s="109"/>
      <c r="T64" s="109"/>
      <c r="U64" s="109"/>
      <c r="V64" s="109"/>
      <c r="W64" s="109"/>
      <c r="X64" s="78"/>
      <c r="Y64" s="81" t="s">
        <v>25</v>
      </c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 t="s">
        <v>45</v>
      </c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79"/>
      <c r="B65" s="80"/>
      <c r="C65" s="79"/>
      <c r="D65" s="110"/>
      <c r="E65" s="110"/>
      <c r="F65" s="110"/>
      <c r="G65" s="110"/>
      <c r="H65" s="110"/>
      <c r="I65" s="80"/>
      <c r="J65" s="79"/>
      <c r="K65" s="110"/>
      <c r="L65" s="110"/>
      <c r="M65" s="110"/>
      <c r="N65" s="80"/>
      <c r="O65" s="79"/>
      <c r="P65" s="110"/>
      <c r="Q65" s="110"/>
      <c r="R65" s="110"/>
      <c r="S65" s="110"/>
      <c r="T65" s="110"/>
      <c r="U65" s="110"/>
      <c r="V65" s="110"/>
      <c r="W65" s="110"/>
      <c r="X65" s="80"/>
      <c r="Y65" s="87" t="s">
        <v>2</v>
      </c>
      <c r="Z65" s="88"/>
      <c r="AA65" s="88"/>
      <c r="AB65" s="88"/>
      <c r="AC65" s="89"/>
      <c r="AD65" s="87" t="s">
        <v>1</v>
      </c>
      <c r="AE65" s="88"/>
      <c r="AF65" s="88"/>
      <c r="AG65" s="88"/>
      <c r="AH65" s="89"/>
      <c r="AI65" s="81" t="s">
        <v>26</v>
      </c>
      <c r="AJ65" s="81"/>
      <c r="AK65" s="81"/>
      <c r="AL65" s="81"/>
      <c r="AM65" s="81"/>
      <c r="AN65" s="81" t="s">
        <v>2</v>
      </c>
      <c r="AO65" s="81"/>
      <c r="AP65" s="81"/>
      <c r="AQ65" s="81"/>
      <c r="AR65" s="81"/>
      <c r="AS65" s="81" t="s">
        <v>1</v>
      </c>
      <c r="AT65" s="81"/>
      <c r="AU65" s="81"/>
      <c r="AV65" s="81"/>
      <c r="AW65" s="81"/>
      <c r="AX65" s="81" t="s">
        <v>26</v>
      </c>
      <c r="AY65" s="81"/>
      <c r="AZ65" s="81"/>
      <c r="BA65" s="81"/>
      <c r="BB65" s="81"/>
      <c r="BC65" s="81" t="s">
        <v>2</v>
      </c>
      <c r="BD65" s="81"/>
      <c r="BE65" s="81"/>
      <c r="BF65" s="81"/>
      <c r="BG65" s="81"/>
      <c r="BH65" s="81" t="s">
        <v>1</v>
      </c>
      <c r="BI65" s="81"/>
      <c r="BJ65" s="81"/>
      <c r="BK65" s="81"/>
      <c r="BL65" s="81"/>
      <c r="BM65" s="81" t="s">
        <v>26</v>
      </c>
      <c r="BN65" s="81"/>
      <c r="BO65" s="81"/>
      <c r="BP65" s="81"/>
      <c r="BQ65" s="81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81">
        <v>1</v>
      </c>
      <c r="B66" s="81"/>
      <c r="C66" s="81">
        <v>2</v>
      </c>
      <c r="D66" s="81"/>
      <c r="E66" s="81"/>
      <c r="F66" s="81"/>
      <c r="G66" s="81"/>
      <c r="H66" s="81"/>
      <c r="I66" s="81"/>
      <c r="J66" s="81">
        <v>3</v>
      </c>
      <c r="K66" s="81"/>
      <c r="L66" s="81"/>
      <c r="M66" s="81"/>
      <c r="N66" s="81"/>
      <c r="O66" s="81">
        <v>4</v>
      </c>
      <c r="P66" s="81"/>
      <c r="Q66" s="81"/>
      <c r="R66" s="81"/>
      <c r="S66" s="81"/>
      <c r="T66" s="81"/>
      <c r="U66" s="81"/>
      <c r="V66" s="81"/>
      <c r="W66" s="81"/>
      <c r="X66" s="81"/>
      <c r="Y66" s="81">
        <v>5</v>
      </c>
      <c r="Z66" s="81"/>
      <c r="AA66" s="81"/>
      <c r="AB66" s="81"/>
      <c r="AC66" s="81"/>
      <c r="AD66" s="81">
        <v>6</v>
      </c>
      <c r="AE66" s="81"/>
      <c r="AF66" s="81"/>
      <c r="AG66" s="81"/>
      <c r="AH66" s="81"/>
      <c r="AI66" s="81">
        <v>7</v>
      </c>
      <c r="AJ66" s="81"/>
      <c r="AK66" s="81"/>
      <c r="AL66" s="81"/>
      <c r="AM66" s="81"/>
      <c r="AN66" s="87">
        <v>8</v>
      </c>
      <c r="AO66" s="88"/>
      <c r="AP66" s="88"/>
      <c r="AQ66" s="88"/>
      <c r="AR66" s="89"/>
      <c r="AS66" s="87">
        <v>9</v>
      </c>
      <c r="AT66" s="88"/>
      <c r="AU66" s="88"/>
      <c r="AV66" s="88"/>
      <c r="AW66" s="89"/>
      <c r="AX66" s="87">
        <v>10</v>
      </c>
      <c r="AY66" s="88"/>
      <c r="AZ66" s="88"/>
      <c r="BA66" s="88"/>
      <c r="BB66" s="89"/>
      <c r="BC66" s="87">
        <v>11</v>
      </c>
      <c r="BD66" s="88"/>
      <c r="BE66" s="88"/>
      <c r="BF66" s="88"/>
      <c r="BG66" s="89"/>
      <c r="BH66" s="87">
        <v>12</v>
      </c>
      <c r="BI66" s="88"/>
      <c r="BJ66" s="88"/>
      <c r="BK66" s="88"/>
      <c r="BL66" s="89"/>
      <c r="BM66" s="87">
        <v>13</v>
      </c>
      <c r="BN66" s="88"/>
      <c r="BO66" s="88"/>
      <c r="BP66" s="88"/>
      <c r="BQ66" s="89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66" t="s">
        <v>36</v>
      </c>
      <c r="B67" s="66"/>
      <c r="C67" s="102" t="s">
        <v>14</v>
      </c>
      <c r="D67" s="103"/>
      <c r="E67" s="103"/>
      <c r="F67" s="103"/>
      <c r="G67" s="103"/>
      <c r="H67" s="103"/>
      <c r="I67" s="104"/>
      <c r="J67" s="66" t="s">
        <v>15</v>
      </c>
      <c r="K67" s="66"/>
      <c r="L67" s="66"/>
      <c r="M67" s="66"/>
      <c r="N67" s="66"/>
      <c r="O67" s="82" t="s">
        <v>37</v>
      </c>
      <c r="P67" s="82"/>
      <c r="Q67" s="82"/>
      <c r="R67" s="82"/>
      <c r="S67" s="82"/>
      <c r="T67" s="82"/>
      <c r="U67" s="82"/>
      <c r="V67" s="82"/>
      <c r="W67" s="82"/>
      <c r="X67" s="102"/>
      <c r="Y67" s="83" t="s">
        <v>10</v>
      </c>
      <c r="Z67" s="83"/>
      <c r="AA67" s="83"/>
      <c r="AB67" s="83"/>
      <c r="AC67" s="83"/>
      <c r="AD67" s="83" t="s">
        <v>29</v>
      </c>
      <c r="AE67" s="83"/>
      <c r="AF67" s="83"/>
      <c r="AG67" s="83"/>
      <c r="AH67" s="83"/>
      <c r="AI67" s="83" t="s">
        <v>78</v>
      </c>
      <c r="AJ67" s="83"/>
      <c r="AK67" s="83"/>
      <c r="AL67" s="83"/>
      <c r="AM67" s="83"/>
      <c r="AN67" s="83" t="s">
        <v>30</v>
      </c>
      <c r="AO67" s="83"/>
      <c r="AP67" s="83"/>
      <c r="AQ67" s="83"/>
      <c r="AR67" s="83"/>
      <c r="AS67" s="83" t="s">
        <v>11</v>
      </c>
      <c r="AT67" s="83"/>
      <c r="AU67" s="83"/>
      <c r="AV67" s="83"/>
      <c r="AW67" s="83"/>
      <c r="AX67" s="83" t="s">
        <v>79</v>
      </c>
      <c r="AY67" s="83"/>
      <c r="AZ67" s="83"/>
      <c r="BA67" s="83"/>
      <c r="BB67" s="83"/>
      <c r="BC67" s="83" t="s">
        <v>32</v>
      </c>
      <c r="BD67" s="83"/>
      <c r="BE67" s="83"/>
      <c r="BF67" s="83"/>
      <c r="BG67" s="83"/>
      <c r="BH67" s="83" t="s">
        <v>32</v>
      </c>
      <c r="BI67" s="83"/>
      <c r="BJ67" s="83"/>
      <c r="BK67" s="83"/>
      <c r="BL67" s="83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>
      <c r="A68" s="69">
        <v>0</v>
      </c>
      <c r="B68" s="69"/>
      <c r="C68" s="71" t="s">
        <v>86</v>
      </c>
      <c r="D68" s="71"/>
      <c r="E68" s="71"/>
      <c r="F68" s="71"/>
      <c r="G68" s="71"/>
      <c r="H68" s="71"/>
      <c r="I68" s="71"/>
      <c r="J68" s="71" t="s">
        <v>87</v>
      </c>
      <c r="K68" s="71"/>
      <c r="L68" s="71"/>
      <c r="M68" s="71"/>
      <c r="N68" s="71"/>
      <c r="O68" s="71" t="s">
        <v>87</v>
      </c>
      <c r="P68" s="71"/>
      <c r="Q68" s="71"/>
      <c r="R68" s="71"/>
      <c r="S68" s="71"/>
      <c r="T68" s="71"/>
      <c r="U68" s="71"/>
      <c r="V68" s="71"/>
      <c r="W68" s="71"/>
      <c r="X68" s="71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25.5" customHeight="1">
      <c r="A69" s="66">
        <v>1</v>
      </c>
      <c r="B69" s="66"/>
      <c r="C69" s="67" t="s">
        <v>88</v>
      </c>
      <c r="D69" s="72"/>
      <c r="E69" s="72"/>
      <c r="F69" s="72"/>
      <c r="G69" s="72"/>
      <c r="H69" s="72"/>
      <c r="I69" s="73"/>
      <c r="J69" s="68" t="s">
        <v>89</v>
      </c>
      <c r="K69" s="68"/>
      <c r="L69" s="68"/>
      <c r="M69" s="68"/>
      <c r="N69" s="68"/>
      <c r="O69" s="68" t="s">
        <v>90</v>
      </c>
      <c r="P69" s="68"/>
      <c r="Q69" s="68"/>
      <c r="R69" s="68"/>
      <c r="S69" s="68"/>
      <c r="T69" s="68"/>
      <c r="U69" s="68"/>
      <c r="V69" s="68"/>
      <c r="W69" s="68"/>
      <c r="X69" s="68"/>
      <c r="Y69" s="64">
        <v>18</v>
      </c>
      <c r="Z69" s="64"/>
      <c r="AA69" s="64"/>
      <c r="AB69" s="64"/>
      <c r="AC69" s="64"/>
      <c r="AD69" s="64">
        <v>0</v>
      </c>
      <c r="AE69" s="64"/>
      <c r="AF69" s="64"/>
      <c r="AG69" s="64"/>
      <c r="AH69" s="64"/>
      <c r="AI69" s="64">
        <v>18</v>
      </c>
      <c r="AJ69" s="64"/>
      <c r="AK69" s="64"/>
      <c r="AL69" s="64"/>
      <c r="AM69" s="64"/>
      <c r="AN69" s="64">
        <v>15</v>
      </c>
      <c r="AO69" s="64"/>
      <c r="AP69" s="64"/>
      <c r="AQ69" s="64"/>
      <c r="AR69" s="64"/>
      <c r="AS69" s="64">
        <v>0</v>
      </c>
      <c r="AT69" s="64"/>
      <c r="AU69" s="64"/>
      <c r="AV69" s="64"/>
      <c r="AW69" s="64"/>
      <c r="AX69" s="64">
        <v>15</v>
      </c>
      <c r="AY69" s="64"/>
      <c r="AZ69" s="64"/>
      <c r="BA69" s="64"/>
      <c r="BB69" s="64"/>
      <c r="BC69" s="64">
        <f>AN69-Y69</f>
        <v>-3</v>
      </c>
      <c r="BD69" s="64"/>
      <c r="BE69" s="64"/>
      <c r="BF69" s="64"/>
      <c r="BG69" s="64"/>
      <c r="BH69" s="64">
        <f>AS69-AD69</f>
        <v>0</v>
      </c>
      <c r="BI69" s="64"/>
      <c r="BJ69" s="64"/>
      <c r="BK69" s="64"/>
      <c r="BL69" s="64"/>
      <c r="BM69" s="64">
        <v>-3</v>
      </c>
      <c r="BN69" s="64"/>
      <c r="BO69" s="64"/>
      <c r="BP69" s="64"/>
      <c r="BQ69" s="64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25.5" customHeight="1">
      <c r="A70" s="66">
        <v>1</v>
      </c>
      <c r="B70" s="66"/>
      <c r="C70" s="67" t="s">
        <v>91</v>
      </c>
      <c r="D70" s="56"/>
      <c r="E70" s="56"/>
      <c r="F70" s="56"/>
      <c r="G70" s="56"/>
      <c r="H70" s="56"/>
      <c r="I70" s="57"/>
      <c r="J70" s="68" t="s">
        <v>92</v>
      </c>
      <c r="K70" s="68"/>
      <c r="L70" s="68"/>
      <c r="M70" s="68"/>
      <c r="N70" s="68"/>
      <c r="O70" s="68" t="s">
        <v>93</v>
      </c>
      <c r="P70" s="68"/>
      <c r="Q70" s="68"/>
      <c r="R70" s="68"/>
      <c r="S70" s="68"/>
      <c r="T70" s="68"/>
      <c r="U70" s="68"/>
      <c r="V70" s="68"/>
      <c r="W70" s="68"/>
      <c r="X70" s="68"/>
      <c r="Y70" s="64">
        <v>240585</v>
      </c>
      <c r="Z70" s="64"/>
      <c r="AA70" s="64"/>
      <c r="AB70" s="64"/>
      <c r="AC70" s="64"/>
      <c r="AD70" s="64">
        <v>0</v>
      </c>
      <c r="AE70" s="64"/>
      <c r="AF70" s="64"/>
      <c r="AG70" s="64"/>
      <c r="AH70" s="64"/>
      <c r="AI70" s="64">
        <v>240585</v>
      </c>
      <c r="AJ70" s="64"/>
      <c r="AK70" s="64"/>
      <c r="AL70" s="64"/>
      <c r="AM70" s="64"/>
      <c r="AN70" s="64">
        <v>217538.22</v>
      </c>
      <c r="AO70" s="64"/>
      <c r="AP70" s="64"/>
      <c r="AQ70" s="64"/>
      <c r="AR70" s="64"/>
      <c r="AS70" s="64">
        <v>0</v>
      </c>
      <c r="AT70" s="64"/>
      <c r="AU70" s="64"/>
      <c r="AV70" s="64"/>
      <c r="AW70" s="64"/>
      <c r="AX70" s="64">
        <v>217538.22</v>
      </c>
      <c r="AY70" s="64"/>
      <c r="AZ70" s="64"/>
      <c r="BA70" s="64"/>
      <c r="BB70" s="64"/>
      <c r="BC70" s="64">
        <f>AN70-Y70</f>
        <v>-23046.78</v>
      </c>
      <c r="BD70" s="64"/>
      <c r="BE70" s="64"/>
      <c r="BF70" s="64"/>
      <c r="BG70" s="64"/>
      <c r="BH70" s="64">
        <f>AS70-AD70</f>
        <v>0</v>
      </c>
      <c r="BI70" s="64"/>
      <c r="BJ70" s="64"/>
      <c r="BK70" s="64"/>
      <c r="BL70" s="64"/>
      <c r="BM70" s="64">
        <v>-23046.78</v>
      </c>
      <c r="BN70" s="64"/>
      <c r="BO70" s="64"/>
      <c r="BP70" s="64"/>
      <c r="BQ70" s="6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>
      <c r="A71" s="66">
        <v>1</v>
      </c>
      <c r="B71" s="66"/>
      <c r="C71" s="67" t="s">
        <v>94</v>
      </c>
      <c r="D71" s="56"/>
      <c r="E71" s="56"/>
      <c r="F71" s="56"/>
      <c r="G71" s="56"/>
      <c r="H71" s="56"/>
      <c r="I71" s="57"/>
      <c r="J71" s="68" t="s">
        <v>92</v>
      </c>
      <c r="K71" s="68"/>
      <c r="L71" s="68"/>
      <c r="M71" s="68"/>
      <c r="N71" s="68"/>
      <c r="O71" s="68" t="s">
        <v>93</v>
      </c>
      <c r="P71" s="68"/>
      <c r="Q71" s="68"/>
      <c r="R71" s="68"/>
      <c r="S71" s="68"/>
      <c r="T71" s="68"/>
      <c r="U71" s="68"/>
      <c r="V71" s="68"/>
      <c r="W71" s="68"/>
      <c r="X71" s="68"/>
      <c r="Y71" s="64">
        <v>5308293</v>
      </c>
      <c r="Z71" s="64"/>
      <c r="AA71" s="64"/>
      <c r="AB71" s="64"/>
      <c r="AC71" s="64"/>
      <c r="AD71" s="64">
        <v>0</v>
      </c>
      <c r="AE71" s="64"/>
      <c r="AF71" s="64"/>
      <c r="AG71" s="64"/>
      <c r="AH71" s="64"/>
      <c r="AI71" s="64">
        <v>5308293</v>
      </c>
      <c r="AJ71" s="64"/>
      <c r="AK71" s="64"/>
      <c r="AL71" s="64"/>
      <c r="AM71" s="64"/>
      <c r="AN71" s="64">
        <v>5145391.2300000004</v>
      </c>
      <c r="AO71" s="64"/>
      <c r="AP71" s="64"/>
      <c r="AQ71" s="64"/>
      <c r="AR71" s="64"/>
      <c r="AS71" s="64">
        <v>0</v>
      </c>
      <c r="AT71" s="64"/>
      <c r="AU71" s="64"/>
      <c r="AV71" s="64"/>
      <c r="AW71" s="64"/>
      <c r="AX71" s="64">
        <v>5145391.2300000004</v>
      </c>
      <c r="AY71" s="64"/>
      <c r="AZ71" s="64"/>
      <c r="BA71" s="64"/>
      <c r="BB71" s="64"/>
      <c r="BC71" s="64">
        <f>AN71-Y71</f>
        <v>-162901.76999999955</v>
      </c>
      <c r="BD71" s="64"/>
      <c r="BE71" s="64"/>
      <c r="BF71" s="64"/>
      <c r="BG71" s="64"/>
      <c r="BH71" s="64">
        <f>AS71-AD71</f>
        <v>0</v>
      </c>
      <c r="BI71" s="64"/>
      <c r="BJ71" s="64"/>
      <c r="BK71" s="64"/>
      <c r="BL71" s="64"/>
      <c r="BM71" s="64">
        <v>-162901.76999999955</v>
      </c>
      <c r="BN71" s="64"/>
      <c r="BO71" s="64"/>
      <c r="BP71" s="64"/>
      <c r="BQ71" s="64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76.5" customHeight="1">
      <c r="A72" s="66">
        <v>1</v>
      </c>
      <c r="B72" s="66"/>
      <c r="C72" s="67" t="s">
        <v>95</v>
      </c>
      <c r="D72" s="56"/>
      <c r="E72" s="56"/>
      <c r="F72" s="56"/>
      <c r="G72" s="56"/>
      <c r="H72" s="56"/>
      <c r="I72" s="57"/>
      <c r="J72" s="68" t="s">
        <v>92</v>
      </c>
      <c r="K72" s="68"/>
      <c r="L72" s="68"/>
      <c r="M72" s="68"/>
      <c r="N72" s="68"/>
      <c r="O72" s="68" t="s">
        <v>93</v>
      </c>
      <c r="P72" s="68"/>
      <c r="Q72" s="68"/>
      <c r="R72" s="68"/>
      <c r="S72" s="68"/>
      <c r="T72" s="68"/>
      <c r="U72" s="68"/>
      <c r="V72" s="68"/>
      <c r="W72" s="68"/>
      <c r="X72" s="68"/>
      <c r="Y72" s="64">
        <v>218390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218390</v>
      </c>
      <c r="AJ72" s="64"/>
      <c r="AK72" s="64"/>
      <c r="AL72" s="64"/>
      <c r="AM72" s="64"/>
      <c r="AN72" s="64">
        <v>203232.5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203232.5</v>
      </c>
      <c r="AY72" s="64"/>
      <c r="AZ72" s="64"/>
      <c r="BA72" s="64"/>
      <c r="BB72" s="64"/>
      <c r="BC72" s="64">
        <f>AN72-Y72</f>
        <v>-15157.5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v>-15157.5</v>
      </c>
      <c r="BN72" s="64"/>
      <c r="BO72" s="64"/>
      <c r="BP72" s="64"/>
      <c r="BQ72" s="6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51" customHeight="1">
      <c r="A73" s="66">
        <v>1</v>
      </c>
      <c r="B73" s="66"/>
      <c r="C73" s="67" t="s">
        <v>96</v>
      </c>
      <c r="D73" s="56"/>
      <c r="E73" s="56"/>
      <c r="F73" s="56"/>
      <c r="G73" s="56"/>
      <c r="H73" s="56"/>
      <c r="I73" s="57"/>
      <c r="J73" s="68" t="s">
        <v>92</v>
      </c>
      <c r="K73" s="68"/>
      <c r="L73" s="68"/>
      <c r="M73" s="68"/>
      <c r="N73" s="68"/>
      <c r="O73" s="68" t="s">
        <v>93</v>
      </c>
      <c r="P73" s="68"/>
      <c r="Q73" s="68"/>
      <c r="R73" s="68"/>
      <c r="S73" s="68"/>
      <c r="T73" s="68"/>
      <c r="U73" s="68"/>
      <c r="V73" s="68"/>
      <c r="W73" s="68"/>
      <c r="X73" s="68"/>
      <c r="Y73" s="64">
        <v>117742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117742</v>
      </c>
      <c r="AJ73" s="64"/>
      <c r="AK73" s="64"/>
      <c r="AL73" s="64"/>
      <c r="AM73" s="64"/>
      <c r="AN73" s="64">
        <v>113649.48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v>113649.48</v>
      </c>
      <c r="AY73" s="64"/>
      <c r="AZ73" s="64"/>
      <c r="BA73" s="64"/>
      <c r="BB73" s="64"/>
      <c r="BC73" s="64">
        <f>AN73-Y73</f>
        <v>-4092.5200000000041</v>
      </c>
      <c r="BD73" s="64"/>
      <c r="BE73" s="64"/>
      <c r="BF73" s="64"/>
      <c r="BG73" s="64"/>
      <c r="BH73" s="64">
        <f>AS73-AD73</f>
        <v>0</v>
      </c>
      <c r="BI73" s="64"/>
      <c r="BJ73" s="64"/>
      <c r="BK73" s="64"/>
      <c r="BL73" s="64"/>
      <c r="BM73" s="64">
        <v>-4092.5200000000041</v>
      </c>
      <c r="BN73" s="64"/>
      <c r="BO73" s="64"/>
      <c r="BP73" s="64"/>
      <c r="BQ73" s="64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39" customFormat="1" ht="15.75">
      <c r="A74" s="69">
        <v>0</v>
      </c>
      <c r="B74" s="69"/>
      <c r="C74" s="70" t="s">
        <v>97</v>
      </c>
      <c r="D74" s="48"/>
      <c r="E74" s="48"/>
      <c r="F74" s="48"/>
      <c r="G74" s="48"/>
      <c r="H74" s="48"/>
      <c r="I74" s="49"/>
      <c r="J74" s="71" t="s">
        <v>87</v>
      </c>
      <c r="K74" s="71"/>
      <c r="L74" s="71"/>
      <c r="M74" s="71"/>
      <c r="N74" s="71"/>
      <c r="O74" s="71" t="s">
        <v>87</v>
      </c>
      <c r="P74" s="71"/>
      <c r="Q74" s="71"/>
      <c r="R74" s="71"/>
      <c r="S74" s="71"/>
      <c r="T74" s="71"/>
      <c r="U74" s="71"/>
      <c r="V74" s="71"/>
      <c r="W74" s="71"/>
      <c r="X74" s="71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41"/>
      <c r="BS74" s="41"/>
      <c r="BT74" s="41"/>
      <c r="BU74" s="41"/>
      <c r="BV74" s="41"/>
      <c r="BW74" s="41"/>
      <c r="BX74" s="41"/>
      <c r="BY74" s="41"/>
      <c r="BZ74" s="42"/>
    </row>
    <row r="75" spans="1:79" ht="102" customHeight="1">
      <c r="A75" s="66">
        <v>1</v>
      </c>
      <c r="B75" s="66"/>
      <c r="C75" s="67" t="s">
        <v>98</v>
      </c>
      <c r="D75" s="56"/>
      <c r="E75" s="56"/>
      <c r="F75" s="56"/>
      <c r="G75" s="56"/>
      <c r="H75" s="56"/>
      <c r="I75" s="57"/>
      <c r="J75" s="68" t="s">
        <v>89</v>
      </c>
      <c r="K75" s="68"/>
      <c r="L75" s="68"/>
      <c r="M75" s="68"/>
      <c r="N75" s="68"/>
      <c r="O75" s="67" t="s">
        <v>99</v>
      </c>
      <c r="P75" s="72"/>
      <c r="Q75" s="72"/>
      <c r="R75" s="72"/>
      <c r="S75" s="72"/>
      <c r="T75" s="72"/>
      <c r="U75" s="72"/>
      <c r="V75" s="72"/>
      <c r="W75" s="72"/>
      <c r="X75" s="73"/>
      <c r="Y75" s="64">
        <v>5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v>5</v>
      </c>
      <c r="AJ75" s="64"/>
      <c r="AK75" s="64"/>
      <c r="AL75" s="64"/>
      <c r="AM75" s="64"/>
      <c r="AN75" s="64">
        <v>5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v>5</v>
      </c>
      <c r="AY75" s="64"/>
      <c r="AZ75" s="64"/>
      <c r="BA75" s="64"/>
      <c r="BB75" s="64"/>
      <c r="BC75" s="64">
        <f t="shared" ref="BC75:BC82" si="0">AN75-Y75</f>
        <v>0</v>
      </c>
      <c r="BD75" s="64"/>
      <c r="BE75" s="64"/>
      <c r="BF75" s="64"/>
      <c r="BG75" s="64"/>
      <c r="BH75" s="64">
        <f t="shared" ref="BH75:BH82" si="1">AS75-AD75</f>
        <v>0</v>
      </c>
      <c r="BI75" s="64"/>
      <c r="BJ75" s="64"/>
      <c r="BK75" s="64"/>
      <c r="BL75" s="64"/>
      <c r="BM75" s="64">
        <v>0</v>
      </c>
      <c r="BN75" s="64"/>
      <c r="BO75" s="64"/>
      <c r="BP75" s="64"/>
      <c r="BQ75" s="64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51" customHeight="1">
      <c r="A76" s="66">
        <v>1</v>
      </c>
      <c r="B76" s="66"/>
      <c r="C76" s="67" t="s">
        <v>100</v>
      </c>
      <c r="D76" s="56"/>
      <c r="E76" s="56"/>
      <c r="F76" s="56"/>
      <c r="G76" s="56"/>
      <c r="H76" s="56"/>
      <c r="I76" s="57"/>
      <c r="J76" s="68" t="s">
        <v>89</v>
      </c>
      <c r="K76" s="68"/>
      <c r="L76" s="68"/>
      <c r="M76" s="68"/>
      <c r="N76" s="68"/>
      <c r="O76" s="67" t="s">
        <v>101</v>
      </c>
      <c r="P76" s="56"/>
      <c r="Q76" s="56"/>
      <c r="R76" s="56"/>
      <c r="S76" s="56"/>
      <c r="T76" s="56"/>
      <c r="U76" s="56"/>
      <c r="V76" s="56"/>
      <c r="W76" s="56"/>
      <c r="X76" s="57"/>
      <c r="Y76" s="64">
        <v>36</v>
      </c>
      <c r="Z76" s="64"/>
      <c r="AA76" s="64"/>
      <c r="AB76" s="64"/>
      <c r="AC76" s="64"/>
      <c r="AD76" s="64">
        <v>0</v>
      </c>
      <c r="AE76" s="64"/>
      <c r="AF76" s="64"/>
      <c r="AG76" s="64"/>
      <c r="AH76" s="64"/>
      <c r="AI76" s="64">
        <v>36</v>
      </c>
      <c r="AJ76" s="64"/>
      <c r="AK76" s="64"/>
      <c r="AL76" s="64"/>
      <c r="AM76" s="64"/>
      <c r="AN76" s="64">
        <v>36</v>
      </c>
      <c r="AO76" s="64"/>
      <c r="AP76" s="64"/>
      <c r="AQ76" s="64"/>
      <c r="AR76" s="64"/>
      <c r="AS76" s="64">
        <v>0</v>
      </c>
      <c r="AT76" s="64"/>
      <c r="AU76" s="64"/>
      <c r="AV76" s="64"/>
      <c r="AW76" s="64"/>
      <c r="AX76" s="64">
        <v>36</v>
      </c>
      <c r="AY76" s="64"/>
      <c r="AZ76" s="64"/>
      <c r="BA76" s="64"/>
      <c r="BB76" s="64"/>
      <c r="BC76" s="64">
        <f t="shared" si="0"/>
        <v>0</v>
      </c>
      <c r="BD76" s="64"/>
      <c r="BE76" s="64"/>
      <c r="BF76" s="64"/>
      <c r="BG76" s="64"/>
      <c r="BH76" s="64">
        <f t="shared" si="1"/>
        <v>0</v>
      </c>
      <c r="BI76" s="64"/>
      <c r="BJ76" s="64"/>
      <c r="BK76" s="64"/>
      <c r="BL76" s="64"/>
      <c r="BM76" s="64">
        <v>0</v>
      </c>
      <c r="BN76" s="64"/>
      <c r="BO76" s="64"/>
      <c r="BP76" s="64"/>
      <c r="BQ76" s="64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38.25" customHeight="1">
      <c r="A77" s="66">
        <v>1</v>
      </c>
      <c r="B77" s="66"/>
      <c r="C77" s="67" t="s">
        <v>102</v>
      </c>
      <c r="D77" s="56"/>
      <c r="E77" s="56"/>
      <c r="F77" s="56"/>
      <c r="G77" s="56"/>
      <c r="H77" s="56"/>
      <c r="I77" s="57"/>
      <c r="J77" s="68" t="s">
        <v>103</v>
      </c>
      <c r="K77" s="68"/>
      <c r="L77" s="68"/>
      <c r="M77" s="68"/>
      <c r="N77" s="68"/>
      <c r="O77" s="67" t="s">
        <v>101</v>
      </c>
      <c r="P77" s="56"/>
      <c r="Q77" s="56"/>
      <c r="R77" s="56"/>
      <c r="S77" s="56"/>
      <c r="T77" s="56"/>
      <c r="U77" s="56"/>
      <c r="V77" s="56"/>
      <c r="W77" s="56"/>
      <c r="X77" s="57"/>
      <c r="Y77" s="64">
        <v>1000</v>
      </c>
      <c r="Z77" s="64"/>
      <c r="AA77" s="64"/>
      <c r="AB77" s="64"/>
      <c r="AC77" s="64"/>
      <c r="AD77" s="64">
        <v>0</v>
      </c>
      <c r="AE77" s="64"/>
      <c r="AF77" s="64"/>
      <c r="AG77" s="64"/>
      <c r="AH77" s="64"/>
      <c r="AI77" s="64">
        <v>1000</v>
      </c>
      <c r="AJ77" s="64"/>
      <c r="AK77" s="64"/>
      <c r="AL77" s="64"/>
      <c r="AM77" s="64"/>
      <c r="AN77" s="64">
        <v>850</v>
      </c>
      <c r="AO77" s="64"/>
      <c r="AP77" s="64"/>
      <c r="AQ77" s="64"/>
      <c r="AR77" s="64"/>
      <c r="AS77" s="64">
        <v>0</v>
      </c>
      <c r="AT77" s="64"/>
      <c r="AU77" s="64"/>
      <c r="AV77" s="64"/>
      <c r="AW77" s="64"/>
      <c r="AX77" s="64">
        <v>850</v>
      </c>
      <c r="AY77" s="64"/>
      <c r="AZ77" s="64"/>
      <c r="BA77" s="64"/>
      <c r="BB77" s="64"/>
      <c r="BC77" s="64">
        <f t="shared" si="0"/>
        <v>-150</v>
      </c>
      <c r="BD77" s="64"/>
      <c r="BE77" s="64"/>
      <c r="BF77" s="64"/>
      <c r="BG77" s="64"/>
      <c r="BH77" s="64">
        <f t="shared" si="1"/>
        <v>0</v>
      </c>
      <c r="BI77" s="64"/>
      <c r="BJ77" s="64"/>
      <c r="BK77" s="64"/>
      <c r="BL77" s="64"/>
      <c r="BM77" s="64">
        <v>-150</v>
      </c>
      <c r="BN77" s="64"/>
      <c r="BO77" s="64"/>
      <c r="BP77" s="64"/>
      <c r="BQ77" s="64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ht="25.5" customHeight="1">
      <c r="A78" s="66">
        <v>1</v>
      </c>
      <c r="B78" s="66"/>
      <c r="C78" s="67" t="s">
        <v>104</v>
      </c>
      <c r="D78" s="56"/>
      <c r="E78" s="56"/>
      <c r="F78" s="56"/>
      <c r="G78" s="56"/>
      <c r="H78" s="56"/>
      <c r="I78" s="57"/>
      <c r="J78" s="68" t="s">
        <v>103</v>
      </c>
      <c r="K78" s="68"/>
      <c r="L78" s="68"/>
      <c r="M78" s="68"/>
      <c r="N78" s="68"/>
      <c r="O78" s="67" t="s">
        <v>93</v>
      </c>
      <c r="P78" s="56"/>
      <c r="Q78" s="56"/>
      <c r="R78" s="56"/>
      <c r="S78" s="56"/>
      <c r="T78" s="56"/>
      <c r="U78" s="56"/>
      <c r="V78" s="56"/>
      <c r="W78" s="56"/>
      <c r="X78" s="57"/>
      <c r="Y78" s="64">
        <v>250</v>
      </c>
      <c r="Z78" s="64"/>
      <c r="AA78" s="64"/>
      <c r="AB78" s="64"/>
      <c r="AC78" s="64"/>
      <c r="AD78" s="64">
        <v>0</v>
      </c>
      <c r="AE78" s="64"/>
      <c r="AF78" s="64"/>
      <c r="AG78" s="64"/>
      <c r="AH78" s="64"/>
      <c r="AI78" s="64">
        <v>250</v>
      </c>
      <c r="AJ78" s="64"/>
      <c r="AK78" s="64"/>
      <c r="AL78" s="64"/>
      <c r="AM78" s="64"/>
      <c r="AN78" s="64">
        <v>252</v>
      </c>
      <c r="AO78" s="64"/>
      <c r="AP78" s="64"/>
      <c r="AQ78" s="64"/>
      <c r="AR78" s="64"/>
      <c r="AS78" s="64">
        <v>0</v>
      </c>
      <c r="AT78" s="64"/>
      <c r="AU78" s="64"/>
      <c r="AV78" s="64"/>
      <c r="AW78" s="64"/>
      <c r="AX78" s="64">
        <v>252</v>
      </c>
      <c r="AY78" s="64"/>
      <c r="AZ78" s="64"/>
      <c r="BA78" s="64"/>
      <c r="BB78" s="64"/>
      <c r="BC78" s="64">
        <f t="shared" si="0"/>
        <v>2</v>
      </c>
      <c r="BD78" s="64"/>
      <c r="BE78" s="64"/>
      <c r="BF78" s="64"/>
      <c r="BG78" s="64"/>
      <c r="BH78" s="64">
        <f t="shared" si="1"/>
        <v>0</v>
      </c>
      <c r="BI78" s="64"/>
      <c r="BJ78" s="64"/>
      <c r="BK78" s="64"/>
      <c r="BL78" s="64"/>
      <c r="BM78" s="64">
        <v>2</v>
      </c>
      <c r="BN78" s="64"/>
      <c r="BO78" s="64"/>
      <c r="BP78" s="64"/>
      <c r="BQ78" s="64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25.5" customHeight="1">
      <c r="A79" s="66">
        <v>1</v>
      </c>
      <c r="B79" s="66"/>
      <c r="C79" s="67" t="s">
        <v>105</v>
      </c>
      <c r="D79" s="56"/>
      <c r="E79" s="56"/>
      <c r="F79" s="56"/>
      <c r="G79" s="56"/>
      <c r="H79" s="56"/>
      <c r="I79" s="57"/>
      <c r="J79" s="68" t="s">
        <v>89</v>
      </c>
      <c r="K79" s="68"/>
      <c r="L79" s="68"/>
      <c r="M79" s="68"/>
      <c r="N79" s="68"/>
      <c r="O79" s="67" t="s">
        <v>106</v>
      </c>
      <c r="P79" s="56"/>
      <c r="Q79" s="56"/>
      <c r="R79" s="56"/>
      <c r="S79" s="56"/>
      <c r="T79" s="56"/>
      <c r="U79" s="56"/>
      <c r="V79" s="56"/>
      <c r="W79" s="56"/>
      <c r="X79" s="57"/>
      <c r="Y79" s="64">
        <v>40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v>40</v>
      </c>
      <c r="AJ79" s="64"/>
      <c r="AK79" s="64"/>
      <c r="AL79" s="64"/>
      <c r="AM79" s="64"/>
      <c r="AN79" s="64">
        <v>44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v>44</v>
      </c>
      <c r="AY79" s="64"/>
      <c r="AZ79" s="64"/>
      <c r="BA79" s="64"/>
      <c r="BB79" s="64"/>
      <c r="BC79" s="64">
        <f t="shared" si="0"/>
        <v>4</v>
      </c>
      <c r="BD79" s="64"/>
      <c r="BE79" s="64"/>
      <c r="BF79" s="64"/>
      <c r="BG79" s="64"/>
      <c r="BH79" s="64">
        <f t="shared" si="1"/>
        <v>0</v>
      </c>
      <c r="BI79" s="64"/>
      <c r="BJ79" s="64"/>
      <c r="BK79" s="64"/>
      <c r="BL79" s="64"/>
      <c r="BM79" s="64">
        <v>4</v>
      </c>
      <c r="BN79" s="64"/>
      <c r="BO79" s="64"/>
      <c r="BP79" s="64"/>
      <c r="BQ79" s="64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38.25" customHeight="1">
      <c r="A80" s="66">
        <v>1</v>
      </c>
      <c r="B80" s="66"/>
      <c r="C80" s="67" t="s">
        <v>107</v>
      </c>
      <c r="D80" s="56"/>
      <c r="E80" s="56"/>
      <c r="F80" s="56"/>
      <c r="G80" s="56"/>
      <c r="H80" s="56"/>
      <c r="I80" s="57"/>
      <c r="J80" s="68" t="s">
        <v>89</v>
      </c>
      <c r="K80" s="68"/>
      <c r="L80" s="68"/>
      <c r="M80" s="68"/>
      <c r="N80" s="68"/>
      <c r="O80" s="67" t="s">
        <v>108</v>
      </c>
      <c r="P80" s="56"/>
      <c r="Q80" s="56"/>
      <c r="R80" s="56"/>
      <c r="S80" s="56"/>
      <c r="T80" s="56"/>
      <c r="U80" s="56"/>
      <c r="V80" s="56"/>
      <c r="W80" s="56"/>
      <c r="X80" s="57"/>
      <c r="Y80" s="64">
        <v>300</v>
      </c>
      <c r="Z80" s="64"/>
      <c r="AA80" s="64"/>
      <c r="AB80" s="64"/>
      <c r="AC80" s="64"/>
      <c r="AD80" s="64">
        <v>0</v>
      </c>
      <c r="AE80" s="64"/>
      <c r="AF80" s="64"/>
      <c r="AG80" s="64"/>
      <c r="AH80" s="64"/>
      <c r="AI80" s="64">
        <v>300</v>
      </c>
      <c r="AJ80" s="64"/>
      <c r="AK80" s="64"/>
      <c r="AL80" s="64"/>
      <c r="AM80" s="64"/>
      <c r="AN80" s="64">
        <v>309</v>
      </c>
      <c r="AO80" s="64"/>
      <c r="AP80" s="64"/>
      <c r="AQ80" s="64"/>
      <c r="AR80" s="64"/>
      <c r="AS80" s="64">
        <v>0</v>
      </c>
      <c r="AT80" s="64"/>
      <c r="AU80" s="64"/>
      <c r="AV80" s="64"/>
      <c r="AW80" s="64"/>
      <c r="AX80" s="64">
        <v>309</v>
      </c>
      <c r="AY80" s="64"/>
      <c r="AZ80" s="64"/>
      <c r="BA80" s="64"/>
      <c r="BB80" s="64"/>
      <c r="BC80" s="64">
        <f t="shared" si="0"/>
        <v>9</v>
      </c>
      <c r="BD80" s="64"/>
      <c r="BE80" s="64"/>
      <c r="BF80" s="64"/>
      <c r="BG80" s="64"/>
      <c r="BH80" s="64">
        <f t="shared" si="1"/>
        <v>0</v>
      </c>
      <c r="BI80" s="64"/>
      <c r="BJ80" s="64"/>
      <c r="BK80" s="64"/>
      <c r="BL80" s="64"/>
      <c r="BM80" s="64">
        <v>9</v>
      </c>
      <c r="BN80" s="64"/>
      <c r="BO80" s="64"/>
      <c r="BP80" s="64"/>
      <c r="BQ80" s="64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8" ht="51" customHeight="1">
      <c r="A81" s="66">
        <v>1</v>
      </c>
      <c r="B81" s="66"/>
      <c r="C81" s="67" t="s">
        <v>109</v>
      </c>
      <c r="D81" s="56"/>
      <c r="E81" s="56"/>
      <c r="F81" s="56"/>
      <c r="G81" s="56"/>
      <c r="H81" s="56"/>
      <c r="I81" s="57"/>
      <c r="J81" s="68" t="s">
        <v>89</v>
      </c>
      <c r="K81" s="68"/>
      <c r="L81" s="68"/>
      <c r="M81" s="68"/>
      <c r="N81" s="68"/>
      <c r="O81" s="67" t="s">
        <v>101</v>
      </c>
      <c r="P81" s="56"/>
      <c r="Q81" s="56"/>
      <c r="R81" s="56"/>
      <c r="S81" s="56"/>
      <c r="T81" s="56"/>
      <c r="U81" s="56"/>
      <c r="V81" s="56"/>
      <c r="W81" s="56"/>
      <c r="X81" s="57"/>
      <c r="Y81" s="64">
        <v>116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v>116</v>
      </c>
      <c r="AJ81" s="64"/>
      <c r="AK81" s="64"/>
      <c r="AL81" s="64"/>
      <c r="AM81" s="64"/>
      <c r="AN81" s="64">
        <v>215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4">
        <v>215</v>
      </c>
      <c r="AY81" s="64"/>
      <c r="AZ81" s="64"/>
      <c r="BA81" s="64"/>
      <c r="BB81" s="64"/>
      <c r="BC81" s="64">
        <f t="shared" si="0"/>
        <v>99</v>
      </c>
      <c r="BD81" s="64"/>
      <c r="BE81" s="64"/>
      <c r="BF81" s="64"/>
      <c r="BG81" s="64"/>
      <c r="BH81" s="64">
        <f t="shared" si="1"/>
        <v>0</v>
      </c>
      <c r="BI81" s="64"/>
      <c r="BJ81" s="64"/>
      <c r="BK81" s="64"/>
      <c r="BL81" s="64"/>
      <c r="BM81" s="64">
        <v>99</v>
      </c>
      <c r="BN81" s="64"/>
      <c r="BO81" s="64"/>
      <c r="BP81" s="64"/>
      <c r="BQ81" s="64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8" ht="25.5" customHeight="1">
      <c r="A82" s="66">
        <v>1</v>
      </c>
      <c r="B82" s="66"/>
      <c r="C82" s="67" t="s">
        <v>110</v>
      </c>
      <c r="D82" s="56"/>
      <c r="E82" s="56"/>
      <c r="F82" s="56"/>
      <c r="G82" s="56"/>
      <c r="H82" s="56"/>
      <c r="I82" s="57"/>
      <c r="J82" s="68" t="s">
        <v>89</v>
      </c>
      <c r="K82" s="68"/>
      <c r="L82" s="68"/>
      <c r="M82" s="68"/>
      <c r="N82" s="68"/>
      <c r="O82" s="67" t="s">
        <v>101</v>
      </c>
      <c r="P82" s="56"/>
      <c r="Q82" s="56"/>
      <c r="R82" s="56"/>
      <c r="S82" s="56"/>
      <c r="T82" s="56"/>
      <c r="U82" s="56"/>
      <c r="V82" s="56"/>
      <c r="W82" s="56"/>
      <c r="X82" s="57"/>
      <c r="Y82" s="64">
        <v>85</v>
      </c>
      <c r="Z82" s="64"/>
      <c r="AA82" s="64"/>
      <c r="AB82" s="64"/>
      <c r="AC82" s="64"/>
      <c r="AD82" s="64">
        <v>0</v>
      </c>
      <c r="AE82" s="64"/>
      <c r="AF82" s="64"/>
      <c r="AG82" s="64"/>
      <c r="AH82" s="64"/>
      <c r="AI82" s="64">
        <v>85</v>
      </c>
      <c r="AJ82" s="64"/>
      <c r="AK82" s="64"/>
      <c r="AL82" s="64"/>
      <c r="AM82" s="64"/>
      <c r="AN82" s="154">
        <f>83+22+4</f>
        <v>109</v>
      </c>
      <c r="AO82" s="154"/>
      <c r="AP82" s="154"/>
      <c r="AQ82" s="154"/>
      <c r="AR82" s="154"/>
      <c r="AS82" s="64">
        <v>0</v>
      </c>
      <c r="AT82" s="64"/>
      <c r="AU82" s="64"/>
      <c r="AV82" s="64"/>
      <c r="AW82" s="64"/>
      <c r="AX82" s="64">
        <f>AN82</f>
        <v>109</v>
      </c>
      <c r="AY82" s="64"/>
      <c r="AZ82" s="64"/>
      <c r="BA82" s="64"/>
      <c r="BB82" s="64"/>
      <c r="BC82" s="64">
        <f>AN82-Y82</f>
        <v>24</v>
      </c>
      <c r="BD82" s="64"/>
      <c r="BE82" s="64"/>
      <c r="BF82" s="64"/>
      <c r="BG82" s="64"/>
      <c r="BH82" s="64">
        <f t="shared" si="1"/>
        <v>0</v>
      </c>
      <c r="BI82" s="64"/>
      <c r="BJ82" s="64"/>
      <c r="BK82" s="64"/>
      <c r="BL82" s="64"/>
      <c r="BM82" s="64">
        <f>BC82</f>
        <v>24</v>
      </c>
      <c r="BN82" s="64"/>
      <c r="BO82" s="64"/>
      <c r="BP82" s="64"/>
      <c r="BQ82" s="64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8" s="39" customFormat="1" ht="15.75">
      <c r="A83" s="69">
        <v>0</v>
      </c>
      <c r="B83" s="69"/>
      <c r="C83" s="70" t="s">
        <v>111</v>
      </c>
      <c r="D83" s="48"/>
      <c r="E83" s="48"/>
      <c r="F83" s="48"/>
      <c r="G83" s="48"/>
      <c r="H83" s="48"/>
      <c r="I83" s="49"/>
      <c r="J83" s="71" t="s">
        <v>87</v>
      </c>
      <c r="K83" s="71"/>
      <c r="L83" s="71"/>
      <c r="M83" s="71"/>
      <c r="N83" s="71"/>
      <c r="O83" s="70" t="s">
        <v>87</v>
      </c>
      <c r="P83" s="48"/>
      <c r="Q83" s="48"/>
      <c r="R83" s="48"/>
      <c r="S83" s="48"/>
      <c r="T83" s="48"/>
      <c r="U83" s="48"/>
      <c r="V83" s="48"/>
      <c r="W83" s="48"/>
      <c r="X83" s="49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41"/>
      <c r="BS83" s="41"/>
      <c r="BT83" s="41"/>
      <c r="BU83" s="41"/>
      <c r="BV83" s="41"/>
      <c r="BW83" s="41"/>
      <c r="BX83" s="41"/>
      <c r="BY83" s="41"/>
      <c r="BZ83" s="42"/>
    </row>
    <row r="84" spans="1:78" ht="51" customHeight="1">
      <c r="A84" s="66">
        <v>1</v>
      </c>
      <c r="B84" s="66"/>
      <c r="C84" s="67" t="s">
        <v>112</v>
      </c>
      <c r="D84" s="56"/>
      <c r="E84" s="56"/>
      <c r="F84" s="56"/>
      <c r="G84" s="56"/>
      <c r="H84" s="56"/>
      <c r="I84" s="57"/>
      <c r="J84" s="68" t="s">
        <v>89</v>
      </c>
      <c r="K84" s="68"/>
      <c r="L84" s="68"/>
      <c r="M84" s="68"/>
      <c r="N84" s="68"/>
      <c r="O84" s="67" t="s">
        <v>101</v>
      </c>
      <c r="P84" s="56"/>
      <c r="Q84" s="56"/>
      <c r="R84" s="56"/>
      <c r="S84" s="56"/>
      <c r="T84" s="56"/>
      <c r="U84" s="56"/>
      <c r="V84" s="56"/>
      <c r="W84" s="56"/>
      <c r="X84" s="57"/>
      <c r="Y84" s="64">
        <v>56</v>
      </c>
      <c r="Z84" s="64"/>
      <c r="AA84" s="64"/>
      <c r="AB84" s="64"/>
      <c r="AC84" s="64"/>
      <c r="AD84" s="64">
        <v>0</v>
      </c>
      <c r="AE84" s="64"/>
      <c r="AF84" s="64"/>
      <c r="AG84" s="64"/>
      <c r="AH84" s="64"/>
      <c r="AI84" s="64">
        <v>56</v>
      </c>
      <c r="AJ84" s="64"/>
      <c r="AK84" s="64"/>
      <c r="AL84" s="64"/>
      <c r="AM84" s="64"/>
      <c r="AN84" s="64">
        <v>56</v>
      </c>
      <c r="AO84" s="64"/>
      <c r="AP84" s="64"/>
      <c r="AQ84" s="64"/>
      <c r="AR84" s="64"/>
      <c r="AS84" s="64">
        <v>0</v>
      </c>
      <c r="AT84" s="64"/>
      <c r="AU84" s="64"/>
      <c r="AV84" s="64"/>
      <c r="AW84" s="64"/>
      <c r="AX84" s="64">
        <v>56</v>
      </c>
      <c r="AY84" s="64"/>
      <c r="AZ84" s="64"/>
      <c r="BA84" s="64"/>
      <c r="BB84" s="64"/>
      <c r="BC84" s="64">
        <f t="shared" ref="BC84:BC90" si="2">AN84-Y84</f>
        <v>0</v>
      </c>
      <c r="BD84" s="64"/>
      <c r="BE84" s="64"/>
      <c r="BF84" s="64"/>
      <c r="BG84" s="64"/>
      <c r="BH84" s="64">
        <f t="shared" ref="BH84:BH90" si="3">AS84-AD84</f>
        <v>0</v>
      </c>
      <c r="BI84" s="64"/>
      <c r="BJ84" s="64"/>
      <c r="BK84" s="64"/>
      <c r="BL84" s="64"/>
      <c r="BM84" s="64">
        <v>0</v>
      </c>
      <c r="BN84" s="64"/>
      <c r="BO84" s="64"/>
      <c r="BP84" s="64"/>
      <c r="BQ84" s="64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8" ht="51" customHeight="1">
      <c r="A85" s="66">
        <v>1</v>
      </c>
      <c r="B85" s="66"/>
      <c r="C85" s="67" t="s">
        <v>113</v>
      </c>
      <c r="D85" s="56"/>
      <c r="E85" s="56"/>
      <c r="F85" s="56"/>
      <c r="G85" s="56"/>
      <c r="H85" s="56"/>
      <c r="I85" s="57"/>
      <c r="J85" s="68" t="s">
        <v>89</v>
      </c>
      <c r="K85" s="68"/>
      <c r="L85" s="68"/>
      <c r="M85" s="68"/>
      <c r="N85" s="68"/>
      <c r="O85" s="67" t="s">
        <v>93</v>
      </c>
      <c r="P85" s="56"/>
      <c r="Q85" s="56"/>
      <c r="R85" s="56"/>
      <c r="S85" s="56"/>
      <c r="T85" s="56"/>
      <c r="U85" s="56"/>
      <c r="V85" s="56"/>
      <c r="W85" s="56"/>
      <c r="X85" s="57"/>
      <c r="Y85" s="64">
        <v>2</v>
      </c>
      <c r="Z85" s="64"/>
      <c r="AA85" s="64"/>
      <c r="AB85" s="64"/>
      <c r="AC85" s="64"/>
      <c r="AD85" s="64">
        <v>0</v>
      </c>
      <c r="AE85" s="64"/>
      <c r="AF85" s="64"/>
      <c r="AG85" s="64"/>
      <c r="AH85" s="64"/>
      <c r="AI85" s="64">
        <v>2</v>
      </c>
      <c r="AJ85" s="64"/>
      <c r="AK85" s="64"/>
      <c r="AL85" s="64"/>
      <c r="AM85" s="64"/>
      <c r="AN85" s="64">
        <v>2</v>
      </c>
      <c r="AO85" s="64"/>
      <c r="AP85" s="64"/>
      <c r="AQ85" s="64"/>
      <c r="AR85" s="64"/>
      <c r="AS85" s="64">
        <v>0</v>
      </c>
      <c r="AT85" s="64"/>
      <c r="AU85" s="64"/>
      <c r="AV85" s="64"/>
      <c r="AW85" s="64"/>
      <c r="AX85" s="64">
        <v>2</v>
      </c>
      <c r="AY85" s="64"/>
      <c r="AZ85" s="64"/>
      <c r="BA85" s="64"/>
      <c r="BB85" s="64"/>
      <c r="BC85" s="64">
        <f t="shared" si="2"/>
        <v>0</v>
      </c>
      <c r="BD85" s="64"/>
      <c r="BE85" s="64"/>
      <c r="BF85" s="64"/>
      <c r="BG85" s="64"/>
      <c r="BH85" s="64">
        <f t="shared" si="3"/>
        <v>0</v>
      </c>
      <c r="BI85" s="64"/>
      <c r="BJ85" s="64"/>
      <c r="BK85" s="64"/>
      <c r="BL85" s="64"/>
      <c r="BM85" s="64">
        <v>0</v>
      </c>
      <c r="BN85" s="64"/>
      <c r="BO85" s="64"/>
      <c r="BP85" s="64"/>
      <c r="BQ85" s="64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38.25" customHeight="1">
      <c r="A86" s="66">
        <v>1</v>
      </c>
      <c r="B86" s="66"/>
      <c r="C86" s="67" t="s">
        <v>114</v>
      </c>
      <c r="D86" s="56"/>
      <c r="E86" s="56"/>
      <c r="F86" s="56"/>
      <c r="G86" s="56"/>
      <c r="H86" s="56"/>
      <c r="I86" s="57"/>
      <c r="J86" s="68" t="s">
        <v>89</v>
      </c>
      <c r="K86" s="68"/>
      <c r="L86" s="68"/>
      <c r="M86" s="68"/>
      <c r="N86" s="68"/>
      <c r="O86" s="67" t="s">
        <v>93</v>
      </c>
      <c r="P86" s="56"/>
      <c r="Q86" s="56"/>
      <c r="R86" s="56"/>
      <c r="S86" s="56"/>
      <c r="T86" s="56"/>
      <c r="U86" s="56"/>
      <c r="V86" s="56"/>
      <c r="W86" s="56"/>
      <c r="X86" s="57"/>
      <c r="Y86" s="64">
        <v>5</v>
      </c>
      <c r="Z86" s="64"/>
      <c r="AA86" s="64"/>
      <c r="AB86" s="64"/>
      <c r="AC86" s="64"/>
      <c r="AD86" s="64">
        <v>0</v>
      </c>
      <c r="AE86" s="64"/>
      <c r="AF86" s="64"/>
      <c r="AG86" s="64"/>
      <c r="AH86" s="64"/>
      <c r="AI86" s="64">
        <v>5</v>
      </c>
      <c r="AJ86" s="64"/>
      <c r="AK86" s="64"/>
      <c r="AL86" s="64"/>
      <c r="AM86" s="64"/>
      <c r="AN86" s="64">
        <v>7</v>
      </c>
      <c r="AO86" s="64"/>
      <c r="AP86" s="64"/>
      <c r="AQ86" s="64"/>
      <c r="AR86" s="64"/>
      <c r="AS86" s="64">
        <v>0</v>
      </c>
      <c r="AT86" s="64"/>
      <c r="AU86" s="64"/>
      <c r="AV86" s="64"/>
      <c r="AW86" s="64"/>
      <c r="AX86" s="64">
        <v>7</v>
      </c>
      <c r="AY86" s="64"/>
      <c r="AZ86" s="64"/>
      <c r="BA86" s="64"/>
      <c r="BB86" s="64"/>
      <c r="BC86" s="64">
        <f t="shared" si="2"/>
        <v>2</v>
      </c>
      <c r="BD86" s="64"/>
      <c r="BE86" s="64"/>
      <c r="BF86" s="64"/>
      <c r="BG86" s="64"/>
      <c r="BH86" s="64">
        <f t="shared" si="3"/>
        <v>0</v>
      </c>
      <c r="BI86" s="64"/>
      <c r="BJ86" s="64"/>
      <c r="BK86" s="64"/>
      <c r="BL86" s="64"/>
      <c r="BM86" s="64">
        <v>2</v>
      </c>
      <c r="BN86" s="64"/>
      <c r="BO86" s="64"/>
      <c r="BP86" s="64"/>
      <c r="BQ86" s="64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63.75" customHeight="1">
      <c r="A87" s="66">
        <v>1</v>
      </c>
      <c r="B87" s="66"/>
      <c r="C87" s="67" t="s">
        <v>115</v>
      </c>
      <c r="D87" s="56"/>
      <c r="E87" s="56"/>
      <c r="F87" s="56"/>
      <c r="G87" s="56"/>
      <c r="H87" s="56"/>
      <c r="I87" s="57"/>
      <c r="J87" s="68" t="s">
        <v>92</v>
      </c>
      <c r="K87" s="68"/>
      <c r="L87" s="68"/>
      <c r="M87" s="68"/>
      <c r="N87" s="68"/>
      <c r="O87" s="67" t="s">
        <v>93</v>
      </c>
      <c r="P87" s="56"/>
      <c r="Q87" s="56"/>
      <c r="R87" s="56"/>
      <c r="S87" s="56"/>
      <c r="T87" s="56"/>
      <c r="U87" s="56"/>
      <c r="V87" s="56"/>
      <c r="W87" s="56"/>
      <c r="X87" s="57"/>
      <c r="Y87" s="64">
        <v>294905.17</v>
      </c>
      <c r="Z87" s="64"/>
      <c r="AA87" s="64"/>
      <c r="AB87" s="64"/>
      <c r="AC87" s="64"/>
      <c r="AD87" s="64">
        <v>0</v>
      </c>
      <c r="AE87" s="64"/>
      <c r="AF87" s="64"/>
      <c r="AG87" s="64"/>
      <c r="AH87" s="64"/>
      <c r="AI87" s="64">
        <v>294905.17</v>
      </c>
      <c r="AJ87" s="64"/>
      <c r="AK87" s="64"/>
      <c r="AL87" s="64"/>
      <c r="AM87" s="64"/>
      <c r="AN87" s="64">
        <v>343026.08199999999</v>
      </c>
      <c r="AO87" s="64"/>
      <c r="AP87" s="64"/>
      <c r="AQ87" s="64"/>
      <c r="AR87" s="64"/>
      <c r="AS87" s="64">
        <v>0</v>
      </c>
      <c r="AT87" s="64"/>
      <c r="AU87" s="64"/>
      <c r="AV87" s="64"/>
      <c r="AW87" s="64"/>
      <c r="AX87" s="64">
        <v>343026.08199999999</v>
      </c>
      <c r="AY87" s="64"/>
      <c r="AZ87" s="64"/>
      <c r="BA87" s="64"/>
      <c r="BB87" s="64"/>
      <c r="BC87" s="64">
        <f t="shared" si="2"/>
        <v>48120.912000000011</v>
      </c>
      <c r="BD87" s="64"/>
      <c r="BE87" s="64"/>
      <c r="BF87" s="64"/>
      <c r="BG87" s="64"/>
      <c r="BH87" s="64">
        <f t="shared" si="3"/>
        <v>0</v>
      </c>
      <c r="BI87" s="64"/>
      <c r="BJ87" s="64"/>
      <c r="BK87" s="64"/>
      <c r="BL87" s="64"/>
      <c r="BM87" s="64">
        <v>48120.912000000011</v>
      </c>
      <c r="BN87" s="64"/>
      <c r="BO87" s="64"/>
      <c r="BP87" s="64"/>
      <c r="BQ87" s="64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8" ht="51" customHeight="1">
      <c r="A88" s="66">
        <v>1</v>
      </c>
      <c r="B88" s="66"/>
      <c r="C88" s="67" t="s">
        <v>116</v>
      </c>
      <c r="D88" s="56"/>
      <c r="E88" s="56"/>
      <c r="F88" s="56"/>
      <c r="G88" s="56"/>
      <c r="H88" s="56"/>
      <c r="I88" s="57"/>
      <c r="J88" s="68" t="s">
        <v>92</v>
      </c>
      <c r="K88" s="68"/>
      <c r="L88" s="68"/>
      <c r="M88" s="68"/>
      <c r="N88" s="68"/>
      <c r="O88" s="67" t="s">
        <v>93</v>
      </c>
      <c r="P88" s="56"/>
      <c r="Q88" s="56"/>
      <c r="R88" s="56"/>
      <c r="S88" s="56"/>
      <c r="T88" s="56"/>
      <c r="U88" s="56"/>
      <c r="V88" s="56"/>
      <c r="W88" s="56"/>
      <c r="X88" s="57"/>
      <c r="Y88" s="64">
        <v>13365.83</v>
      </c>
      <c r="Z88" s="64"/>
      <c r="AA88" s="64"/>
      <c r="AB88" s="64"/>
      <c r="AC88" s="64"/>
      <c r="AD88" s="64">
        <v>0</v>
      </c>
      <c r="AE88" s="64"/>
      <c r="AF88" s="64"/>
      <c r="AG88" s="64"/>
      <c r="AH88" s="64"/>
      <c r="AI88" s="64">
        <v>13365.83</v>
      </c>
      <c r="AJ88" s="64"/>
      <c r="AK88" s="64"/>
      <c r="AL88" s="64"/>
      <c r="AM88" s="64"/>
      <c r="AN88" s="64">
        <v>14502.548000000001</v>
      </c>
      <c r="AO88" s="64"/>
      <c r="AP88" s="64"/>
      <c r="AQ88" s="64"/>
      <c r="AR88" s="64"/>
      <c r="AS88" s="64">
        <v>0</v>
      </c>
      <c r="AT88" s="64"/>
      <c r="AU88" s="64"/>
      <c r="AV88" s="64"/>
      <c r="AW88" s="64"/>
      <c r="AX88" s="64">
        <v>14502.548000000001</v>
      </c>
      <c r="AY88" s="64"/>
      <c r="AZ88" s="64"/>
      <c r="BA88" s="64"/>
      <c r="BB88" s="64"/>
      <c r="BC88" s="64">
        <f t="shared" si="2"/>
        <v>1136.7180000000008</v>
      </c>
      <c r="BD88" s="64"/>
      <c r="BE88" s="64"/>
      <c r="BF88" s="64"/>
      <c r="BG88" s="64"/>
      <c r="BH88" s="64">
        <f t="shared" si="3"/>
        <v>0</v>
      </c>
      <c r="BI88" s="64"/>
      <c r="BJ88" s="64"/>
      <c r="BK88" s="64"/>
      <c r="BL88" s="64"/>
      <c r="BM88" s="64">
        <v>1136.7180000000008</v>
      </c>
      <c r="BN88" s="64"/>
      <c r="BO88" s="64"/>
      <c r="BP88" s="64"/>
      <c r="BQ88" s="64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63.75" customHeight="1">
      <c r="A89" s="66">
        <v>1</v>
      </c>
      <c r="B89" s="66"/>
      <c r="C89" s="67" t="s">
        <v>117</v>
      </c>
      <c r="D89" s="56"/>
      <c r="E89" s="56"/>
      <c r="F89" s="56"/>
      <c r="G89" s="56"/>
      <c r="H89" s="56"/>
      <c r="I89" s="57"/>
      <c r="J89" s="68" t="s">
        <v>92</v>
      </c>
      <c r="K89" s="68"/>
      <c r="L89" s="68"/>
      <c r="M89" s="68"/>
      <c r="N89" s="68"/>
      <c r="O89" s="67" t="s">
        <v>93</v>
      </c>
      <c r="P89" s="56"/>
      <c r="Q89" s="56"/>
      <c r="R89" s="56"/>
      <c r="S89" s="56"/>
      <c r="T89" s="56"/>
      <c r="U89" s="56"/>
      <c r="V89" s="56"/>
      <c r="W89" s="56"/>
      <c r="X89" s="57"/>
      <c r="Y89" s="64">
        <v>12132.78</v>
      </c>
      <c r="Z89" s="64"/>
      <c r="AA89" s="64"/>
      <c r="AB89" s="64"/>
      <c r="AC89" s="64"/>
      <c r="AD89" s="64">
        <v>0</v>
      </c>
      <c r="AE89" s="64"/>
      <c r="AF89" s="64"/>
      <c r="AG89" s="64"/>
      <c r="AH89" s="64"/>
      <c r="AI89" s="64">
        <v>12132.78</v>
      </c>
      <c r="AJ89" s="64"/>
      <c r="AK89" s="64"/>
      <c r="AL89" s="64"/>
      <c r="AM89" s="64"/>
      <c r="AN89" s="64">
        <v>13548.833329999999</v>
      </c>
      <c r="AO89" s="64"/>
      <c r="AP89" s="64"/>
      <c r="AQ89" s="64"/>
      <c r="AR89" s="64"/>
      <c r="AS89" s="64">
        <v>0</v>
      </c>
      <c r="AT89" s="64"/>
      <c r="AU89" s="64"/>
      <c r="AV89" s="64"/>
      <c r="AW89" s="64"/>
      <c r="AX89" s="64">
        <v>13548.833329999999</v>
      </c>
      <c r="AY89" s="64"/>
      <c r="AZ89" s="64"/>
      <c r="BA89" s="64"/>
      <c r="BB89" s="64"/>
      <c r="BC89" s="64">
        <f t="shared" si="2"/>
        <v>1416.0533299999988</v>
      </c>
      <c r="BD89" s="64"/>
      <c r="BE89" s="64"/>
      <c r="BF89" s="64"/>
      <c r="BG89" s="64"/>
      <c r="BH89" s="64">
        <f t="shared" si="3"/>
        <v>0</v>
      </c>
      <c r="BI89" s="64"/>
      <c r="BJ89" s="64"/>
      <c r="BK89" s="64"/>
      <c r="BL89" s="64"/>
      <c r="BM89" s="64">
        <v>1416.0533299999988</v>
      </c>
      <c r="BN89" s="64"/>
      <c r="BO89" s="64"/>
      <c r="BP89" s="64"/>
      <c r="BQ89" s="64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63.75" customHeight="1">
      <c r="A90" s="66">
        <v>1</v>
      </c>
      <c r="B90" s="66"/>
      <c r="C90" s="67" t="s">
        <v>118</v>
      </c>
      <c r="D90" s="56"/>
      <c r="E90" s="56"/>
      <c r="F90" s="56"/>
      <c r="G90" s="56"/>
      <c r="H90" s="56"/>
      <c r="I90" s="57"/>
      <c r="J90" s="68" t="s">
        <v>92</v>
      </c>
      <c r="K90" s="68"/>
      <c r="L90" s="68"/>
      <c r="M90" s="68"/>
      <c r="N90" s="68"/>
      <c r="O90" s="67" t="s">
        <v>93</v>
      </c>
      <c r="P90" s="56"/>
      <c r="Q90" s="56"/>
      <c r="R90" s="56"/>
      <c r="S90" s="56"/>
      <c r="T90" s="56"/>
      <c r="U90" s="56"/>
      <c r="V90" s="56"/>
      <c r="W90" s="56"/>
      <c r="X90" s="57"/>
      <c r="Y90" s="64">
        <v>6541.22</v>
      </c>
      <c r="Z90" s="64"/>
      <c r="AA90" s="64"/>
      <c r="AB90" s="64"/>
      <c r="AC90" s="64"/>
      <c r="AD90" s="64">
        <v>0</v>
      </c>
      <c r="AE90" s="64"/>
      <c r="AF90" s="64"/>
      <c r="AG90" s="64"/>
      <c r="AH90" s="64"/>
      <c r="AI90" s="64">
        <v>6541.22</v>
      </c>
      <c r="AJ90" s="64"/>
      <c r="AK90" s="64"/>
      <c r="AL90" s="64"/>
      <c r="AM90" s="64"/>
      <c r="AN90" s="64">
        <v>7576.6319999999996</v>
      </c>
      <c r="AO90" s="64"/>
      <c r="AP90" s="64"/>
      <c r="AQ90" s="64"/>
      <c r="AR90" s="64"/>
      <c r="AS90" s="64">
        <v>0</v>
      </c>
      <c r="AT90" s="64"/>
      <c r="AU90" s="64"/>
      <c r="AV90" s="64"/>
      <c r="AW90" s="64"/>
      <c r="AX90" s="64">
        <v>7576.6319999999996</v>
      </c>
      <c r="AY90" s="64"/>
      <c r="AZ90" s="64"/>
      <c r="BA90" s="64"/>
      <c r="BB90" s="64"/>
      <c r="BC90" s="64">
        <f t="shared" si="2"/>
        <v>1035.4119999999994</v>
      </c>
      <c r="BD90" s="64"/>
      <c r="BE90" s="64"/>
      <c r="BF90" s="64"/>
      <c r="BG90" s="64"/>
      <c r="BH90" s="64">
        <f t="shared" si="3"/>
        <v>0</v>
      </c>
      <c r="BI90" s="64"/>
      <c r="BJ90" s="64"/>
      <c r="BK90" s="64"/>
      <c r="BL90" s="64"/>
      <c r="BM90" s="64">
        <v>1035.4119999999994</v>
      </c>
      <c r="BN90" s="64"/>
      <c r="BO90" s="64"/>
      <c r="BP90" s="64"/>
      <c r="BQ90" s="64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8" s="39" customFormat="1" ht="15.75">
      <c r="A91" s="69">
        <v>0</v>
      </c>
      <c r="B91" s="69"/>
      <c r="C91" s="70" t="s">
        <v>119</v>
      </c>
      <c r="D91" s="48"/>
      <c r="E91" s="48"/>
      <c r="F91" s="48"/>
      <c r="G91" s="48"/>
      <c r="H91" s="48"/>
      <c r="I91" s="49"/>
      <c r="J91" s="71" t="s">
        <v>87</v>
      </c>
      <c r="K91" s="71"/>
      <c r="L91" s="71"/>
      <c r="M91" s="71"/>
      <c r="N91" s="71"/>
      <c r="O91" s="70" t="s">
        <v>87</v>
      </c>
      <c r="P91" s="48"/>
      <c r="Q91" s="48"/>
      <c r="R91" s="48"/>
      <c r="S91" s="48"/>
      <c r="T91" s="48"/>
      <c r="U91" s="48"/>
      <c r="V91" s="48"/>
      <c r="W91" s="48"/>
      <c r="X91" s="49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41"/>
      <c r="BS91" s="41"/>
      <c r="BT91" s="41"/>
      <c r="BU91" s="41"/>
      <c r="BV91" s="41"/>
      <c r="BW91" s="41"/>
      <c r="BX91" s="41"/>
      <c r="BY91" s="41"/>
      <c r="BZ91" s="42"/>
    </row>
    <row r="92" spans="1:78" ht="63.75" customHeight="1">
      <c r="A92" s="66">
        <v>1</v>
      </c>
      <c r="B92" s="66"/>
      <c r="C92" s="67" t="s">
        <v>120</v>
      </c>
      <c r="D92" s="56"/>
      <c r="E92" s="56"/>
      <c r="F92" s="56"/>
      <c r="G92" s="56"/>
      <c r="H92" s="56"/>
      <c r="I92" s="57"/>
      <c r="J92" s="68" t="s">
        <v>121</v>
      </c>
      <c r="K92" s="68"/>
      <c r="L92" s="68"/>
      <c r="M92" s="68"/>
      <c r="N92" s="68"/>
      <c r="O92" s="67" t="s">
        <v>93</v>
      </c>
      <c r="P92" s="56"/>
      <c r="Q92" s="56"/>
      <c r="R92" s="56"/>
      <c r="S92" s="56"/>
      <c r="T92" s="56"/>
      <c r="U92" s="56"/>
      <c r="V92" s="56"/>
      <c r="W92" s="56"/>
      <c r="X92" s="57"/>
      <c r="Y92" s="64">
        <v>100</v>
      </c>
      <c r="Z92" s="64"/>
      <c r="AA92" s="64"/>
      <c r="AB92" s="64"/>
      <c r="AC92" s="64"/>
      <c r="AD92" s="64">
        <v>0</v>
      </c>
      <c r="AE92" s="64"/>
      <c r="AF92" s="64"/>
      <c r="AG92" s="64"/>
      <c r="AH92" s="64"/>
      <c r="AI92" s="64">
        <v>100</v>
      </c>
      <c r="AJ92" s="64"/>
      <c r="AK92" s="64"/>
      <c r="AL92" s="64"/>
      <c r="AM92" s="64"/>
      <c r="AN92" s="64">
        <v>96.5</v>
      </c>
      <c r="AO92" s="64"/>
      <c r="AP92" s="64"/>
      <c r="AQ92" s="64"/>
      <c r="AR92" s="64"/>
      <c r="AS92" s="64">
        <v>0</v>
      </c>
      <c r="AT92" s="64"/>
      <c r="AU92" s="64"/>
      <c r="AV92" s="64"/>
      <c r="AW92" s="64"/>
      <c r="AX92" s="64">
        <v>96.5</v>
      </c>
      <c r="AY92" s="64"/>
      <c r="AZ92" s="64"/>
      <c r="BA92" s="64"/>
      <c r="BB92" s="64"/>
      <c r="BC92" s="64">
        <f>AN92-Y92</f>
        <v>-3.5</v>
      </c>
      <c r="BD92" s="64"/>
      <c r="BE92" s="64"/>
      <c r="BF92" s="64"/>
      <c r="BG92" s="64"/>
      <c r="BH92" s="64">
        <f>AS92-AD92</f>
        <v>0</v>
      </c>
      <c r="BI92" s="64"/>
      <c r="BJ92" s="64"/>
      <c r="BK92" s="64"/>
      <c r="BL92" s="64"/>
      <c r="BM92" s="64">
        <v>-3.5</v>
      </c>
      <c r="BN92" s="64"/>
      <c r="BO92" s="64"/>
      <c r="BP92" s="64"/>
      <c r="BQ92" s="64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15.7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8" ht="15.75" customHeight="1">
      <c r="A94" s="93" t="s">
        <v>63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</row>
    <row r="95" spans="1:78" ht="9" customHeight="1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8" ht="45" customHeight="1">
      <c r="A96" s="77" t="s">
        <v>3</v>
      </c>
      <c r="B96" s="78"/>
      <c r="C96" s="77" t="s">
        <v>6</v>
      </c>
      <c r="D96" s="109"/>
      <c r="E96" s="109"/>
      <c r="F96" s="109"/>
      <c r="G96" s="109"/>
      <c r="H96" s="109"/>
      <c r="I96" s="78"/>
      <c r="J96" s="77" t="s">
        <v>5</v>
      </c>
      <c r="K96" s="109"/>
      <c r="L96" s="109"/>
      <c r="M96" s="109"/>
      <c r="N96" s="78"/>
      <c r="O96" s="87" t="s">
        <v>64</v>
      </c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9"/>
      <c r="BR96" s="9"/>
      <c r="BS96" s="9"/>
      <c r="BT96" s="9"/>
      <c r="BU96" s="9"/>
      <c r="BV96" s="9"/>
      <c r="BW96" s="9"/>
      <c r="BX96" s="9"/>
      <c r="BY96" s="9"/>
      <c r="BZ96" s="8"/>
    </row>
    <row r="97" spans="1:79" s="37" customFormat="1" ht="15.95" customHeight="1">
      <c r="A97" s="111">
        <v>1</v>
      </c>
      <c r="B97" s="111"/>
      <c r="C97" s="111">
        <v>2</v>
      </c>
      <c r="D97" s="111"/>
      <c r="E97" s="111"/>
      <c r="F97" s="111"/>
      <c r="G97" s="111"/>
      <c r="H97" s="111"/>
      <c r="I97" s="111"/>
      <c r="J97" s="111">
        <v>3</v>
      </c>
      <c r="K97" s="111"/>
      <c r="L97" s="111"/>
      <c r="M97" s="111"/>
      <c r="N97" s="111"/>
      <c r="O97" s="150">
        <v>4</v>
      </c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2"/>
      <c r="BR97" s="35"/>
      <c r="BS97" s="35"/>
      <c r="BT97" s="35"/>
      <c r="BU97" s="35"/>
      <c r="BV97" s="35"/>
      <c r="BW97" s="35"/>
      <c r="BX97" s="35"/>
      <c r="BY97" s="35"/>
      <c r="BZ97" s="36"/>
    </row>
    <row r="98" spans="1:79" s="37" customFormat="1" ht="12.75" hidden="1" customHeight="1">
      <c r="A98" s="54" t="s">
        <v>36</v>
      </c>
      <c r="B98" s="54"/>
      <c r="C98" s="126" t="s">
        <v>14</v>
      </c>
      <c r="D98" s="127"/>
      <c r="E98" s="127"/>
      <c r="F98" s="127"/>
      <c r="G98" s="127"/>
      <c r="H98" s="127"/>
      <c r="I98" s="128"/>
      <c r="J98" s="54" t="s">
        <v>15</v>
      </c>
      <c r="K98" s="54"/>
      <c r="L98" s="54"/>
      <c r="M98" s="54"/>
      <c r="N98" s="54"/>
      <c r="O98" s="55" t="s">
        <v>72</v>
      </c>
      <c r="P98" s="62"/>
      <c r="Q98" s="62"/>
      <c r="R98" s="62"/>
      <c r="S98" s="62"/>
      <c r="T98" s="62"/>
      <c r="U98" s="62"/>
      <c r="V98" s="62"/>
      <c r="W98" s="62"/>
      <c r="X98" s="62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20"/>
      <c r="BR98" s="38"/>
      <c r="BS98" s="38"/>
      <c r="BT98" s="36"/>
      <c r="BU98" s="36"/>
      <c r="BV98" s="36"/>
      <c r="BW98" s="36"/>
      <c r="BX98" s="36"/>
      <c r="BY98" s="36"/>
      <c r="BZ98" s="36"/>
      <c r="CA98" s="37" t="s">
        <v>71</v>
      </c>
    </row>
    <row r="99" spans="1:79" s="45" customFormat="1" ht="15.75">
      <c r="A99" s="46">
        <v>0</v>
      </c>
      <c r="B99" s="46"/>
      <c r="C99" s="46" t="s">
        <v>86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50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43"/>
      <c r="BS99" s="43"/>
      <c r="BT99" s="43"/>
      <c r="BU99" s="43"/>
      <c r="BV99" s="43"/>
      <c r="BW99" s="43"/>
      <c r="BX99" s="43"/>
      <c r="BY99" s="43"/>
      <c r="BZ99" s="44"/>
      <c r="CA99" s="45" t="s">
        <v>66</v>
      </c>
    </row>
    <row r="100" spans="1:79" s="45" customFormat="1" ht="15.75">
      <c r="A100" s="46">
        <v>0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50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3"/>
      <c r="BR100" s="43"/>
      <c r="BS100" s="43"/>
      <c r="BT100" s="43"/>
      <c r="BU100" s="43"/>
      <c r="BV100" s="43"/>
      <c r="BW100" s="43"/>
      <c r="BX100" s="43"/>
      <c r="BY100" s="43"/>
      <c r="BZ100" s="44"/>
    </row>
    <row r="101" spans="1:79" s="37" customFormat="1" ht="25.5" customHeight="1">
      <c r="A101" s="54">
        <v>1</v>
      </c>
      <c r="B101" s="54"/>
      <c r="C101" s="55" t="s">
        <v>88</v>
      </c>
      <c r="D101" s="62"/>
      <c r="E101" s="62"/>
      <c r="F101" s="62"/>
      <c r="G101" s="62"/>
      <c r="H101" s="62"/>
      <c r="I101" s="63"/>
      <c r="J101" s="54" t="s">
        <v>89</v>
      </c>
      <c r="K101" s="54"/>
      <c r="L101" s="54"/>
      <c r="M101" s="54"/>
      <c r="N101" s="54"/>
      <c r="O101" s="58" t="s">
        <v>122</v>
      </c>
      <c r="P101" s="59"/>
      <c r="Q101" s="59"/>
      <c r="R101" s="59"/>
      <c r="S101" s="59"/>
      <c r="T101" s="59"/>
      <c r="U101" s="59"/>
      <c r="V101" s="59"/>
      <c r="W101" s="59"/>
      <c r="X101" s="59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1"/>
      <c r="BR101" s="35"/>
      <c r="BS101" s="35"/>
      <c r="BT101" s="35"/>
      <c r="BU101" s="35"/>
      <c r="BV101" s="35"/>
      <c r="BW101" s="35"/>
      <c r="BX101" s="35"/>
      <c r="BY101" s="35"/>
      <c r="BZ101" s="36"/>
    </row>
    <row r="102" spans="1:79" s="37" customFormat="1" ht="25.5" customHeight="1">
      <c r="A102" s="54">
        <v>1</v>
      </c>
      <c r="B102" s="54"/>
      <c r="C102" s="55" t="s">
        <v>91</v>
      </c>
      <c r="D102" s="56"/>
      <c r="E102" s="56"/>
      <c r="F102" s="56"/>
      <c r="G102" s="56"/>
      <c r="H102" s="56"/>
      <c r="I102" s="57"/>
      <c r="J102" s="54" t="s">
        <v>92</v>
      </c>
      <c r="K102" s="54"/>
      <c r="L102" s="54"/>
      <c r="M102" s="54"/>
      <c r="N102" s="54"/>
      <c r="O102" s="58" t="s">
        <v>123</v>
      </c>
      <c r="P102" s="59"/>
      <c r="Q102" s="59"/>
      <c r="R102" s="59"/>
      <c r="S102" s="59"/>
      <c r="T102" s="59"/>
      <c r="U102" s="59"/>
      <c r="V102" s="59"/>
      <c r="W102" s="59"/>
      <c r="X102" s="59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1"/>
      <c r="BR102" s="35"/>
      <c r="BS102" s="35"/>
      <c r="BT102" s="35"/>
      <c r="BU102" s="35"/>
      <c r="BV102" s="35"/>
      <c r="BW102" s="35"/>
      <c r="BX102" s="35"/>
      <c r="BY102" s="35"/>
      <c r="BZ102" s="36"/>
    </row>
    <row r="103" spans="1:79" s="37" customFormat="1" ht="38.25" customHeight="1">
      <c r="A103" s="54">
        <v>1</v>
      </c>
      <c r="B103" s="54"/>
      <c r="C103" s="55" t="s">
        <v>94</v>
      </c>
      <c r="D103" s="56"/>
      <c r="E103" s="56"/>
      <c r="F103" s="56"/>
      <c r="G103" s="56"/>
      <c r="H103" s="56"/>
      <c r="I103" s="57"/>
      <c r="J103" s="54" t="s">
        <v>92</v>
      </c>
      <c r="K103" s="54"/>
      <c r="L103" s="54"/>
      <c r="M103" s="54"/>
      <c r="N103" s="54"/>
      <c r="O103" s="58" t="s">
        <v>124</v>
      </c>
      <c r="P103" s="59"/>
      <c r="Q103" s="59"/>
      <c r="R103" s="59"/>
      <c r="S103" s="59"/>
      <c r="T103" s="59"/>
      <c r="U103" s="59"/>
      <c r="V103" s="59"/>
      <c r="W103" s="59"/>
      <c r="X103" s="59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1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9" s="37" customFormat="1" ht="76.5" customHeight="1">
      <c r="A104" s="54">
        <v>1</v>
      </c>
      <c r="B104" s="54"/>
      <c r="C104" s="55" t="s">
        <v>95</v>
      </c>
      <c r="D104" s="56"/>
      <c r="E104" s="56"/>
      <c r="F104" s="56"/>
      <c r="G104" s="56"/>
      <c r="H104" s="56"/>
      <c r="I104" s="57"/>
      <c r="J104" s="54" t="s">
        <v>92</v>
      </c>
      <c r="K104" s="54"/>
      <c r="L104" s="54"/>
      <c r="M104" s="54"/>
      <c r="N104" s="54"/>
      <c r="O104" s="58" t="s">
        <v>125</v>
      </c>
      <c r="P104" s="59"/>
      <c r="Q104" s="59"/>
      <c r="R104" s="59"/>
      <c r="S104" s="59"/>
      <c r="T104" s="59"/>
      <c r="U104" s="59"/>
      <c r="V104" s="59"/>
      <c r="W104" s="59"/>
      <c r="X104" s="59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1"/>
      <c r="BR104" s="35"/>
      <c r="BS104" s="35"/>
      <c r="BT104" s="35"/>
      <c r="BU104" s="35"/>
      <c r="BV104" s="35"/>
      <c r="BW104" s="35"/>
      <c r="BX104" s="35"/>
      <c r="BY104" s="35"/>
      <c r="BZ104" s="36"/>
    </row>
    <row r="105" spans="1:79" s="37" customFormat="1" ht="51" customHeight="1">
      <c r="A105" s="54">
        <v>1</v>
      </c>
      <c r="B105" s="54"/>
      <c r="C105" s="55" t="s">
        <v>96</v>
      </c>
      <c r="D105" s="56"/>
      <c r="E105" s="56"/>
      <c r="F105" s="56"/>
      <c r="G105" s="56"/>
      <c r="H105" s="56"/>
      <c r="I105" s="57"/>
      <c r="J105" s="54" t="s">
        <v>92</v>
      </c>
      <c r="K105" s="54"/>
      <c r="L105" s="54"/>
      <c r="M105" s="54"/>
      <c r="N105" s="54"/>
      <c r="O105" s="58" t="s">
        <v>126</v>
      </c>
      <c r="P105" s="59"/>
      <c r="Q105" s="59"/>
      <c r="R105" s="59"/>
      <c r="S105" s="59"/>
      <c r="T105" s="59"/>
      <c r="U105" s="59"/>
      <c r="V105" s="59"/>
      <c r="W105" s="59"/>
      <c r="X105" s="59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1"/>
      <c r="BR105" s="35"/>
      <c r="BS105" s="35"/>
      <c r="BT105" s="35"/>
      <c r="BU105" s="35"/>
      <c r="BV105" s="35"/>
      <c r="BW105" s="35"/>
      <c r="BX105" s="35"/>
      <c r="BY105" s="35"/>
      <c r="BZ105" s="36"/>
    </row>
    <row r="106" spans="1:79" s="45" customFormat="1" ht="15.75">
      <c r="A106" s="46">
        <v>0</v>
      </c>
      <c r="B106" s="46"/>
      <c r="C106" s="47" t="s">
        <v>97</v>
      </c>
      <c r="D106" s="48"/>
      <c r="E106" s="48"/>
      <c r="F106" s="48"/>
      <c r="G106" s="48"/>
      <c r="H106" s="48"/>
      <c r="I106" s="49"/>
      <c r="J106" s="46"/>
      <c r="K106" s="46"/>
      <c r="L106" s="46"/>
      <c r="M106" s="46"/>
      <c r="N106" s="46"/>
      <c r="O106" s="50"/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3"/>
      <c r="BR106" s="43"/>
      <c r="BS106" s="43"/>
      <c r="BT106" s="43"/>
      <c r="BU106" s="43"/>
      <c r="BV106" s="43"/>
      <c r="BW106" s="43"/>
      <c r="BX106" s="43"/>
      <c r="BY106" s="43"/>
      <c r="BZ106" s="44"/>
    </row>
    <row r="107" spans="1:79" s="45" customFormat="1" ht="15.75">
      <c r="A107" s="46">
        <v>0</v>
      </c>
      <c r="B107" s="46"/>
      <c r="C107" s="47"/>
      <c r="D107" s="48"/>
      <c r="E107" s="48"/>
      <c r="F107" s="48"/>
      <c r="G107" s="48"/>
      <c r="H107" s="48"/>
      <c r="I107" s="49"/>
      <c r="J107" s="46"/>
      <c r="K107" s="46"/>
      <c r="L107" s="46"/>
      <c r="M107" s="46"/>
      <c r="N107" s="46"/>
      <c r="O107" s="50"/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3"/>
      <c r="BR107" s="43"/>
      <c r="BS107" s="43"/>
      <c r="BT107" s="43"/>
      <c r="BU107" s="43"/>
      <c r="BV107" s="43"/>
      <c r="BW107" s="43"/>
      <c r="BX107" s="43"/>
      <c r="BY107" s="43"/>
      <c r="BZ107" s="44"/>
    </row>
    <row r="108" spans="1:79" s="37" customFormat="1" ht="38.25" customHeight="1">
      <c r="A108" s="54">
        <v>1</v>
      </c>
      <c r="B108" s="54"/>
      <c r="C108" s="55" t="s">
        <v>102</v>
      </c>
      <c r="D108" s="56"/>
      <c r="E108" s="56"/>
      <c r="F108" s="56"/>
      <c r="G108" s="56"/>
      <c r="H108" s="56"/>
      <c r="I108" s="57"/>
      <c r="J108" s="54" t="s">
        <v>103</v>
      </c>
      <c r="K108" s="54"/>
      <c r="L108" s="54"/>
      <c r="M108" s="54"/>
      <c r="N108" s="54"/>
      <c r="O108" s="58" t="s">
        <v>127</v>
      </c>
      <c r="P108" s="59"/>
      <c r="Q108" s="59"/>
      <c r="R108" s="59"/>
      <c r="S108" s="59"/>
      <c r="T108" s="59"/>
      <c r="U108" s="59"/>
      <c r="V108" s="59"/>
      <c r="W108" s="59"/>
      <c r="X108" s="59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1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25.5" customHeight="1">
      <c r="A109" s="54">
        <v>1</v>
      </c>
      <c r="B109" s="54"/>
      <c r="C109" s="55" t="s">
        <v>104</v>
      </c>
      <c r="D109" s="56"/>
      <c r="E109" s="56"/>
      <c r="F109" s="56"/>
      <c r="G109" s="56"/>
      <c r="H109" s="56"/>
      <c r="I109" s="57"/>
      <c r="J109" s="54" t="s">
        <v>103</v>
      </c>
      <c r="K109" s="54"/>
      <c r="L109" s="54"/>
      <c r="M109" s="54"/>
      <c r="N109" s="54"/>
      <c r="O109" s="58" t="s">
        <v>128</v>
      </c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1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25.5" customHeight="1">
      <c r="A110" s="54">
        <v>1</v>
      </c>
      <c r="B110" s="54"/>
      <c r="C110" s="55" t="s">
        <v>110</v>
      </c>
      <c r="D110" s="56"/>
      <c r="E110" s="56"/>
      <c r="F110" s="56"/>
      <c r="G110" s="56"/>
      <c r="H110" s="56"/>
      <c r="I110" s="57"/>
      <c r="J110" s="54" t="s">
        <v>89</v>
      </c>
      <c r="K110" s="54"/>
      <c r="L110" s="54"/>
      <c r="M110" s="54"/>
      <c r="N110" s="54"/>
      <c r="O110" s="58" t="s">
        <v>129</v>
      </c>
      <c r="P110" s="59"/>
      <c r="Q110" s="59"/>
      <c r="R110" s="59"/>
      <c r="S110" s="59"/>
      <c r="T110" s="59"/>
      <c r="U110" s="59"/>
      <c r="V110" s="59"/>
      <c r="W110" s="59"/>
      <c r="X110" s="59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1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45" customFormat="1" ht="15.75">
      <c r="A111" s="46">
        <v>0</v>
      </c>
      <c r="B111" s="46"/>
      <c r="C111" s="47" t="s">
        <v>111</v>
      </c>
      <c r="D111" s="48"/>
      <c r="E111" s="48"/>
      <c r="F111" s="48"/>
      <c r="G111" s="48"/>
      <c r="H111" s="48"/>
      <c r="I111" s="49"/>
      <c r="J111" s="46"/>
      <c r="K111" s="46"/>
      <c r="L111" s="46"/>
      <c r="M111" s="46"/>
      <c r="N111" s="46"/>
      <c r="O111" s="50"/>
      <c r="P111" s="51"/>
      <c r="Q111" s="51"/>
      <c r="R111" s="51"/>
      <c r="S111" s="51"/>
      <c r="T111" s="51"/>
      <c r="U111" s="51"/>
      <c r="V111" s="51"/>
      <c r="W111" s="51"/>
      <c r="X111" s="51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3"/>
      <c r="BR111" s="43"/>
      <c r="BS111" s="43"/>
      <c r="BT111" s="43"/>
      <c r="BU111" s="43"/>
      <c r="BV111" s="43"/>
      <c r="BW111" s="43"/>
      <c r="BX111" s="43"/>
      <c r="BY111" s="43"/>
      <c r="BZ111" s="44"/>
    </row>
    <row r="112" spans="1:79" s="45" customFormat="1" ht="15.75">
      <c r="A112" s="46">
        <v>0</v>
      </c>
      <c r="B112" s="46"/>
      <c r="C112" s="47"/>
      <c r="D112" s="48"/>
      <c r="E112" s="48"/>
      <c r="F112" s="48"/>
      <c r="G112" s="48"/>
      <c r="H112" s="48"/>
      <c r="I112" s="49"/>
      <c r="J112" s="46"/>
      <c r="K112" s="46"/>
      <c r="L112" s="46"/>
      <c r="M112" s="46"/>
      <c r="N112" s="46"/>
      <c r="O112" s="50"/>
      <c r="P112" s="51"/>
      <c r="Q112" s="51"/>
      <c r="R112" s="51"/>
      <c r="S112" s="51"/>
      <c r="T112" s="51"/>
      <c r="U112" s="51"/>
      <c r="V112" s="51"/>
      <c r="W112" s="51"/>
      <c r="X112" s="51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3"/>
      <c r="BR112" s="43"/>
      <c r="BS112" s="43"/>
      <c r="BT112" s="43"/>
      <c r="BU112" s="43"/>
      <c r="BV112" s="43"/>
      <c r="BW112" s="43"/>
      <c r="BX112" s="43"/>
      <c r="BY112" s="43"/>
      <c r="BZ112" s="44"/>
    </row>
    <row r="113" spans="1:78" s="37" customFormat="1" ht="38.25" customHeight="1">
      <c r="A113" s="54">
        <v>1</v>
      </c>
      <c r="B113" s="54"/>
      <c r="C113" s="55" t="s">
        <v>114</v>
      </c>
      <c r="D113" s="56"/>
      <c r="E113" s="56"/>
      <c r="F113" s="56"/>
      <c r="G113" s="56"/>
      <c r="H113" s="56"/>
      <c r="I113" s="57"/>
      <c r="J113" s="54" t="s">
        <v>89</v>
      </c>
      <c r="K113" s="54"/>
      <c r="L113" s="54"/>
      <c r="M113" s="54"/>
      <c r="N113" s="54"/>
      <c r="O113" s="58" t="s">
        <v>130</v>
      </c>
      <c r="P113" s="59"/>
      <c r="Q113" s="59"/>
      <c r="R113" s="59"/>
      <c r="S113" s="59"/>
      <c r="T113" s="59"/>
      <c r="U113" s="59"/>
      <c r="V113" s="59"/>
      <c r="W113" s="59"/>
      <c r="X113" s="59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1"/>
      <c r="BR113" s="35"/>
      <c r="BS113" s="35"/>
      <c r="BT113" s="35"/>
      <c r="BU113" s="35"/>
      <c r="BV113" s="35"/>
      <c r="BW113" s="35"/>
      <c r="BX113" s="35"/>
      <c r="BY113" s="35"/>
      <c r="BZ113" s="36"/>
    </row>
    <row r="114" spans="1:78" s="37" customFormat="1" ht="63.75" customHeight="1">
      <c r="A114" s="54">
        <v>1</v>
      </c>
      <c r="B114" s="54"/>
      <c r="C114" s="55" t="s">
        <v>115</v>
      </c>
      <c r="D114" s="56"/>
      <c r="E114" s="56"/>
      <c r="F114" s="56"/>
      <c r="G114" s="56"/>
      <c r="H114" s="56"/>
      <c r="I114" s="57"/>
      <c r="J114" s="54" t="s">
        <v>92</v>
      </c>
      <c r="K114" s="54"/>
      <c r="L114" s="54"/>
      <c r="M114" s="54"/>
      <c r="N114" s="54"/>
      <c r="O114" s="58" t="s">
        <v>131</v>
      </c>
      <c r="P114" s="59"/>
      <c r="Q114" s="59"/>
      <c r="R114" s="59"/>
      <c r="S114" s="59"/>
      <c r="T114" s="59"/>
      <c r="U114" s="59"/>
      <c r="V114" s="59"/>
      <c r="W114" s="59"/>
      <c r="X114" s="59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1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51" customHeight="1">
      <c r="A115" s="54">
        <v>1</v>
      </c>
      <c r="B115" s="54"/>
      <c r="C115" s="55" t="s">
        <v>116</v>
      </c>
      <c r="D115" s="56"/>
      <c r="E115" s="56"/>
      <c r="F115" s="56"/>
      <c r="G115" s="56"/>
      <c r="H115" s="56"/>
      <c r="I115" s="57"/>
      <c r="J115" s="54" t="s">
        <v>92</v>
      </c>
      <c r="K115" s="54"/>
      <c r="L115" s="54"/>
      <c r="M115" s="54"/>
      <c r="N115" s="54"/>
      <c r="O115" s="58" t="s">
        <v>132</v>
      </c>
      <c r="P115" s="59"/>
      <c r="Q115" s="59"/>
      <c r="R115" s="59"/>
      <c r="S115" s="59"/>
      <c r="T115" s="59"/>
      <c r="U115" s="59"/>
      <c r="V115" s="59"/>
      <c r="W115" s="59"/>
      <c r="X115" s="59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1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37" customFormat="1" ht="63.75" customHeight="1">
      <c r="A116" s="54">
        <v>1</v>
      </c>
      <c r="B116" s="54"/>
      <c r="C116" s="55" t="s">
        <v>117</v>
      </c>
      <c r="D116" s="56"/>
      <c r="E116" s="56"/>
      <c r="F116" s="56"/>
      <c r="G116" s="56"/>
      <c r="H116" s="56"/>
      <c r="I116" s="57"/>
      <c r="J116" s="54" t="s">
        <v>92</v>
      </c>
      <c r="K116" s="54"/>
      <c r="L116" s="54"/>
      <c r="M116" s="54"/>
      <c r="N116" s="54"/>
      <c r="O116" s="58" t="s">
        <v>133</v>
      </c>
      <c r="P116" s="59"/>
      <c r="Q116" s="59"/>
      <c r="R116" s="59"/>
      <c r="S116" s="59"/>
      <c r="T116" s="59"/>
      <c r="U116" s="59"/>
      <c r="V116" s="59"/>
      <c r="W116" s="59"/>
      <c r="X116" s="59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1"/>
      <c r="BR116" s="35"/>
      <c r="BS116" s="35"/>
      <c r="BT116" s="35"/>
      <c r="BU116" s="35"/>
      <c r="BV116" s="35"/>
      <c r="BW116" s="35"/>
      <c r="BX116" s="35"/>
      <c r="BY116" s="35"/>
      <c r="BZ116" s="36"/>
    </row>
    <row r="117" spans="1:78" s="37" customFormat="1" ht="63.75" customHeight="1">
      <c r="A117" s="54">
        <v>1</v>
      </c>
      <c r="B117" s="54"/>
      <c r="C117" s="55" t="s">
        <v>118</v>
      </c>
      <c r="D117" s="56"/>
      <c r="E117" s="56"/>
      <c r="F117" s="56"/>
      <c r="G117" s="56"/>
      <c r="H117" s="56"/>
      <c r="I117" s="57"/>
      <c r="J117" s="54" t="s">
        <v>92</v>
      </c>
      <c r="K117" s="54"/>
      <c r="L117" s="54"/>
      <c r="M117" s="54"/>
      <c r="N117" s="54"/>
      <c r="O117" s="58" t="s">
        <v>134</v>
      </c>
      <c r="P117" s="59"/>
      <c r="Q117" s="59"/>
      <c r="R117" s="59"/>
      <c r="S117" s="59"/>
      <c r="T117" s="59"/>
      <c r="U117" s="59"/>
      <c r="V117" s="59"/>
      <c r="W117" s="59"/>
      <c r="X117" s="59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1"/>
      <c r="BR117" s="35"/>
      <c r="BS117" s="35"/>
      <c r="BT117" s="35"/>
      <c r="BU117" s="35"/>
      <c r="BV117" s="35"/>
      <c r="BW117" s="35"/>
      <c r="BX117" s="35"/>
      <c r="BY117" s="35"/>
      <c r="BZ117" s="36"/>
    </row>
    <row r="118" spans="1:78" s="45" customFormat="1" ht="15.75">
      <c r="A118" s="46">
        <v>0</v>
      </c>
      <c r="B118" s="46"/>
      <c r="C118" s="47" t="s">
        <v>119</v>
      </c>
      <c r="D118" s="48"/>
      <c r="E118" s="48"/>
      <c r="F118" s="48"/>
      <c r="G118" s="48"/>
      <c r="H118" s="48"/>
      <c r="I118" s="49"/>
      <c r="J118" s="46"/>
      <c r="K118" s="46"/>
      <c r="L118" s="46"/>
      <c r="M118" s="46"/>
      <c r="N118" s="46"/>
      <c r="O118" s="50"/>
      <c r="P118" s="51"/>
      <c r="Q118" s="51"/>
      <c r="R118" s="51"/>
      <c r="S118" s="51"/>
      <c r="T118" s="51"/>
      <c r="U118" s="51"/>
      <c r="V118" s="51"/>
      <c r="W118" s="51"/>
      <c r="X118" s="51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3"/>
      <c r="BR118" s="43"/>
      <c r="BS118" s="43"/>
      <c r="BT118" s="43"/>
      <c r="BU118" s="43"/>
      <c r="BV118" s="43"/>
      <c r="BW118" s="43"/>
      <c r="BX118" s="43"/>
      <c r="BY118" s="43"/>
      <c r="BZ118" s="44"/>
    </row>
    <row r="119" spans="1:78" s="45" customFormat="1" ht="15.75">
      <c r="A119" s="46">
        <v>0</v>
      </c>
      <c r="B119" s="46"/>
      <c r="C119" s="47"/>
      <c r="D119" s="48"/>
      <c r="E119" s="48"/>
      <c r="F119" s="48"/>
      <c r="G119" s="48"/>
      <c r="H119" s="48"/>
      <c r="I119" s="49"/>
      <c r="J119" s="46"/>
      <c r="K119" s="46"/>
      <c r="L119" s="46"/>
      <c r="M119" s="46"/>
      <c r="N119" s="46"/>
      <c r="O119" s="50"/>
      <c r="P119" s="51"/>
      <c r="Q119" s="51"/>
      <c r="R119" s="51"/>
      <c r="S119" s="51"/>
      <c r="T119" s="51"/>
      <c r="U119" s="51"/>
      <c r="V119" s="51"/>
      <c r="W119" s="51"/>
      <c r="X119" s="51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3"/>
      <c r="BR119" s="43"/>
      <c r="BS119" s="43"/>
      <c r="BT119" s="43"/>
      <c r="BU119" s="43"/>
      <c r="BV119" s="43"/>
      <c r="BW119" s="43"/>
      <c r="BX119" s="43"/>
      <c r="BY119" s="43"/>
      <c r="BZ119" s="44"/>
    </row>
    <row r="120" spans="1:78" s="37" customFormat="1" ht="63.75" customHeight="1">
      <c r="A120" s="54">
        <v>1</v>
      </c>
      <c r="B120" s="54"/>
      <c r="C120" s="55" t="s">
        <v>120</v>
      </c>
      <c r="D120" s="56"/>
      <c r="E120" s="56"/>
      <c r="F120" s="56"/>
      <c r="G120" s="56"/>
      <c r="H120" s="56"/>
      <c r="I120" s="57"/>
      <c r="J120" s="54" t="s">
        <v>121</v>
      </c>
      <c r="K120" s="54"/>
      <c r="L120" s="54"/>
      <c r="M120" s="54"/>
      <c r="N120" s="54"/>
      <c r="O120" s="58" t="s">
        <v>135</v>
      </c>
      <c r="P120" s="59"/>
      <c r="Q120" s="59"/>
      <c r="R120" s="59"/>
      <c r="S120" s="59"/>
      <c r="T120" s="59"/>
      <c r="U120" s="59"/>
      <c r="V120" s="59"/>
      <c r="W120" s="59"/>
      <c r="X120" s="59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1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ht="15.75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10"/>
      <c r="BS121" s="10"/>
      <c r="BT121" s="10"/>
      <c r="BU121" s="10"/>
      <c r="BV121" s="10"/>
      <c r="BW121" s="10"/>
      <c r="BX121" s="10"/>
      <c r="BY121" s="10"/>
      <c r="BZ121" s="8"/>
    </row>
    <row r="122" spans="1:78" ht="15.95" customHeight="1">
      <c r="A122" s="93" t="s">
        <v>65</v>
      </c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</row>
    <row r="123" spans="1:78" ht="78.75" customHeight="1">
      <c r="A123" s="125" t="s">
        <v>137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D123" s="123"/>
      <c r="AE123" s="123"/>
      <c r="AF123" s="123"/>
      <c r="AG123" s="123"/>
      <c r="AH123" s="123"/>
      <c r="AI123" s="123"/>
      <c r="AJ123" s="123"/>
      <c r="AK123" s="123"/>
      <c r="AL123" s="123"/>
      <c r="AM123" s="123"/>
      <c r="AN123" s="123"/>
      <c r="AO123" s="123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3"/>
      <c r="BG123" s="123"/>
      <c r="BH123" s="123"/>
      <c r="BI123" s="123"/>
      <c r="BJ123" s="123"/>
      <c r="BK123" s="123"/>
      <c r="BL123" s="123"/>
    </row>
    <row r="124" spans="1:78" ht="15.75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10"/>
      <c r="BS124" s="10"/>
      <c r="BT124" s="10"/>
      <c r="BU124" s="10"/>
      <c r="BV124" s="10"/>
      <c r="BW124" s="10"/>
      <c r="BX124" s="10"/>
      <c r="BY124" s="10"/>
      <c r="BZ124" s="8"/>
    </row>
    <row r="125" spans="1:78" ht="15.95" customHeight="1">
      <c r="A125" s="93" t="s">
        <v>46</v>
      </c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</row>
    <row r="126" spans="1:78" ht="15.95" customHeight="1">
      <c r="A126" s="125" t="s">
        <v>138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3"/>
      <c r="AK126" s="123"/>
      <c r="AL126" s="123"/>
      <c r="AM126" s="123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3"/>
      <c r="AY126" s="123"/>
      <c r="AZ126" s="123"/>
      <c r="BA126" s="123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3"/>
    </row>
    <row r="127" spans="1:78" ht="15.95" customHeight="1">
      <c r="A127" s="16"/>
      <c r="B127" s="16"/>
      <c r="C127" s="16"/>
      <c r="D127" s="16"/>
      <c r="E127" s="1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78" ht="12" customHeight="1">
      <c r="A128" s="29" t="s">
        <v>77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ht="12" customHeight="1">
      <c r="A129" s="29" t="s">
        <v>68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s="29" customFormat="1" ht="12" customHeight="1">
      <c r="A130" s="29" t="s">
        <v>69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ht="15.95" customHeight="1">
      <c r="A131" s="28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ht="42" customHeight="1">
      <c r="A132" s="122" t="s">
        <v>140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3"/>
      <c r="AO132" s="3"/>
      <c r="AP132" s="155" t="s">
        <v>142</v>
      </c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4">
      <c r="W133" s="121" t="s">
        <v>8</v>
      </c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4"/>
      <c r="AO133" s="4"/>
      <c r="AP133" s="121" t="s">
        <v>73</v>
      </c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</row>
    <row r="136" spans="1:64" ht="31.5" customHeight="1">
      <c r="A136" s="122" t="s">
        <v>141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3"/>
      <c r="AO136" s="3"/>
      <c r="AP136" s="155" t="s">
        <v>143</v>
      </c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4">
      <c r="W137" s="121" t="s">
        <v>8</v>
      </c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4"/>
      <c r="AO137" s="4"/>
      <c r="AP137" s="121" t="s">
        <v>73</v>
      </c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</row>
  </sheetData>
  <mergeCells count="648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37:BH137"/>
    <mergeCell ref="A136:V136"/>
    <mergeCell ref="W136:AM136"/>
    <mergeCell ref="AP136:BH136"/>
    <mergeCell ref="W137:AM137"/>
    <mergeCell ref="AP133:BH133"/>
    <mergeCell ref="A126:BL126"/>
    <mergeCell ref="C98:I98"/>
    <mergeCell ref="W133:AM133"/>
    <mergeCell ref="A132:V132"/>
    <mergeCell ref="W132:AM132"/>
    <mergeCell ref="A122:BL122"/>
    <mergeCell ref="A123:BL123"/>
    <mergeCell ref="O99:BQ99"/>
    <mergeCell ref="A99:B99"/>
    <mergeCell ref="C99:I99"/>
    <mergeCell ref="J99:N99"/>
    <mergeCell ref="A98:B9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32:BH132"/>
    <mergeCell ref="AN64:BB64"/>
    <mergeCell ref="A61:BQ61"/>
    <mergeCell ref="C66:I66"/>
    <mergeCell ref="J98:N98"/>
    <mergeCell ref="A97:B97"/>
    <mergeCell ref="A67:B67"/>
    <mergeCell ref="O68:X68"/>
    <mergeCell ref="Y68:AC68"/>
    <mergeCell ref="A66:B66"/>
    <mergeCell ref="Y67:AC67"/>
    <mergeCell ref="C97:I97"/>
    <mergeCell ref="J97:N97"/>
    <mergeCell ref="C67:I67"/>
    <mergeCell ref="J67:N67"/>
    <mergeCell ref="O67:X67"/>
    <mergeCell ref="C68:I68"/>
    <mergeCell ref="J68:N68"/>
    <mergeCell ref="O98:BQ98"/>
    <mergeCell ref="A68:B68"/>
    <mergeCell ref="AD68:AH68"/>
    <mergeCell ref="A94:BQ94"/>
    <mergeCell ref="A96:B96"/>
    <mergeCell ref="C96:I9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25:BL125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100:B100"/>
    <mergeCell ref="C100:I100"/>
    <mergeCell ref="J100:N100"/>
    <mergeCell ref="O100:BQ100"/>
    <mergeCell ref="BM92:BQ92"/>
    <mergeCell ref="AI92:AM92"/>
    <mergeCell ref="AN92:AR92"/>
    <mergeCell ref="AS92:AW92"/>
    <mergeCell ref="AX92:BB92"/>
    <mergeCell ref="BC92:BG92"/>
    <mergeCell ref="BH92:BL92"/>
    <mergeCell ref="J96:N96"/>
    <mergeCell ref="O96:BQ96"/>
    <mergeCell ref="O97:BQ97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</mergeCells>
  <phoneticPr fontId="0" type="noConversion"/>
  <conditionalFormatting sqref="C95 C124 C68:C92 C99:C120">
    <cfRule type="cellIs" dxfId="3" priority="1" stopIfTrue="1" operator="equal">
      <formula>$C67</formula>
    </cfRule>
  </conditionalFormatting>
  <conditionalFormatting sqref="A124:B124 A95:B95 A59:B59 A68:B93 A99:B121">
    <cfRule type="cellIs" dxfId="2" priority="2" stopIfTrue="1" operator="equal">
      <formula>0</formula>
    </cfRule>
  </conditionalFormatting>
  <conditionalFormatting sqref="C93">
    <cfRule type="cellIs" dxfId="1" priority="4" stopIfTrue="1" operator="equal">
      <formula>$C68</formula>
    </cfRule>
  </conditionalFormatting>
  <conditionalFormatting sqref="C121">
    <cfRule type="cellIs" dxfId="0" priority="6" stopIfTrue="1" operator="equal">
      <formula>$C99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2025-01-24T06:24:58Z</cp:lastPrinted>
  <dcterms:created xsi:type="dcterms:W3CDTF">2016-08-10T10:53:25Z</dcterms:created>
  <dcterms:modified xsi:type="dcterms:W3CDTF">2025-01-24T06:25:07Z</dcterms:modified>
</cp:coreProperties>
</file>