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5" yWindow="-60" windowWidth="25440" windowHeight="14385"/>
  </bookViews>
  <sheets>
    <sheet name="КПК3117691" sheetId="1" r:id="rId1"/>
  </sheets>
  <definedNames>
    <definedName name="_xlnm.Print_Area" localSheetId="0">КПК3117691!$A$1:$BQ$211</definedName>
  </definedNames>
  <calcPr calcId="125725"/>
</workbook>
</file>

<file path=xl/calcChain.xml><?xml version="1.0" encoding="utf-8"?>
<calcChain xmlns="http://schemas.openxmlformats.org/spreadsheetml/2006/main">
  <c r="AU47" i="1"/>
  <c r="AZ47" s="1"/>
  <c r="AF47"/>
  <c r="BD47"/>
  <c r="AU45"/>
  <c r="AZ45" s="1"/>
  <c r="AF45"/>
  <c r="BD45"/>
  <c r="BI45" l="1"/>
  <c r="BN45" s="1"/>
  <c r="AK45"/>
  <c r="AK47"/>
  <c r="BH108"/>
  <c r="BC108"/>
  <c r="BH93"/>
  <c r="BC93"/>
  <c r="BH139"/>
  <c r="BC139"/>
  <c r="BH130"/>
  <c r="BC130"/>
  <c r="BH121"/>
  <c r="BC121"/>
  <c r="BH112"/>
  <c r="BC112"/>
  <c r="BH103"/>
  <c r="BC103"/>
  <c r="BH91"/>
  <c r="BC91"/>
  <c r="BH137"/>
  <c r="BC137"/>
  <c r="BH128"/>
  <c r="BC128"/>
  <c r="BH119"/>
  <c r="BC119"/>
  <c r="BH110"/>
  <c r="BC110"/>
  <c r="BH101"/>
  <c r="BC101"/>
  <c r="BH89"/>
  <c r="BC89"/>
  <c r="BH135"/>
  <c r="BC135"/>
  <c r="BH126"/>
  <c r="BC126"/>
  <c r="BH117"/>
  <c r="BC117"/>
  <c r="BH99"/>
  <c r="BC99"/>
  <c r="BH87"/>
  <c r="BC87"/>
  <c r="BH133"/>
  <c r="BC133"/>
  <c r="BH124"/>
  <c r="BC124"/>
  <c r="BH115"/>
  <c r="BC115"/>
  <c r="BH106"/>
  <c r="BC106"/>
  <c r="BH97"/>
  <c r="BC97"/>
  <c r="BD75"/>
  <c r="AY75"/>
  <c r="AS75"/>
  <c r="AC75"/>
  <c r="BD74"/>
  <c r="AY74"/>
  <c r="AS74"/>
  <c r="AC74"/>
  <c r="BD73"/>
  <c r="AY73"/>
  <c r="AS73"/>
  <c r="AC73"/>
  <c r="BI53"/>
  <c r="BD53"/>
  <c r="AZ53"/>
  <c r="AK53"/>
  <c r="BI51"/>
  <c r="BD51"/>
  <c r="AZ51"/>
  <c r="AK51"/>
  <c r="BI50"/>
  <c r="BD50"/>
  <c r="AZ50"/>
  <c r="AK50"/>
  <c r="BI46"/>
  <c r="BD46"/>
  <c r="AZ46"/>
  <c r="AK46"/>
  <c r="BI48"/>
  <c r="BD48"/>
  <c r="AZ48"/>
  <c r="AK48"/>
  <c r="BI49"/>
  <c r="BD49"/>
  <c r="AZ49"/>
  <c r="AK49"/>
  <c r="BI52"/>
  <c r="BI47" s="1"/>
  <c r="BN47" s="1"/>
  <c r="BD52"/>
  <c r="AZ52"/>
  <c r="AK52"/>
  <c r="BI73" l="1"/>
  <c r="BI74"/>
  <c r="BI75"/>
  <c r="BN52"/>
  <c r="BN49"/>
  <c r="BN48"/>
  <c r="BN46"/>
  <c r="BN50"/>
  <c r="BN51"/>
  <c r="BN53"/>
</calcChain>
</file>

<file path=xl/sharedStrings.xml><?xml version="1.0" encoding="utf-8"?>
<sst xmlns="http://schemas.openxmlformats.org/spreadsheetml/2006/main" count="519" uniqueCount="185">
  <si>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</si>
  <si>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</si>
  <si>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</si>
  <si>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</si>
  <si>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</si>
  <si>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</si>
  <si>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</si>
  <si>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</si>
  <si>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</si>
  <si>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</si>
  <si>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</si>
  <si>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</si>
  <si>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</si>
  <si>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</si>
  <si>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</si>
  <si>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</si>
  <si>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</si>
  <si>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</si>
  <si>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</si>
  <si>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</si>
  <si>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</si>
  <si>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</si>
  <si>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</si>
  <si>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</si>
  <si>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</si>
  <si>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</si>
  <si>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</si>
  <si>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</si>
  <si>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</si>
  <si>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</si>
  <si>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</si>
  <si>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</si>
  <si>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</si>
  <si>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</si>
  <si>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</si>
  <si>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</si>
  <si>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</si>
  <si>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</si>
  <si>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</si>
  <si>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</si>
  <si>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</si>
  <si>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</si>
  <si>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</si>
  <si>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</si>
  <si>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</si>
  <si>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</si>
  <si>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</si>
  <si>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</si>
  <si>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</si>
  <si>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</si>
  <si>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</si>
  <si>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</si>
  <si>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</si>
  <si>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</si>
  <si>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</si>
  <si>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</si>
  <si>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</si>
  <si>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</si>
  <si>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</si>
  <si>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</si>
  <si>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</si>
  <si>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</si>
  <si>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</si>
  <si>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</si>
  <si>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</si>
  <si>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</si>
  <si>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</si>
  <si>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</si>
  <si>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</si>
  <si>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</si>
  <si>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</si>
  <si>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</si>
  <si>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</si>
  <si>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</si>
  <si>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</si>
  <si>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</si>
  <si>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</si>
  <si>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</si>
  <si>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</si>
  <si>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</si>
  <si>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</si>
  <si>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Забезпечення благоустрою, належного санітарного стану, забезпечення нормативного рівня умов проживання населення в урбанізованому середовищ</t>
  </si>
  <si>
    <t xml:space="preserve"> Покращення інфраструктури міського та приміського пасажирського транспорту Коломийської міської територіальної громади на 2022-2025 роки</t>
  </si>
  <si>
    <t xml:space="preserve"> покращення благоустрою міста, забезпечення його естетичного вигляду</t>
  </si>
  <si>
    <t>забезпечити покращення інфраструктури міського та приміського пасажирського транспорту</t>
  </si>
  <si>
    <t xml:space="preserve"> Забезпечити підтримку та супроводження GPS-обладнання системи моніторингу DozoR</t>
  </si>
  <si>
    <t>Встановити інформаційні стенди на автобусних зупинках</t>
  </si>
  <si>
    <t>Встановлення інформаційного табло прогнозування часу фактичного прибуття громадського транспорту</t>
  </si>
  <si>
    <t>Встановлення павільйонів автобусних зупинок в м. Коломиї</t>
  </si>
  <si>
    <t>Розмістити оголошення у ЗМІ проведення конкурсів з пасажирських перевезень на автобусних маршрутах загального користування</t>
  </si>
  <si>
    <t>Розробити паспорти автобусних маршрутів</t>
  </si>
  <si>
    <t>УСЬОГО</t>
  </si>
  <si>
    <t>По даному об'єкту у зв`язку із зменшенням потреби отримано послуг менше, ніж було заплановано. Оплата проводилась за фактично надані послуги</t>
  </si>
  <si>
    <t>Відхилення не значне</t>
  </si>
  <si>
    <t>По даному об'єкту  не було укладено договорів підряду у зв`язку із відсутністю претендентів на виконання робіт</t>
  </si>
  <si>
    <t>По даному об'єкту укладено договір та фактично отримані послуги  на меншу суму від запланованої у зв`язку із проведеннм процедури закупівлі.Оплата проводилась за фактично надані послуги</t>
  </si>
  <si>
    <t>По даному об'єкту  не було укладено договорів  у зв`язку непроведенням конкурсу з пасажирських перевезень на автобусних маршрутах загального користування у 2024 році</t>
  </si>
  <si>
    <t>«Благоустрій Коломийської міської територіальної громади
на 2021 - 2025 роки»"</t>
  </si>
  <si>
    <t>Пасажирський автомобільний транспорт Коломийської міської територіальної громади на  2022-2025 роки</t>
  </si>
  <si>
    <t>Усього</t>
  </si>
  <si>
    <t>затрат</t>
  </si>
  <si>
    <t/>
  </si>
  <si>
    <t>обсяг видатків на встановлення інформаційного табло прогнозування часу фактичного прибуття громадського транспорту</t>
  </si>
  <si>
    <t>грн.</t>
  </si>
  <si>
    <t>план видатків</t>
  </si>
  <si>
    <t>обсяг видатків на Встановлення стендів для графіків руху на автобусних маршрутах загального користування</t>
  </si>
  <si>
    <t>Кошторис видатків</t>
  </si>
  <si>
    <t>обсяг видатків на розроблення паспортів автобусних маршрутів</t>
  </si>
  <si>
    <t>обсяг видатків на Розміщення оголошення у ЗМІ проведення конкурсів з пасажирських перевезень на автобусних маршрутах загального користування</t>
  </si>
  <si>
    <t>кошторис</t>
  </si>
  <si>
    <t>обсяг видатків на послуги з підтримки та супроводження GPS-обладнання системи моніторингу DozoR</t>
  </si>
  <si>
    <t>обсяг видатків на встановлення павільйонів автобусних зупинок в м. Коломиї</t>
  </si>
  <si>
    <t>продукту</t>
  </si>
  <si>
    <t>кількість інформаційних табло, які планується встановити</t>
  </si>
  <si>
    <t>од.</t>
  </si>
  <si>
    <t>план робіт</t>
  </si>
  <si>
    <t>кількість інформаційних стендів, які планується встановити</t>
  </si>
  <si>
    <t>кількість автобусних маршрутів</t>
  </si>
  <si>
    <t>кількість  оголошення у ЗМІ проведення конкурсів з пасажирських перевезень на автобусних маршрутах загального користування які планується розмістити</t>
  </si>
  <si>
    <t>шт.</t>
  </si>
  <si>
    <t>Кількість послуг  з підтримки та супроводження GPS-обладнання системи моніторингу DozoR, які планується отримати</t>
  </si>
  <si>
    <t>кількість павільйонів автобусних зупинок, які планується встановити</t>
  </si>
  <si>
    <t>ефективності</t>
  </si>
  <si>
    <t>середня вартість встановлення 1 інформаційного табло</t>
  </si>
  <si>
    <t>розрахунок</t>
  </si>
  <si>
    <t>середня вартість встановлення 1 інформаційного стенду</t>
  </si>
  <si>
    <t>середня вартість розроблення 1 паспорту автобусного маршруту</t>
  </si>
  <si>
    <t>середня вартість розміщення 1 оголошення у ЗМІ</t>
  </si>
  <si>
    <t>середня вартість 1 послуги з підтримки та супроводження GPS-обладнання системи моніторингу DozoR</t>
  </si>
  <si>
    <t>середня вартість ремонту встановлення 1 павільйону автобусної зупинки</t>
  </si>
  <si>
    <t>якості</t>
  </si>
  <si>
    <t>відсоток виконання завдання повстановлення інформаційного табло прогнозування часу фактичного прибуття громадського транспорту</t>
  </si>
  <si>
    <t>відс.</t>
  </si>
  <si>
    <t>відсоток виконання завдання по встановленні інформаційних стендів</t>
  </si>
  <si>
    <t>відсоток виконання заходів по розробленні паспортів автобусних маршрутів</t>
  </si>
  <si>
    <t>відсоток виконання завдань із Розміщення оголошення у ЗМІ проведення конкурсів з пасажирських перевезень на автобусних маршрутах загального користування</t>
  </si>
  <si>
    <t>відсоток виконання завдання по підтримці та супроводженню GPS-обладнання системи моніторингу DozoR</t>
  </si>
  <si>
    <t>відсоток виконання заходів по встановленню павільйонів автобусних зупинок в м. Коломиї</t>
  </si>
  <si>
    <t>розбіжність не значна</t>
  </si>
  <si>
    <t>По даному об'єкту  не було укладено договорів підряду у зв`язку із відсутністю конкурсу</t>
  </si>
  <si>
    <t>По даному об'єкту укладено договір та фактично отримані послуги  на меншу суму від запланованої у зв`язку із зменшенням потреби.Оплата проводилась за фактично надані послуги</t>
  </si>
  <si>
    <t>розбіжність пов'язана із проведенням закіпівлі та укладенням договору підряду на суму меншу від запланованої</t>
  </si>
  <si>
    <t>встановлено більше інформаційних стендів меншою вартістю</t>
  </si>
  <si>
    <t>розбіжність пов'язана з меншою вартістю стендів</t>
  </si>
  <si>
    <t>За результатами проведення процедури закупівлі вартість зупинки знизилась</t>
  </si>
  <si>
    <t>підвищення рівня благоустрою міста, забезпечення розвитку інфраструктури території, Забезпечити безперешкодний доступ людей з обмеженими можливостями до громадських місць,ефективне задоволення потреб в безпечному і якісному перевезенні пасажирів і використання соціальних, ресурсозберігаючих, природоохоронних і мобілізаційних вимог в умовах ринкових відносин</t>
  </si>
  <si>
    <t>Впродовж 2024 року виконання заходів за рахунок цільових фондів, утворених  органами місцевого самоврядування і місцевими органами виконавчої влади виконано робіт на суму 681 810,48 грн із запланованих 1029 500,00 грн.  Проте, не проведено заплановані роботи на загальну суму 347689,52 грн. Відхилення фактичних показників від планових викликане економією коштів за результатами проведення закупівлі за напрямком "Встановлення павільйонів автобусних зупинокв м. Коломиї", зменшенням потреби у обсязі послуг за напрямком "Послуги з підтримки та супроводження GPS-обладнання системи моніторингу DozoR", відсутність потреби за напряямком "Розміщення оголошення у ЗМІ проведення конкурсів з пасажирських перевезень на автобусних маршрутах загального користування",  відсутністю претендентів на виконання робіт за напрямком "Ремонт  в`їздних знаків" та за напрямком "Встановлення інформаційного табло прогнозування часу фактичного прибуття громадського транспорту"</t>
  </si>
  <si>
    <t>Виділені кошти забезпечили виконання заходів по програмі "«Благоустрій Коломийської міської територіальної громади на 2021 - 2025 роки»"" та програмі  "Пасажирський автомобільний транспорт Коломийської міської територіальної громади на  2022-2025 роки" протягом 2024 року. Проведено видатків на суму 681 810,48 грн із запланованих 1 029 500,00 грн. Виконання складає 66 %  Низка показників була недовиконана або взагалі не виконана. За підсумками 2024 року основна мета та завдання бюджетної програми виконано. Бюджетна програма залишається актуальною для подальшої її реалізації.</t>
  </si>
  <si>
    <t>3100000</t>
  </si>
  <si>
    <t>Начальник відділу економічного аналізу та планування УКГ</t>
  </si>
  <si>
    <t>Уляна КАЛИНЯК</t>
  </si>
  <si>
    <t>Марта ОЛЕКСЮК</t>
  </si>
  <si>
    <t>31692820</t>
  </si>
  <si>
    <t>0953000000</t>
  </si>
  <si>
    <t xml:space="preserve">  гривень</t>
  </si>
  <si>
    <t>місцевого бюджету на 2024  рік</t>
  </si>
  <si>
    <t>3117691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</si>
  <si>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</si>
  <si>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Управлiння комунального господарства Коломийської мiської ради</t>
  </si>
  <si>
    <t>3110000</t>
  </si>
  <si>
    <t>7691</t>
  </si>
  <si>
    <t>0490</t>
  </si>
  <si>
    <t xml:space="preserve">1.Покращення благоустрою Коломийської міської територіальної громади, забезпечення її естетичного вигляду </t>
  </si>
  <si>
    <t>1.1.</t>
  </si>
  <si>
    <t>2.Покращення інфраструктури міського та приміського пасажирського транспорту Коломийської міської територіальної громади на 2022-2025 роки</t>
  </si>
  <si>
    <t>2.1.</t>
  </si>
  <si>
    <t>2.2..</t>
  </si>
  <si>
    <t>затрат.</t>
  </si>
  <si>
    <t>продукту.</t>
  </si>
  <si>
    <t>ефективності.</t>
  </si>
  <si>
    <t>якості.</t>
  </si>
  <si>
    <t>2.2.</t>
  </si>
  <si>
    <t>Розроблення паспортів автобусних маршрутів</t>
  </si>
  <si>
    <t>2.3.</t>
  </si>
  <si>
    <t>Встановлення інформаційних стендів на автобусних зупинках</t>
  </si>
  <si>
    <t>Розмісщення оголошення у ЗМІ проведення конкурсів з пасажирських перевезень на автобусних маршрутах загального користування</t>
  </si>
  <si>
    <t>2.4.</t>
  </si>
  <si>
    <t xml:space="preserve"> Забезпечення підтримки та супроводження GPS-обладнання системи моніторингу DozoR</t>
  </si>
  <si>
    <t>2.5.</t>
  </si>
  <si>
    <t xml:space="preserve"> 1.Покращення благоустрою Коломийської міської територіальної громади, забезпечення її естетичного вигляду </t>
  </si>
  <si>
    <t>В.о.начальника УКГ</t>
  </si>
  <si>
    <t>Встановлення павільйонів автобусних зупинок  в м. Коломиї</t>
  </si>
  <si>
    <t>Розробилення паспортів автобусних маршрутів</t>
  </si>
  <si>
    <t>Розміщення оголошення у ЗМІ проведення конкурсів з пасажирських перевезень на автобусних маршрутах загального користування</t>
  </si>
  <si>
    <t>акт приймання-передачі</t>
  </si>
</sst>
</file>

<file path=xl/styles.xml><?xml version="1.0" encoding="utf-8"?>
<styleSheet xmlns="http://schemas.openxmlformats.org/spreadsheetml/2006/main">
  <numFmts count="1">
    <numFmt numFmtId="164"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83">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7"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4"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2" fillId="0" borderId="5" xfId="0" applyFont="1" applyBorder="1" applyAlignment="1">
      <alignment horizontal="center" vertical="center" wrapText="1"/>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2" fillId="0" borderId="0" xfId="0" applyFont="1" applyAlignment="1">
      <alignment horizontal="center" vertical="top"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8" fillId="0" borderId="0" xfId="0" applyFont="1" applyAlignment="1">
      <alignment horizontal="center" vertical="top" wrapText="1"/>
    </xf>
    <xf numFmtId="0" fontId="10" fillId="0" borderId="1" xfId="0" quotePrefix="1" applyFont="1" applyBorder="1" applyAlignment="1">
      <alignment horizontal="left" vertical="top" wrapText="1"/>
    </xf>
    <xf numFmtId="0" fontId="3" fillId="0" borderId="5" xfId="0" applyFont="1" applyBorder="1" applyAlignment="1">
      <alignment horizontal="center" vertical="center"/>
    </xf>
    <xf numFmtId="164" fontId="7"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4" fillId="0" borderId="1" xfId="0" quotePrefix="1" applyFont="1" applyBorder="1" applyAlignment="1">
      <alignment horizontal="left" vertical="top"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0" fillId="0" borderId="1" xfId="0" applyBorder="1" applyAlignment="1">
      <alignment horizontal="center" wrapText="1"/>
    </xf>
    <xf numFmtId="0" fontId="4" fillId="0" borderId="0" xfId="0" quotePrefix="1" applyFont="1" applyBorder="1" applyAlignment="1">
      <alignment horizontal="left" vertical="top"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top" wrapText="1"/>
    </xf>
    <xf numFmtId="0" fontId="13" fillId="0" borderId="5" xfId="0" applyFont="1" applyBorder="1" applyAlignment="1">
      <alignment horizontal="center" vertical="center"/>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3" fillId="0" borderId="5" xfId="0" applyNumberFormat="1" applyFont="1" applyBorder="1" applyAlignment="1">
      <alignment horizontal="center" vertical="center" wrapText="1"/>
    </xf>
    <xf numFmtId="0" fontId="2"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5" xfId="0" applyFont="1" applyBorder="1" applyAlignment="1">
      <alignment horizontal="center"/>
    </xf>
    <xf numFmtId="0" fontId="2" fillId="0" borderId="4" xfId="0" applyNumberFormat="1" applyFont="1" applyBorder="1" applyAlignment="1">
      <alignment horizontal="left" vertical="top" wrapText="1"/>
    </xf>
    <xf numFmtId="4" fontId="2" fillId="0" borderId="5" xfId="0" applyNumberFormat="1" applyFont="1" applyBorder="1" applyAlignment="1">
      <alignment horizontal="center" vertical="center"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4" fontId="0" fillId="0" borderId="5" xfId="0" applyNumberFormat="1" applyFont="1" applyBorder="1" applyAlignment="1">
      <alignment horizontal="center" vertical="center"/>
    </xf>
    <xf numFmtId="0" fontId="16"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6" fillId="2" borderId="4"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7" fillId="0" borderId="4" xfId="0" applyFont="1" applyBorder="1" applyAlignment="1">
      <alignment horizontal="center" vertical="top"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18" fillId="0" borderId="5" xfId="0" applyNumberFormat="1" applyFont="1" applyBorder="1" applyAlignment="1">
      <alignment horizontal="center" vertical="center"/>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2" xfId="0" applyBorder="1"/>
    <xf numFmtId="0" fontId="0" fillId="0" borderId="3" xfId="0" applyBorder="1"/>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2" xfId="0" applyNumberFormat="1" applyFont="1" applyBorder="1" applyAlignment="1">
      <alignment horizontal="left" vertical="top" wrapText="1"/>
    </xf>
    <xf numFmtId="0" fontId="2" fillId="0" borderId="3" xfId="0" applyNumberFormat="1" applyFont="1" applyBorder="1" applyAlignment="1">
      <alignment horizontal="left" vertical="top"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cellXfs>
  <cellStyles count="1">
    <cellStyle name="Обычный" xfId="0" builtinId="0"/>
  </cellStyles>
  <dxfs count="1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11"/>
  <sheetViews>
    <sheetView tabSelected="1" topLeftCell="A136" zoomScaleNormal="100" workbookViewId="0">
      <selection activeCell="O135" sqref="O135:X135"/>
    </sheetView>
  </sheetViews>
  <sheetFormatPr defaultRowHeight="12.75"/>
  <cols>
    <col min="1" max="1" width="3.28515625" style="1" customWidth="1"/>
    <col min="2" max="2" width="3.42578125" style="1" customWidth="1"/>
    <col min="3" max="7" width="2.85546875" style="1" customWidth="1"/>
    <col min="8" max="8" width="4.7109375" style="1" customWidth="1"/>
    <col min="9"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row r="2" spans="1:64" ht="9" customHeight="1">
      <c r="AO2" s="110" t="s">
        <v>59</v>
      </c>
      <c r="AP2" s="110"/>
      <c r="AQ2" s="110"/>
      <c r="AR2" s="110"/>
      <c r="AS2" s="110"/>
      <c r="AT2" s="110"/>
      <c r="AU2" s="110"/>
      <c r="AV2" s="110"/>
      <c r="AW2" s="110"/>
      <c r="AX2" s="110"/>
      <c r="AY2" s="110"/>
      <c r="AZ2" s="110"/>
      <c r="BA2" s="110"/>
      <c r="BB2" s="110"/>
      <c r="BC2" s="110"/>
      <c r="BD2" s="110"/>
      <c r="BE2" s="110"/>
      <c r="BF2" s="110"/>
      <c r="BG2" s="110"/>
      <c r="BH2" s="110"/>
      <c r="BI2" s="110"/>
      <c r="BJ2" s="110"/>
      <c r="BK2" s="110"/>
      <c r="BL2" s="110"/>
    </row>
    <row r="3" spans="1:64" ht="9" customHeight="1">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64" ht="15.75" customHeight="1">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row>
    <row r="7" spans="1:64" ht="9.75" hidden="1" customHeight="1">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row>
    <row r="8" spans="1:64" ht="9.75" hidden="1" customHeigh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row>
    <row r="9" spans="1:64" ht="8.25" hidden="1" customHeight="1">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row>
    <row r="10" spans="1:64" ht="15.75">
      <c r="A10" s="112" t="s">
        <v>18</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row>
    <row r="11" spans="1:64" ht="15.75" customHeight="1">
      <c r="A11" s="112" t="s">
        <v>35</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row>
    <row r="12" spans="1:64" ht="15.75" customHeight="1">
      <c r="A12" s="112" t="s">
        <v>155</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7</v>
      </c>
      <c r="B14" s="73" t="s">
        <v>148</v>
      </c>
      <c r="C14" s="74"/>
      <c r="D14" s="74"/>
      <c r="E14" s="74"/>
      <c r="F14" s="74"/>
      <c r="G14" s="74"/>
      <c r="H14" s="74"/>
      <c r="I14" s="74"/>
      <c r="J14" s="74"/>
      <c r="K14" s="74"/>
      <c r="L14" s="74"/>
      <c r="M14" s="19"/>
      <c r="N14" s="99" t="s">
        <v>158</v>
      </c>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20"/>
      <c r="AU14" s="73" t="s">
        <v>152</v>
      </c>
      <c r="AV14" s="74"/>
      <c r="AW14" s="74"/>
      <c r="AX14" s="74"/>
      <c r="AY14" s="74"/>
      <c r="AZ14" s="74"/>
      <c r="BA14" s="74"/>
      <c r="BB14" s="74"/>
      <c r="BC14" s="20"/>
      <c r="BD14" s="20"/>
      <c r="BE14" s="20"/>
      <c r="BF14" s="20"/>
      <c r="BG14" s="20"/>
      <c r="BH14" s="20"/>
      <c r="BI14" s="20"/>
      <c r="BJ14" s="20"/>
      <c r="BK14" s="20"/>
      <c r="BL14" s="20"/>
    </row>
    <row r="15" spans="1:64" ht="21.75" customHeight="1">
      <c r="A15" s="21"/>
      <c r="B15" s="75" t="s">
        <v>51</v>
      </c>
      <c r="C15" s="75"/>
      <c r="D15" s="75"/>
      <c r="E15" s="75"/>
      <c r="F15" s="75"/>
      <c r="G15" s="75"/>
      <c r="H15" s="75"/>
      <c r="I15" s="75"/>
      <c r="J15" s="75"/>
      <c r="K15" s="75"/>
      <c r="L15" s="75"/>
      <c r="M15" s="21"/>
      <c r="N15" s="101" t="s">
        <v>52</v>
      </c>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21"/>
      <c r="AU15" s="75" t="s">
        <v>53</v>
      </c>
      <c r="AV15" s="75"/>
      <c r="AW15" s="75"/>
      <c r="AX15" s="75"/>
      <c r="AY15" s="75"/>
      <c r="AZ15" s="75"/>
      <c r="BA15" s="75"/>
      <c r="BB15" s="75"/>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33</v>
      </c>
      <c r="B17" s="73" t="s">
        <v>159</v>
      </c>
      <c r="C17" s="74"/>
      <c r="D17" s="74"/>
      <c r="E17" s="74"/>
      <c r="F17" s="74"/>
      <c r="G17" s="74"/>
      <c r="H17" s="74"/>
      <c r="I17" s="74"/>
      <c r="J17" s="74"/>
      <c r="K17" s="74"/>
      <c r="L17" s="74"/>
      <c r="M17" s="19"/>
      <c r="N17" s="99" t="s">
        <v>158</v>
      </c>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20"/>
      <c r="AU17" s="73" t="s">
        <v>152</v>
      </c>
      <c r="AV17" s="74"/>
      <c r="AW17" s="74"/>
      <c r="AX17" s="74"/>
      <c r="AY17" s="74"/>
      <c r="AZ17" s="74"/>
      <c r="BA17" s="74"/>
      <c r="BB17" s="74"/>
      <c r="BC17" s="24"/>
      <c r="BD17" s="24"/>
      <c r="BE17" s="24"/>
      <c r="BF17" s="24"/>
      <c r="BG17" s="24"/>
      <c r="BH17" s="24"/>
      <c r="BI17" s="24"/>
      <c r="BJ17" s="24"/>
      <c r="BK17" s="24"/>
      <c r="BL17" s="25"/>
    </row>
    <row r="18" spans="1:79" ht="23.25" customHeight="1">
      <c r="A18" s="26"/>
      <c r="B18" s="75" t="s">
        <v>51</v>
      </c>
      <c r="C18" s="75"/>
      <c r="D18" s="75"/>
      <c r="E18" s="75"/>
      <c r="F18" s="75"/>
      <c r="G18" s="75"/>
      <c r="H18" s="75"/>
      <c r="I18" s="75"/>
      <c r="J18" s="75"/>
      <c r="K18" s="75"/>
      <c r="L18" s="75"/>
      <c r="M18" s="21"/>
      <c r="N18" s="101" t="s">
        <v>54</v>
      </c>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21"/>
      <c r="AU18" s="75" t="s">
        <v>53</v>
      </c>
      <c r="AV18" s="75"/>
      <c r="AW18" s="75"/>
      <c r="AX18" s="75"/>
      <c r="AY18" s="75"/>
      <c r="AZ18" s="75"/>
      <c r="BA18" s="75"/>
      <c r="BB18" s="75"/>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114" customHeight="1">
      <c r="A20" s="18" t="s">
        <v>34</v>
      </c>
      <c r="B20" s="73" t="s">
        <v>156</v>
      </c>
      <c r="C20" s="74"/>
      <c r="D20" s="74"/>
      <c r="E20" s="74"/>
      <c r="F20" s="74"/>
      <c r="G20" s="74"/>
      <c r="H20" s="74"/>
      <c r="I20" s="74"/>
      <c r="J20" s="74"/>
      <c r="K20" s="74"/>
      <c r="L20" s="74"/>
      <c r="M20"/>
      <c r="N20" s="73" t="s">
        <v>160</v>
      </c>
      <c r="O20" s="74"/>
      <c r="P20" s="74"/>
      <c r="Q20" s="74"/>
      <c r="R20" s="74"/>
      <c r="S20" s="74"/>
      <c r="T20" s="74"/>
      <c r="U20" s="74"/>
      <c r="V20" s="74"/>
      <c r="W20" s="74"/>
      <c r="X20" s="74"/>
      <c r="Y20" s="74"/>
      <c r="Z20" s="24"/>
      <c r="AA20" s="73" t="s">
        <v>161</v>
      </c>
      <c r="AB20" s="74"/>
      <c r="AC20" s="74"/>
      <c r="AD20" s="74"/>
      <c r="AE20" s="74"/>
      <c r="AF20" s="74"/>
      <c r="AG20" s="74"/>
      <c r="AH20" s="74"/>
      <c r="AI20" s="74"/>
      <c r="AJ20" s="24"/>
      <c r="AK20" s="102" t="s">
        <v>157</v>
      </c>
      <c r="AL20" s="100"/>
      <c r="AM20" s="100"/>
      <c r="AN20" s="100"/>
      <c r="AO20" s="100"/>
      <c r="AP20" s="100"/>
      <c r="AQ20" s="100"/>
      <c r="AR20" s="100"/>
      <c r="AS20" s="100"/>
      <c r="AT20" s="100"/>
      <c r="AU20" s="100"/>
      <c r="AV20" s="100"/>
      <c r="AW20" s="100"/>
      <c r="AX20" s="100"/>
      <c r="AY20" s="100"/>
      <c r="AZ20" s="100"/>
      <c r="BA20" s="100"/>
      <c r="BB20" s="100"/>
      <c r="BC20" s="100"/>
      <c r="BD20" s="24"/>
      <c r="BE20" s="73" t="s">
        <v>153</v>
      </c>
      <c r="BF20" s="74"/>
      <c r="BG20" s="74"/>
      <c r="BH20" s="74"/>
      <c r="BI20" s="74"/>
      <c r="BJ20" s="74"/>
      <c r="BK20" s="74"/>
      <c r="BL20" s="74"/>
    </row>
    <row r="21" spans="1:79" ht="23.25" customHeight="1">
      <c r="A21"/>
      <c r="B21" s="75" t="s">
        <v>51</v>
      </c>
      <c r="C21" s="75"/>
      <c r="D21" s="75"/>
      <c r="E21" s="75"/>
      <c r="F21" s="75"/>
      <c r="G21" s="75"/>
      <c r="H21" s="75"/>
      <c r="I21" s="75"/>
      <c r="J21" s="75"/>
      <c r="K21" s="75"/>
      <c r="L21" s="75"/>
      <c r="M21"/>
      <c r="N21" s="75" t="s">
        <v>55</v>
      </c>
      <c r="O21" s="75"/>
      <c r="P21" s="75"/>
      <c r="Q21" s="75"/>
      <c r="R21" s="75"/>
      <c r="S21" s="75"/>
      <c r="T21" s="75"/>
      <c r="U21" s="75"/>
      <c r="V21" s="75"/>
      <c r="W21" s="75"/>
      <c r="X21" s="75"/>
      <c r="Y21" s="75"/>
      <c r="Z21" s="27"/>
      <c r="AA21" s="93" t="s">
        <v>56</v>
      </c>
      <c r="AB21" s="93"/>
      <c r="AC21" s="93"/>
      <c r="AD21" s="93"/>
      <c r="AE21" s="93"/>
      <c r="AF21" s="93"/>
      <c r="AG21" s="93"/>
      <c r="AH21" s="93"/>
      <c r="AI21" s="93"/>
      <c r="AJ21" s="27"/>
      <c r="AK21" s="94" t="s">
        <v>57</v>
      </c>
      <c r="AL21" s="94"/>
      <c r="AM21" s="94"/>
      <c r="AN21" s="94"/>
      <c r="AO21" s="94"/>
      <c r="AP21" s="94"/>
      <c r="AQ21" s="94"/>
      <c r="AR21" s="94"/>
      <c r="AS21" s="94"/>
      <c r="AT21" s="94"/>
      <c r="AU21" s="94"/>
      <c r="AV21" s="94"/>
      <c r="AW21" s="94"/>
      <c r="AX21" s="94"/>
      <c r="AY21" s="94"/>
      <c r="AZ21" s="94"/>
      <c r="BA21" s="94"/>
      <c r="BB21" s="94"/>
      <c r="BC21" s="94"/>
      <c r="BD21" s="27"/>
      <c r="BE21" s="75" t="s">
        <v>58</v>
      </c>
      <c r="BF21" s="75"/>
      <c r="BG21" s="75"/>
      <c r="BH21" s="75"/>
      <c r="BI21" s="75"/>
      <c r="BJ21" s="75"/>
      <c r="BK21" s="75"/>
      <c r="BL21" s="75"/>
    </row>
    <row r="22" spans="1:79" ht="6.75" customHeight="1"/>
    <row r="23" spans="1:79" ht="15.75" customHeight="1">
      <c r="A23" s="82" t="s">
        <v>80</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row>
    <row r="24" spans="1:79" ht="27.75" customHeight="1">
      <c r="A24" s="114" t="s">
        <v>3</v>
      </c>
      <c r="B24" s="114"/>
      <c r="C24" s="114"/>
      <c r="D24" s="114"/>
      <c r="E24" s="114"/>
      <c r="F24" s="114"/>
      <c r="G24" s="115" t="s">
        <v>38</v>
      </c>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7"/>
    </row>
    <row r="25" spans="1:79" ht="10.5" hidden="1" customHeight="1">
      <c r="A25" s="69" t="s">
        <v>36</v>
      </c>
      <c r="B25" s="69"/>
      <c r="C25" s="69"/>
      <c r="D25" s="69"/>
      <c r="E25" s="69"/>
      <c r="F25" s="69"/>
      <c r="G25" s="79" t="s">
        <v>14</v>
      </c>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1"/>
      <c r="CA25" s="1" t="s">
        <v>49</v>
      </c>
    </row>
    <row r="26" spans="1:79" ht="15.75" customHeight="1">
      <c r="A26" s="69">
        <v>1</v>
      </c>
      <c r="B26" s="69"/>
      <c r="C26" s="69"/>
      <c r="D26" s="69"/>
      <c r="E26" s="69"/>
      <c r="F26" s="69"/>
      <c r="G26" s="149" t="s">
        <v>81</v>
      </c>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2"/>
      <c r="CA26" s="1" t="s">
        <v>47</v>
      </c>
    </row>
    <row r="27" spans="1:79" ht="15.75" customHeight="1">
      <c r="A27" s="69">
        <v>2</v>
      </c>
      <c r="B27" s="69"/>
      <c r="C27" s="69"/>
      <c r="D27" s="69"/>
      <c r="E27" s="69"/>
      <c r="F27" s="69"/>
      <c r="G27" s="149" t="s">
        <v>82</v>
      </c>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2"/>
    </row>
    <row r="28" spans="1:79" ht="12.7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row>
    <row r="29" spans="1:79" ht="15.95" customHeight="1">
      <c r="A29" s="82" t="s">
        <v>40</v>
      </c>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row>
    <row r="30" spans="1:79" ht="47.25" customHeight="1">
      <c r="A30" s="113" t="s">
        <v>145</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row>
    <row r="31" spans="1:79" ht="12.75" customHeight="1">
      <c r="A31" s="14"/>
      <c r="B31" s="14"/>
      <c r="C31" s="14"/>
      <c r="D31" s="14"/>
      <c r="E31" s="14"/>
      <c r="F31" s="14"/>
      <c r="G31" s="14"/>
      <c r="H31" s="14"/>
      <c r="I31" s="14"/>
      <c r="J31" s="14"/>
      <c r="K31" s="14"/>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row>
    <row r="32" spans="1:79" ht="15.75" customHeight="1">
      <c r="A32" s="82" t="s">
        <v>41</v>
      </c>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row>
    <row r="33" spans="1:79" ht="27.75" customHeight="1">
      <c r="A33" s="114" t="s">
        <v>3</v>
      </c>
      <c r="B33" s="114"/>
      <c r="C33" s="114"/>
      <c r="D33" s="114"/>
      <c r="E33" s="114"/>
      <c r="F33" s="114"/>
      <c r="G33" s="115" t="s">
        <v>39</v>
      </c>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7"/>
    </row>
    <row r="34" spans="1:79" ht="10.5" hidden="1" customHeight="1">
      <c r="A34" s="69" t="s">
        <v>13</v>
      </c>
      <c r="B34" s="69"/>
      <c r="C34" s="69"/>
      <c r="D34" s="69"/>
      <c r="E34" s="69"/>
      <c r="F34" s="69"/>
      <c r="G34" s="79" t="s">
        <v>14</v>
      </c>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1"/>
      <c r="CA34" s="1" t="s">
        <v>50</v>
      </c>
    </row>
    <row r="35" spans="1:79" ht="15" customHeight="1">
      <c r="A35" s="69">
        <v>1</v>
      </c>
      <c r="B35" s="69"/>
      <c r="C35" s="69"/>
      <c r="D35" s="69"/>
      <c r="E35" s="69"/>
      <c r="F35" s="69"/>
      <c r="G35" s="149" t="s">
        <v>83</v>
      </c>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2"/>
      <c r="CA35" s="1" t="s">
        <v>48</v>
      </c>
    </row>
    <row r="36" spans="1:79" ht="15" customHeight="1">
      <c r="A36" s="69">
        <v>2</v>
      </c>
      <c r="B36" s="69"/>
      <c r="C36" s="69"/>
      <c r="D36" s="69"/>
      <c r="E36" s="69"/>
      <c r="F36" s="69"/>
      <c r="G36" s="149" t="s">
        <v>84</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2"/>
    </row>
    <row r="38" spans="1:79" ht="15.75" customHeight="1">
      <c r="A38" s="82" t="s">
        <v>74</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row>
    <row r="39" spans="1:79" ht="15.75" customHeight="1">
      <c r="A39" s="82" t="s">
        <v>75</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row>
    <row r="40" spans="1:79" ht="15" customHeight="1">
      <c r="A40" s="133" t="s">
        <v>154</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row>
    <row r="41" spans="1:79" ht="48" customHeight="1">
      <c r="A41" s="87" t="s">
        <v>3</v>
      </c>
      <c r="B41" s="87"/>
      <c r="C41" s="87" t="s">
        <v>67</v>
      </c>
      <c r="D41" s="87"/>
      <c r="E41" s="87"/>
      <c r="F41" s="87"/>
      <c r="G41" s="87"/>
      <c r="H41" s="87"/>
      <c r="I41" s="87"/>
      <c r="J41" s="87"/>
      <c r="K41" s="87"/>
      <c r="L41" s="87"/>
      <c r="M41" s="87"/>
      <c r="N41" s="87"/>
      <c r="O41" s="87"/>
      <c r="P41" s="87"/>
      <c r="Q41" s="87"/>
      <c r="R41" s="87"/>
      <c r="S41" s="87"/>
      <c r="T41" s="87"/>
      <c r="U41" s="87"/>
      <c r="V41" s="87"/>
      <c r="W41" s="87"/>
      <c r="X41" s="87"/>
      <c r="Y41" s="87"/>
      <c r="Z41" s="87"/>
      <c r="AA41" s="87" t="s">
        <v>25</v>
      </c>
      <c r="AB41" s="87"/>
      <c r="AC41" s="87"/>
      <c r="AD41" s="87"/>
      <c r="AE41" s="87"/>
      <c r="AF41" s="87"/>
      <c r="AG41" s="87"/>
      <c r="AH41" s="87"/>
      <c r="AI41" s="87"/>
      <c r="AJ41" s="87"/>
      <c r="AK41" s="87"/>
      <c r="AL41" s="87"/>
      <c r="AM41" s="87"/>
      <c r="AN41" s="87"/>
      <c r="AO41" s="87"/>
      <c r="AP41" s="87" t="s">
        <v>44</v>
      </c>
      <c r="AQ41" s="87"/>
      <c r="AR41" s="87"/>
      <c r="AS41" s="87"/>
      <c r="AT41" s="87"/>
      <c r="AU41" s="87"/>
      <c r="AV41" s="87"/>
      <c r="AW41" s="87"/>
      <c r="AX41" s="87"/>
      <c r="AY41" s="87"/>
      <c r="AZ41" s="87"/>
      <c r="BA41" s="87"/>
      <c r="BB41" s="87"/>
      <c r="BC41" s="87"/>
      <c r="BD41" s="87" t="s">
        <v>0</v>
      </c>
      <c r="BE41" s="87"/>
      <c r="BF41" s="87"/>
      <c r="BG41" s="87"/>
      <c r="BH41" s="87"/>
      <c r="BI41" s="87"/>
      <c r="BJ41" s="87"/>
      <c r="BK41" s="87"/>
      <c r="BL41" s="87"/>
      <c r="BM41" s="87"/>
      <c r="BN41" s="87"/>
      <c r="BO41" s="87"/>
      <c r="BP41" s="87"/>
      <c r="BQ41" s="87"/>
    </row>
    <row r="42" spans="1:79" ht="37.5"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t="s">
        <v>2</v>
      </c>
      <c r="AB42" s="87"/>
      <c r="AC42" s="87"/>
      <c r="AD42" s="87"/>
      <c r="AE42" s="87"/>
      <c r="AF42" s="87" t="s">
        <v>1</v>
      </c>
      <c r="AG42" s="87"/>
      <c r="AH42" s="87"/>
      <c r="AI42" s="87"/>
      <c r="AJ42" s="87"/>
      <c r="AK42" s="87" t="s">
        <v>26</v>
      </c>
      <c r="AL42" s="87"/>
      <c r="AM42" s="87"/>
      <c r="AN42" s="87"/>
      <c r="AO42" s="87"/>
      <c r="AP42" s="87" t="s">
        <v>2</v>
      </c>
      <c r="AQ42" s="87"/>
      <c r="AR42" s="87"/>
      <c r="AS42" s="87"/>
      <c r="AT42" s="87"/>
      <c r="AU42" s="87" t="s">
        <v>1</v>
      </c>
      <c r="AV42" s="87"/>
      <c r="AW42" s="87"/>
      <c r="AX42" s="87"/>
      <c r="AY42" s="87"/>
      <c r="AZ42" s="87" t="s">
        <v>26</v>
      </c>
      <c r="BA42" s="87"/>
      <c r="BB42" s="87"/>
      <c r="BC42" s="87"/>
      <c r="BD42" s="87" t="s">
        <v>2</v>
      </c>
      <c r="BE42" s="87"/>
      <c r="BF42" s="87"/>
      <c r="BG42" s="87"/>
      <c r="BH42" s="87"/>
      <c r="BI42" s="87" t="s">
        <v>1</v>
      </c>
      <c r="BJ42" s="87"/>
      <c r="BK42" s="87"/>
      <c r="BL42" s="87"/>
      <c r="BM42" s="87"/>
      <c r="BN42" s="87" t="s">
        <v>27</v>
      </c>
      <c r="BO42" s="87"/>
      <c r="BP42" s="87"/>
      <c r="BQ42" s="87"/>
    </row>
    <row r="43" spans="1:79" ht="15.95" customHeight="1">
      <c r="A43" s="106">
        <v>1</v>
      </c>
      <c r="B43" s="106"/>
      <c r="C43" s="106">
        <v>2</v>
      </c>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76">
        <v>3</v>
      </c>
      <c r="AB43" s="77"/>
      <c r="AC43" s="77"/>
      <c r="AD43" s="77"/>
      <c r="AE43" s="78"/>
      <c r="AF43" s="76">
        <v>4</v>
      </c>
      <c r="AG43" s="77"/>
      <c r="AH43" s="77"/>
      <c r="AI43" s="77"/>
      <c r="AJ43" s="78"/>
      <c r="AK43" s="76">
        <v>5</v>
      </c>
      <c r="AL43" s="77"/>
      <c r="AM43" s="77"/>
      <c r="AN43" s="77"/>
      <c r="AO43" s="78"/>
      <c r="AP43" s="76">
        <v>6</v>
      </c>
      <c r="AQ43" s="77"/>
      <c r="AR43" s="77"/>
      <c r="AS43" s="77"/>
      <c r="AT43" s="78"/>
      <c r="AU43" s="76">
        <v>7</v>
      </c>
      <c r="AV43" s="77"/>
      <c r="AW43" s="77"/>
      <c r="AX43" s="77"/>
      <c r="AY43" s="78"/>
      <c r="AZ43" s="76">
        <v>8</v>
      </c>
      <c r="BA43" s="77"/>
      <c r="BB43" s="77"/>
      <c r="BC43" s="78"/>
      <c r="BD43" s="76">
        <v>9</v>
      </c>
      <c r="BE43" s="77"/>
      <c r="BF43" s="77"/>
      <c r="BG43" s="77"/>
      <c r="BH43" s="78"/>
      <c r="BI43" s="106">
        <v>10</v>
      </c>
      <c r="BJ43" s="106"/>
      <c r="BK43" s="106"/>
      <c r="BL43" s="106"/>
      <c r="BM43" s="106"/>
      <c r="BN43" s="106">
        <v>11</v>
      </c>
      <c r="BO43" s="106"/>
      <c r="BP43" s="106"/>
      <c r="BQ43" s="106"/>
    </row>
    <row r="44" spans="1:79" ht="15.75" hidden="1" customHeight="1">
      <c r="A44" s="69" t="s">
        <v>13</v>
      </c>
      <c r="B44" s="69"/>
      <c r="C44" s="108" t="s">
        <v>14</v>
      </c>
      <c r="D44" s="108"/>
      <c r="E44" s="108"/>
      <c r="F44" s="108"/>
      <c r="G44" s="108"/>
      <c r="H44" s="108"/>
      <c r="I44" s="108"/>
      <c r="J44" s="108"/>
      <c r="K44" s="108"/>
      <c r="L44" s="108"/>
      <c r="M44" s="108"/>
      <c r="N44" s="108"/>
      <c r="O44" s="108"/>
      <c r="P44" s="108"/>
      <c r="Q44" s="108"/>
      <c r="R44" s="108"/>
      <c r="S44" s="108"/>
      <c r="T44" s="108"/>
      <c r="U44" s="108"/>
      <c r="V44" s="108"/>
      <c r="W44" s="108"/>
      <c r="X44" s="108"/>
      <c r="Y44" s="108"/>
      <c r="Z44" s="109"/>
      <c r="AA44" s="86" t="s">
        <v>10</v>
      </c>
      <c r="AB44" s="86"/>
      <c r="AC44" s="86"/>
      <c r="AD44" s="86"/>
      <c r="AE44" s="86"/>
      <c r="AF44" s="86" t="s">
        <v>9</v>
      </c>
      <c r="AG44" s="86"/>
      <c r="AH44" s="86"/>
      <c r="AI44" s="86"/>
      <c r="AJ44" s="86"/>
      <c r="AK44" s="51" t="s">
        <v>16</v>
      </c>
      <c r="AL44" s="51"/>
      <c r="AM44" s="51"/>
      <c r="AN44" s="51"/>
      <c r="AO44" s="51"/>
      <c r="AP44" s="86" t="s">
        <v>11</v>
      </c>
      <c r="AQ44" s="86"/>
      <c r="AR44" s="86"/>
      <c r="AS44" s="86"/>
      <c r="AT44" s="86"/>
      <c r="AU44" s="86" t="s">
        <v>12</v>
      </c>
      <c r="AV44" s="86"/>
      <c r="AW44" s="86"/>
      <c r="AX44" s="86"/>
      <c r="AY44" s="86"/>
      <c r="AZ44" s="51" t="s">
        <v>16</v>
      </c>
      <c r="BA44" s="51"/>
      <c r="BB44" s="51"/>
      <c r="BC44" s="51"/>
      <c r="BD44" s="47" t="s">
        <v>31</v>
      </c>
      <c r="BE44" s="47"/>
      <c r="BF44" s="47"/>
      <c r="BG44" s="47"/>
      <c r="BH44" s="47"/>
      <c r="BI44" s="47" t="s">
        <v>31</v>
      </c>
      <c r="BJ44" s="47"/>
      <c r="BK44" s="47"/>
      <c r="BL44" s="47"/>
      <c r="BM44" s="47"/>
      <c r="BN44" s="104" t="s">
        <v>16</v>
      </c>
      <c r="BO44" s="104"/>
      <c r="BP44" s="104"/>
      <c r="BQ44" s="104"/>
      <c r="CA44" s="1" t="s">
        <v>19</v>
      </c>
    </row>
    <row r="45" spans="1:79" s="40" customFormat="1" ht="25.5" customHeight="1">
      <c r="A45" s="95">
        <v>1</v>
      </c>
      <c r="B45" s="95"/>
      <c r="C45" s="96" t="s">
        <v>179</v>
      </c>
      <c r="D45" s="97"/>
      <c r="E45" s="97"/>
      <c r="F45" s="97"/>
      <c r="G45" s="97"/>
      <c r="H45" s="97"/>
      <c r="I45" s="97"/>
      <c r="J45" s="97"/>
      <c r="K45" s="97"/>
      <c r="L45" s="97"/>
      <c r="M45" s="97"/>
      <c r="N45" s="97"/>
      <c r="O45" s="97"/>
      <c r="P45" s="97"/>
      <c r="Q45" s="97"/>
      <c r="R45" s="97"/>
      <c r="S45" s="97"/>
      <c r="T45" s="97"/>
      <c r="U45" s="97"/>
      <c r="V45" s="97"/>
      <c r="W45" s="97"/>
      <c r="X45" s="97"/>
      <c r="Y45" s="97"/>
      <c r="Z45" s="98"/>
      <c r="AA45" s="107">
        <v>0</v>
      </c>
      <c r="AB45" s="107"/>
      <c r="AC45" s="107"/>
      <c r="AD45" s="107"/>
      <c r="AE45" s="107"/>
      <c r="AF45" s="107">
        <f>AF46</f>
        <v>600000</v>
      </c>
      <c r="AG45" s="107"/>
      <c r="AH45" s="107"/>
      <c r="AI45" s="107"/>
      <c r="AJ45" s="107"/>
      <c r="AK45" s="107">
        <f t="shared" ref="AK45" si="0">AA45+AF45</f>
        <v>600000</v>
      </c>
      <c r="AL45" s="107"/>
      <c r="AM45" s="107"/>
      <c r="AN45" s="107"/>
      <c r="AO45" s="107"/>
      <c r="AP45" s="107">
        <v>0</v>
      </c>
      <c r="AQ45" s="107"/>
      <c r="AR45" s="107"/>
      <c r="AS45" s="107"/>
      <c r="AT45" s="107"/>
      <c r="AU45" s="107">
        <f>AU46</f>
        <v>574583</v>
      </c>
      <c r="AV45" s="107"/>
      <c r="AW45" s="107"/>
      <c r="AX45" s="107"/>
      <c r="AY45" s="107"/>
      <c r="AZ45" s="107">
        <f t="shared" ref="AZ45" si="1">AP45+AU45</f>
        <v>574583</v>
      </c>
      <c r="BA45" s="107"/>
      <c r="BB45" s="107"/>
      <c r="BC45" s="107"/>
      <c r="BD45" s="107">
        <f t="shared" ref="BD45" si="2">AP45-AA45</f>
        <v>0</v>
      </c>
      <c r="BE45" s="107"/>
      <c r="BF45" s="107"/>
      <c r="BG45" s="107"/>
      <c r="BH45" s="107"/>
      <c r="BI45" s="107">
        <f t="shared" ref="BI45" si="3">AU45-AF45</f>
        <v>-25417</v>
      </c>
      <c r="BJ45" s="107"/>
      <c r="BK45" s="107"/>
      <c r="BL45" s="107"/>
      <c r="BM45" s="107"/>
      <c r="BN45" s="107">
        <f t="shared" ref="BN45" si="4">BD45+BI45</f>
        <v>-25417</v>
      </c>
      <c r="BO45" s="107"/>
      <c r="BP45" s="107"/>
      <c r="BQ45" s="107"/>
      <c r="CA45" s="40" t="s">
        <v>20</v>
      </c>
    </row>
    <row r="46" spans="1:79" ht="15" customHeight="1">
      <c r="A46" s="155" t="s">
        <v>163</v>
      </c>
      <c r="B46" s="155"/>
      <c r="C46" s="120" t="s">
        <v>88</v>
      </c>
      <c r="D46" s="121"/>
      <c r="E46" s="121"/>
      <c r="F46" s="121"/>
      <c r="G46" s="121"/>
      <c r="H46" s="121"/>
      <c r="I46" s="121"/>
      <c r="J46" s="121"/>
      <c r="K46" s="121"/>
      <c r="L46" s="121"/>
      <c r="M46" s="121"/>
      <c r="N46" s="121"/>
      <c r="O46" s="121"/>
      <c r="P46" s="121"/>
      <c r="Q46" s="121"/>
      <c r="R46" s="121"/>
      <c r="S46" s="121"/>
      <c r="T46" s="121"/>
      <c r="U46" s="121"/>
      <c r="V46" s="121"/>
      <c r="W46" s="121"/>
      <c r="X46" s="121"/>
      <c r="Y46" s="121"/>
      <c r="Z46" s="122"/>
      <c r="AA46" s="105">
        <v>0</v>
      </c>
      <c r="AB46" s="105"/>
      <c r="AC46" s="105"/>
      <c r="AD46" s="105"/>
      <c r="AE46" s="105"/>
      <c r="AF46" s="105">
        <v>600000</v>
      </c>
      <c r="AG46" s="105"/>
      <c r="AH46" s="105"/>
      <c r="AI46" s="105"/>
      <c r="AJ46" s="105"/>
      <c r="AK46" s="105">
        <f>AA46+AF46</f>
        <v>600000</v>
      </c>
      <c r="AL46" s="105"/>
      <c r="AM46" s="105"/>
      <c r="AN46" s="105"/>
      <c r="AO46" s="105"/>
      <c r="AP46" s="105">
        <v>0</v>
      </c>
      <c r="AQ46" s="105"/>
      <c r="AR46" s="105"/>
      <c r="AS46" s="105"/>
      <c r="AT46" s="105"/>
      <c r="AU46" s="105">
        <v>574583</v>
      </c>
      <c r="AV46" s="105"/>
      <c r="AW46" s="105"/>
      <c r="AX46" s="105"/>
      <c r="AY46" s="105"/>
      <c r="AZ46" s="105">
        <f>AP46+AU46</f>
        <v>574583</v>
      </c>
      <c r="BA46" s="105"/>
      <c r="BB46" s="105"/>
      <c r="BC46" s="105"/>
      <c r="BD46" s="105">
        <f>AP46-AA46</f>
        <v>0</v>
      </c>
      <c r="BE46" s="105"/>
      <c r="BF46" s="105"/>
      <c r="BG46" s="105"/>
      <c r="BH46" s="105"/>
      <c r="BI46" s="105">
        <f>AU46-AF46</f>
        <v>-25417</v>
      </c>
      <c r="BJ46" s="105"/>
      <c r="BK46" s="105"/>
      <c r="BL46" s="105"/>
      <c r="BM46" s="105"/>
      <c r="BN46" s="105">
        <f>BD46+BI46</f>
        <v>-25417</v>
      </c>
      <c r="BO46" s="105"/>
      <c r="BP46" s="105"/>
      <c r="BQ46" s="105"/>
    </row>
    <row r="47" spans="1:79" s="40" customFormat="1" ht="25.5" customHeight="1">
      <c r="A47" s="95"/>
      <c r="B47" s="95"/>
      <c r="C47" s="96" t="s">
        <v>164</v>
      </c>
      <c r="D47" s="97"/>
      <c r="E47" s="97"/>
      <c r="F47" s="97"/>
      <c r="G47" s="97"/>
      <c r="H47" s="97"/>
      <c r="I47" s="97"/>
      <c r="J47" s="97"/>
      <c r="K47" s="97"/>
      <c r="L47" s="97"/>
      <c r="M47" s="97"/>
      <c r="N47" s="97"/>
      <c r="O47" s="97"/>
      <c r="P47" s="97"/>
      <c r="Q47" s="97"/>
      <c r="R47" s="97"/>
      <c r="S47" s="97"/>
      <c r="T47" s="97"/>
      <c r="U47" s="97"/>
      <c r="V47" s="97"/>
      <c r="W47" s="97"/>
      <c r="X47" s="97"/>
      <c r="Y47" s="97"/>
      <c r="Z47" s="98"/>
      <c r="AA47" s="107">
        <v>0</v>
      </c>
      <c r="AB47" s="107"/>
      <c r="AC47" s="107"/>
      <c r="AD47" s="107"/>
      <c r="AE47" s="107"/>
      <c r="AF47" s="107">
        <f>AF52+AF49+AF48+AF50+AF51</f>
        <v>429500</v>
      </c>
      <c r="AG47" s="107"/>
      <c r="AH47" s="107"/>
      <c r="AI47" s="107"/>
      <c r="AJ47" s="107"/>
      <c r="AK47" s="107">
        <f t="shared" ref="AK47" si="5">AA47+AF47</f>
        <v>429500</v>
      </c>
      <c r="AL47" s="107"/>
      <c r="AM47" s="107"/>
      <c r="AN47" s="107"/>
      <c r="AO47" s="107"/>
      <c r="AP47" s="107">
        <v>0</v>
      </c>
      <c r="AQ47" s="107"/>
      <c r="AR47" s="107"/>
      <c r="AS47" s="107"/>
      <c r="AT47" s="107"/>
      <c r="AU47" s="107">
        <f>AU52+AU49+AU48+AU50+AU51</f>
        <v>107227.48</v>
      </c>
      <c r="AV47" s="107"/>
      <c r="AW47" s="107"/>
      <c r="AX47" s="107"/>
      <c r="AY47" s="107"/>
      <c r="AZ47" s="107">
        <f t="shared" ref="AZ47" si="6">AP47+AU47</f>
        <v>107227.48</v>
      </c>
      <c r="BA47" s="107"/>
      <c r="BB47" s="107"/>
      <c r="BC47" s="107"/>
      <c r="BD47" s="107">
        <f t="shared" ref="BD47" si="7">AP47-AA47</f>
        <v>0</v>
      </c>
      <c r="BE47" s="107"/>
      <c r="BF47" s="107"/>
      <c r="BG47" s="107"/>
      <c r="BH47" s="107"/>
      <c r="BI47" s="107">
        <f>BI52+BI49+BI48+BI50+BI51</f>
        <v>-322272.52</v>
      </c>
      <c r="BJ47" s="107"/>
      <c r="BK47" s="107"/>
      <c r="BL47" s="107"/>
      <c r="BM47" s="107"/>
      <c r="BN47" s="107">
        <f t="shared" ref="BN47" si="8">BD47+BI47</f>
        <v>-322272.52</v>
      </c>
      <c r="BO47" s="107"/>
      <c r="BP47" s="107"/>
      <c r="BQ47" s="107"/>
      <c r="CA47" s="40" t="s">
        <v>20</v>
      </c>
    </row>
    <row r="48" spans="1:79" ht="25.5" customHeight="1">
      <c r="A48" s="155" t="s">
        <v>165</v>
      </c>
      <c r="B48" s="155"/>
      <c r="C48" s="120" t="s">
        <v>87</v>
      </c>
      <c r="D48" s="121"/>
      <c r="E48" s="121"/>
      <c r="F48" s="121"/>
      <c r="G48" s="121"/>
      <c r="H48" s="121"/>
      <c r="I48" s="121"/>
      <c r="J48" s="121"/>
      <c r="K48" s="121"/>
      <c r="L48" s="121"/>
      <c r="M48" s="121"/>
      <c r="N48" s="121"/>
      <c r="O48" s="121"/>
      <c r="P48" s="121"/>
      <c r="Q48" s="121"/>
      <c r="R48" s="121"/>
      <c r="S48" s="121"/>
      <c r="T48" s="121"/>
      <c r="U48" s="121"/>
      <c r="V48" s="121"/>
      <c r="W48" s="121"/>
      <c r="X48" s="121"/>
      <c r="Y48" s="121"/>
      <c r="Z48" s="122"/>
      <c r="AA48" s="105">
        <v>0</v>
      </c>
      <c r="AB48" s="105"/>
      <c r="AC48" s="105"/>
      <c r="AD48" s="105"/>
      <c r="AE48" s="105"/>
      <c r="AF48" s="105">
        <v>220000</v>
      </c>
      <c r="AG48" s="105"/>
      <c r="AH48" s="105"/>
      <c r="AI48" s="105"/>
      <c r="AJ48" s="105"/>
      <c r="AK48" s="105">
        <f>AA48+AF48</f>
        <v>220000</v>
      </c>
      <c r="AL48" s="105"/>
      <c r="AM48" s="105"/>
      <c r="AN48" s="105"/>
      <c r="AO48" s="105"/>
      <c r="AP48" s="105">
        <v>0</v>
      </c>
      <c r="AQ48" s="105"/>
      <c r="AR48" s="105"/>
      <c r="AS48" s="105"/>
      <c r="AT48" s="105"/>
      <c r="AU48" s="105">
        <v>0</v>
      </c>
      <c r="AV48" s="105"/>
      <c r="AW48" s="105"/>
      <c r="AX48" s="105"/>
      <c r="AY48" s="105"/>
      <c r="AZ48" s="105">
        <f>AP48+AU48</f>
        <v>0</v>
      </c>
      <c r="BA48" s="105"/>
      <c r="BB48" s="105"/>
      <c r="BC48" s="105"/>
      <c r="BD48" s="105">
        <f>AP48-AA48</f>
        <v>0</v>
      </c>
      <c r="BE48" s="105"/>
      <c r="BF48" s="105"/>
      <c r="BG48" s="105"/>
      <c r="BH48" s="105"/>
      <c r="BI48" s="105">
        <f>AU48-AF48</f>
        <v>-220000</v>
      </c>
      <c r="BJ48" s="105"/>
      <c r="BK48" s="105"/>
      <c r="BL48" s="105"/>
      <c r="BM48" s="105"/>
      <c r="BN48" s="105">
        <f>BD48+BI48</f>
        <v>-220000</v>
      </c>
      <c r="BO48" s="105"/>
      <c r="BP48" s="105"/>
      <c r="BQ48" s="105"/>
    </row>
    <row r="49" spans="1:79" ht="15" customHeight="1">
      <c r="A49" s="155" t="s">
        <v>171</v>
      </c>
      <c r="B49" s="155"/>
      <c r="C49" s="120" t="s">
        <v>86</v>
      </c>
      <c r="D49" s="121"/>
      <c r="E49" s="121"/>
      <c r="F49" s="121"/>
      <c r="G49" s="121"/>
      <c r="H49" s="121"/>
      <c r="I49" s="121"/>
      <c r="J49" s="121"/>
      <c r="K49" s="121"/>
      <c r="L49" s="121"/>
      <c r="M49" s="121"/>
      <c r="N49" s="121"/>
      <c r="O49" s="121"/>
      <c r="P49" s="121"/>
      <c r="Q49" s="121"/>
      <c r="R49" s="121"/>
      <c r="S49" s="121"/>
      <c r="T49" s="121"/>
      <c r="U49" s="121"/>
      <c r="V49" s="121"/>
      <c r="W49" s="121"/>
      <c r="X49" s="121"/>
      <c r="Y49" s="121"/>
      <c r="Z49" s="122"/>
      <c r="AA49" s="105">
        <v>0</v>
      </c>
      <c r="AB49" s="105"/>
      <c r="AC49" s="105"/>
      <c r="AD49" s="105"/>
      <c r="AE49" s="105"/>
      <c r="AF49" s="105">
        <v>99500</v>
      </c>
      <c r="AG49" s="105"/>
      <c r="AH49" s="105"/>
      <c r="AI49" s="105"/>
      <c r="AJ49" s="105"/>
      <c r="AK49" s="105">
        <f>AA49+AF49</f>
        <v>99500</v>
      </c>
      <c r="AL49" s="105"/>
      <c r="AM49" s="105"/>
      <c r="AN49" s="105"/>
      <c r="AO49" s="105"/>
      <c r="AP49" s="105">
        <v>0</v>
      </c>
      <c r="AQ49" s="105"/>
      <c r="AR49" s="105"/>
      <c r="AS49" s="105"/>
      <c r="AT49" s="105"/>
      <c r="AU49" s="105">
        <v>99487.48</v>
      </c>
      <c r="AV49" s="105"/>
      <c r="AW49" s="105"/>
      <c r="AX49" s="105"/>
      <c r="AY49" s="105"/>
      <c r="AZ49" s="105">
        <f>AP49+AU49</f>
        <v>99487.48</v>
      </c>
      <c r="BA49" s="105"/>
      <c r="BB49" s="105"/>
      <c r="BC49" s="105"/>
      <c r="BD49" s="105">
        <f>AP49-AA49</f>
        <v>0</v>
      </c>
      <c r="BE49" s="105"/>
      <c r="BF49" s="105"/>
      <c r="BG49" s="105"/>
      <c r="BH49" s="105"/>
      <c r="BI49" s="105">
        <f>AU49-AF49</f>
        <v>-12.520000000004075</v>
      </c>
      <c r="BJ49" s="105"/>
      <c r="BK49" s="105"/>
      <c r="BL49" s="105"/>
      <c r="BM49" s="105"/>
      <c r="BN49" s="105">
        <f>BD49+BI49</f>
        <v>-12.520000000004075</v>
      </c>
      <c r="BO49" s="105"/>
      <c r="BP49" s="105"/>
      <c r="BQ49" s="105"/>
    </row>
    <row r="50" spans="1:79" ht="25.5" customHeight="1">
      <c r="A50" s="118" t="s">
        <v>173</v>
      </c>
      <c r="B50" s="119"/>
      <c r="C50" s="120" t="s">
        <v>89</v>
      </c>
      <c r="D50" s="121"/>
      <c r="E50" s="121"/>
      <c r="F50" s="121"/>
      <c r="G50" s="121"/>
      <c r="H50" s="121"/>
      <c r="I50" s="121"/>
      <c r="J50" s="121"/>
      <c r="K50" s="121"/>
      <c r="L50" s="121"/>
      <c r="M50" s="121"/>
      <c r="N50" s="121"/>
      <c r="O50" s="121"/>
      <c r="P50" s="121"/>
      <c r="Q50" s="121"/>
      <c r="R50" s="121"/>
      <c r="S50" s="121"/>
      <c r="T50" s="121"/>
      <c r="U50" s="121"/>
      <c r="V50" s="121"/>
      <c r="W50" s="121"/>
      <c r="X50" s="121"/>
      <c r="Y50" s="121"/>
      <c r="Z50" s="122"/>
      <c r="AA50" s="105">
        <v>0</v>
      </c>
      <c r="AB50" s="105"/>
      <c r="AC50" s="105"/>
      <c r="AD50" s="105"/>
      <c r="AE50" s="105"/>
      <c r="AF50" s="105">
        <v>20000</v>
      </c>
      <c r="AG50" s="105"/>
      <c r="AH50" s="105"/>
      <c r="AI50" s="105"/>
      <c r="AJ50" s="105"/>
      <c r="AK50" s="105">
        <f>AA50+AF50</f>
        <v>20000</v>
      </c>
      <c r="AL50" s="105"/>
      <c r="AM50" s="105"/>
      <c r="AN50" s="105"/>
      <c r="AO50" s="105"/>
      <c r="AP50" s="105">
        <v>0</v>
      </c>
      <c r="AQ50" s="105"/>
      <c r="AR50" s="105"/>
      <c r="AS50" s="105"/>
      <c r="AT50" s="105"/>
      <c r="AU50" s="105">
        <v>0</v>
      </c>
      <c r="AV50" s="105"/>
      <c r="AW50" s="105"/>
      <c r="AX50" s="105"/>
      <c r="AY50" s="105"/>
      <c r="AZ50" s="105">
        <f>AP50+AU50</f>
        <v>0</v>
      </c>
      <c r="BA50" s="105"/>
      <c r="BB50" s="105"/>
      <c r="BC50" s="105"/>
      <c r="BD50" s="105">
        <f>AP50-AA50</f>
        <v>0</v>
      </c>
      <c r="BE50" s="105"/>
      <c r="BF50" s="105"/>
      <c r="BG50" s="105"/>
      <c r="BH50" s="105"/>
      <c r="BI50" s="105">
        <f>AU50-AF50</f>
        <v>-20000</v>
      </c>
      <c r="BJ50" s="105"/>
      <c r="BK50" s="105"/>
      <c r="BL50" s="105"/>
      <c r="BM50" s="105"/>
      <c r="BN50" s="105">
        <f>BD50+BI50</f>
        <v>-20000</v>
      </c>
      <c r="BO50" s="105"/>
      <c r="BP50" s="105"/>
      <c r="BQ50" s="105"/>
    </row>
    <row r="51" spans="1:79" ht="15" customHeight="1">
      <c r="A51" s="118" t="s">
        <v>176</v>
      </c>
      <c r="B51" s="119"/>
      <c r="C51" s="120" t="s">
        <v>90</v>
      </c>
      <c r="D51" s="121"/>
      <c r="E51" s="121"/>
      <c r="F51" s="121"/>
      <c r="G51" s="121"/>
      <c r="H51" s="121"/>
      <c r="I51" s="121"/>
      <c r="J51" s="121"/>
      <c r="K51" s="121"/>
      <c r="L51" s="121"/>
      <c r="M51" s="121"/>
      <c r="N51" s="121"/>
      <c r="O51" s="121"/>
      <c r="P51" s="121"/>
      <c r="Q51" s="121"/>
      <c r="R51" s="121"/>
      <c r="S51" s="121"/>
      <c r="T51" s="121"/>
      <c r="U51" s="121"/>
      <c r="V51" s="121"/>
      <c r="W51" s="121"/>
      <c r="X51" s="121"/>
      <c r="Y51" s="121"/>
      <c r="Z51" s="122"/>
      <c r="AA51" s="105">
        <v>0</v>
      </c>
      <c r="AB51" s="105"/>
      <c r="AC51" s="105"/>
      <c r="AD51" s="105"/>
      <c r="AE51" s="105"/>
      <c r="AF51" s="105">
        <v>30000</v>
      </c>
      <c r="AG51" s="105"/>
      <c r="AH51" s="105"/>
      <c r="AI51" s="105"/>
      <c r="AJ51" s="105"/>
      <c r="AK51" s="105">
        <f>AA51+AF51</f>
        <v>30000</v>
      </c>
      <c r="AL51" s="105"/>
      <c r="AM51" s="105"/>
      <c r="AN51" s="105"/>
      <c r="AO51" s="105"/>
      <c r="AP51" s="105">
        <v>0</v>
      </c>
      <c r="AQ51" s="105"/>
      <c r="AR51" s="105"/>
      <c r="AS51" s="105"/>
      <c r="AT51" s="105"/>
      <c r="AU51" s="105">
        <v>0</v>
      </c>
      <c r="AV51" s="105"/>
      <c r="AW51" s="105"/>
      <c r="AX51" s="105"/>
      <c r="AY51" s="105"/>
      <c r="AZ51" s="105">
        <f>AP51+AU51</f>
        <v>0</v>
      </c>
      <c r="BA51" s="105"/>
      <c r="BB51" s="105"/>
      <c r="BC51" s="105"/>
      <c r="BD51" s="105">
        <f>AP51-AA51</f>
        <v>0</v>
      </c>
      <c r="BE51" s="105"/>
      <c r="BF51" s="105"/>
      <c r="BG51" s="105"/>
      <c r="BH51" s="105"/>
      <c r="BI51" s="105">
        <f>AU51-AF51</f>
        <v>-30000</v>
      </c>
      <c r="BJ51" s="105"/>
      <c r="BK51" s="105"/>
      <c r="BL51" s="105"/>
      <c r="BM51" s="105"/>
      <c r="BN51" s="105">
        <f>BD51+BI51</f>
        <v>-30000</v>
      </c>
      <c r="BO51" s="105"/>
      <c r="BP51" s="105"/>
      <c r="BQ51" s="105"/>
    </row>
    <row r="52" spans="1:79" ht="25.5" customHeight="1">
      <c r="A52" s="118" t="s">
        <v>178</v>
      </c>
      <c r="B52" s="119"/>
      <c r="C52" s="120" t="s">
        <v>85</v>
      </c>
      <c r="D52" s="121"/>
      <c r="E52" s="121"/>
      <c r="F52" s="121"/>
      <c r="G52" s="121"/>
      <c r="H52" s="121"/>
      <c r="I52" s="121"/>
      <c r="J52" s="121"/>
      <c r="K52" s="121"/>
      <c r="L52" s="121"/>
      <c r="M52" s="121"/>
      <c r="N52" s="121"/>
      <c r="O52" s="121"/>
      <c r="P52" s="121"/>
      <c r="Q52" s="121"/>
      <c r="R52" s="121"/>
      <c r="S52" s="121"/>
      <c r="T52" s="121"/>
      <c r="U52" s="121"/>
      <c r="V52" s="121"/>
      <c r="W52" s="121"/>
      <c r="X52" s="121"/>
      <c r="Y52" s="121"/>
      <c r="Z52" s="122"/>
      <c r="AA52" s="105">
        <v>0</v>
      </c>
      <c r="AB52" s="105"/>
      <c r="AC52" s="105"/>
      <c r="AD52" s="105"/>
      <c r="AE52" s="105"/>
      <c r="AF52" s="105">
        <v>60000</v>
      </c>
      <c r="AG52" s="105"/>
      <c r="AH52" s="105"/>
      <c r="AI52" s="105"/>
      <c r="AJ52" s="105"/>
      <c r="AK52" s="105">
        <f t="shared" ref="AK52:AK53" si="9">AA52+AF52</f>
        <v>60000</v>
      </c>
      <c r="AL52" s="105"/>
      <c r="AM52" s="105"/>
      <c r="AN52" s="105"/>
      <c r="AO52" s="105"/>
      <c r="AP52" s="105">
        <v>0</v>
      </c>
      <c r="AQ52" s="105"/>
      <c r="AR52" s="105"/>
      <c r="AS52" s="105"/>
      <c r="AT52" s="105"/>
      <c r="AU52" s="105">
        <v>7740</v>
      </c>
      <c r="AV52" s="105"/>
      <c r="AW52" s="105"/>
      <c r="AX52" s="105"/>
      <c r="AY52" s="105"/>
      <c r="AZ52" s="105">
        <f t="shared" ref="AZ52:AZ53" si="10">AP52+AU52</f>
        <v>7740</v>
      </c>
      <c r="BA52" s="105"/>
      <c r="BB52" s="105"/>
      <c r="BC52" s="105"/>
      <c r="BD52" s="105">
        <f t="shared" ref="BD52:BD53" si="11">AP52-AA52</f>
        <v>0</v>
      </c>
      <c r="BE52" s="105"/>
      <c r="BF52" s="105"/>
      <c r="BG52" s="105"/>
      <c r="BH52" s="105"/>
      <c r="BI52" s="105">
        <f t="shared" ref="BI52:BI53" si="12">AU52-AF52</f>
        <v>-52260</v>
      </c>
      <c r="BJ52" s="105"/>
      <c r="BK52" s="105"/>
      <c r="BL52" s="105"/>
      <c r="BM52" s="105"/>
      <c r="BN52" s="105">
        <f t="shared" ref="BN52:BN53" si="13">BD52+BI52</f>
        <v>-52260</v>
      </c>
      <c r="BO52" s="105"/>
      <c r="BP52" s="105"/>
      <c r="BQ52" s="105"/>
      <c r="CA52" s="1" t="s">
        <v>20</v>
      </c>
    </row>
    <row r="53" spans="1:79" s="40" customFormat="1" ht="15" customHeight="1">
      <c r="A53" s="95"/>
      <c r="B53" s="95"/>
      <c r="C53" s="156" t="s">
        <v>91</v>
      </c>
      <c r="D53" s="57"/>
      <c r="E53" s="57"/>
      <c r="F53" s="57"/>
      <c r="G53" s="57"/>
      <c r="H53" s="57"/>
      <c r="I53" s="57"/>
      <c r="J53" s="57"/>
      <c r="K53" s="57"/>
      <c r="L53" s="57"/>
      <c r="M53" s="57"/>
      <c r="N53" s="57"/>
      <c r="O53" s="57"/>
      <c r="P53" s="57"/>
      <c r="Q53" s="57"/>
      <c r="R53" s="57"/>
      <c r="S53" s="57"/>
      <c r="T53" s="57"/>
      <c r="U53" s="57"/>
      <c r="V53" s="57"/>
      <c r="W53" s="57"/>
      <c r="X53" s="57"/>
      <c r="Y53" s="57"/>
      <c r="Z53" s="58"/>
      <c r="AA53" s="107">
        <v>0</v>
      </c>
      <c r="AB53" s="107"/>
      <c r="AC53" s="107"/>
      <c r="AD53" s="107"/>
      <c r="AE53" s="107"/>
      <c r="AF53" s="107">
        <v>1029500</v>
      </c>
      <c r="AG53" s="107"/>
      <c r="AH53" s="107"/>
      <c r="AI53" s="107"/>
      <c r="AJ53" s="107"/>
      <c r="AK53" s="107">
        <f t="shared" si="9"/>
        <v>1029500</v>
      </c>
      <c r="AL53" s="107"/>
      <c r="AM53" s="107"/>
      <c r="AN53" s="107"/>
      <c r="AO53" s="107"/>
      <c r="AP53" s="107">
        <v>0</v>
      </c>
      <c r="AQ53" s="107"/>
      <c r="AR53" s="107"/>
      <c r="AS53" s="107"/>
      <c r="AT53" s="107"/>
      <c r="AU53" s="107">
        <v>681810.48</v>
      </c>
      <c r="AV53" s="107"/>
      <c r="AW53" s="107"/>
      <c r="AX53" s="107"/>
      <c r="AY53" s="107"/>
      <c r="AZ53" s="107">
        <f t="shared" si="10"/>
        <v>681810.48</v>
      </c>
      <c r="BA53" s="107"/>
      <c r="BB53" s="107"/>
      <c r="BC53" s="107"/>
      <c r="BD53" s="107">
        <f t="shared" si="11"/>
        <v>0</v>
      </c>
      <c r="BE53" s="107"/>
      <c r="BF53" s="107"/>
      <c r="BG53" s="107"/>
      <c r="BH53" s="107"/>
      <c r="BI53" s="107">
        <f t="shared" si="12"/>
        <v>-347689.52</v>
      </c>
      <c r="BJ53" s="107"/>
      <c r="BK53" s="107"/>
      <c r="BL53" s="107"/>
      <c r="BM53" s="107"/>
      <c r="BN53" s="107">
        <f t="shared" si="13"/>
        <v>-347689.52</v>
      </c>
      <c r="BO53" s="107"/>
      <c r="BP53" s="107"/>
      <c r="BQ53" s="107"/>
    </row>
    <row r="55" spans="1:79" ht="29.25" customHeight="1">
      <c r="A55" s="82" t="s">
        <v>76</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row>
    <row r="56" spans="1:79" ht="9.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row>
    <row r="57" spans="1:79" ht="15.75" customHeight="1">
      <c r="A57" s="106" t="s">
        <v>3</v>
      </c>
      <c r="B57" s="106"/>
      <c r="C57" s="87" t="s">
        <v>60</v>
      </c>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row>
    <row r="58" spans="1:79" ht="15.75">
      <c r="A58" s="106">
        <v>1</v>
      </c>
      <c r="B58" s="106"/>
      <c r="C58" s="135">
        <v>2</v>
      </c>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row>
    <row r="59" spans="1:79" hidden="1">
      <c r="A59" s="118" t="s">
        <v>13</v>
      </c>
      <c r="B59" s="119"/>
      <c r="C59" s="136" t="s">
        <v>14</v>
      </c>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CA59" s="1" t="s">
        <v>70</v>
      </c>
    </row>
    <row r="60" spans="1:79" ht="14.25" customHeight="1">
      <c r="A60" s="118" t="s">
        <v>163</v>
      </c>
      <c r="B60" s="119"/>
      <c r="C60" s="157" t="s">
        <v>95</v>
      </c>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row>
    <row r="61" spans="1:79" ht="14.25" customHeight="1">
      <c r="A61" s="118" t="s">
        <v>165</v>
      </c>
      <c r="B61" s="119"/>
      <c r="C61" s="134" t="s">
        <v>94</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2"/>
    </row>
    <row r="62" spans="1:79" ht="14.25" customHeight="1">
      <c r="A62" s="118" t="s">
        <v>171</v>
      </c>
      <c r="B62" s="119"/>
      <c r="C62" s="134" t="s">
        <v>93</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2"/>
    </row>
    <row r="63" spans="1:79" ht="14.25" customHeight="1">
      <c r="A63" s="118" t="s">
        <v>173</v>
      </c>
      <c r="B63" s="119"/>
      <c r="C63" s="134" t="s">
        <v>96</v>
      </c>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2"/>
    </row>
    <row r="64" spans="1:79" ht="14.25" customHeight="1">
      <c r="A64" s="118" t="s">
        <v>176</v>
      </c>
      <c r="B64" s="119"/>
      <c r="C64" s="134" t="s">
        <v>94</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2"/>
    </row>
    <row r="65" spans="1:79" ht="14.25" customHeight="1">
      <c r="A65" s="118" t="s">
        <v>178</v>
      </c>
      <c r="B65" s="119"/>
      <c r="C65" s="134" t="s">
        <v>92</v>
      </c>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2"/>
      <c r="CA65" s="1" t="s">
        <v>61</v>
      </c>
    </row>
    <row r="67" spans="1:79" ht="15.75" customHeight="1">
      <c r="A67" s="82" t="s">
        <v>42</v>
      </c>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row>
    <row r="68" spans="1:79" ht="15" customHeight="1">
      <c r="A68" s="133" t="s">
        <v>154</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row>
    <row r="69" spans="1:79" ht="28.5" customHeight="1">
      <c r="A69" s="83" t="s">
        <v>3</v>
      </c>
      <c r="B69" s="85"/>
      <c r="C69" s="87" t="s">
        <v>28</v>
      </c>
      <c r="D69" s="87"/>
      <c r="E69" s="87"/>
      <c r="F69" s="87"/>
      <c r="G69" s="87"/>
      <c r="H69" s="87"/>
      <c r="I69" s="87"/>
      <c r="J69" s="87"/>
      <c r="K69" s="87"/>
      <c r="L69" s="87"/>
      <c r="M69" s="87"/>
      <c r="N69" s="87"/>
      <c r="O69" s="87"/>
      <c r="P69" s="87"/>
      <c r="Q69" s="87"/>
      <c r="R69" s="87"/>
      <c r="S69" s="87" t="s">
        <v>25</v>
      </c>
      <c r="T69" s="87"/>
      <c r="U69" s="87"/>
      <c r="V69" s="87"/>
      <c r="W69" s="87"/>
      <c r="X69" s="87"/>
      <c r="Y69" s="87"/>
      <c r="Z69" s="87"/>
      <c r="AA69" s="87"/>
      <c r="AB69" s="87"/>
      <c r="AC69" s="87"/>
      <c r="AD69" s="87"/>
      <c r="AE69" s="87"/>
      <c r="AF69" s="87"/>
      <c r="AG69" s="87"/>
      <c r="AH69" s="87"/>
      <c r="AI69" s="87" t="s">
        <v>44</v>
      </c>
      <c r="AJ69" s="87"/>
      <c r="AK69" s="87"/>
      <c r="AL69" s="87"/>
      <c r="AM69" s="87"/>
      <c r="AN69" s="87"/>
      <c r="AO69" s="87"/>
      <c r="AP69" s="87"/>
      <c r="AQ69" s="87"/>
      <c r="AR69" s="87"/>
      <c r="AS69" s="87"/>
      <c r="AT69" s="87"/>
      <c r="AU69" s="87"/>
      <c r="AV69" s="87"/>
      <c r="AW69" s="87"/>
      <c r="AX69" s="87"/>
      <c r="AY69" s="87" t="s">
        <v>0</v>
      </c>
      <c r="AZ69" s="87"/>
      <c r="BA69" s="87"/>
      <c r="BB69" s="87"/>
      <c r="BC69" s="87"/>
      <c r="BD69" s="87"/>
      <c r="BE69" s="87"/>
      <c r="BF69" s="87"/>
      <c r="BG69" s="87"/>
      <c r="BH69" s="87"/>
      <c r="BI69" s="87"/>
      <c r="BJ69" s="87"/>
      <c r="BK69" s="87"/>
      <c r="BL69" s="87"/>
      <c r="BM69" s="87"/>
      <c r="BN69" s="87"/>
      <c r="BO69" s="2"/>
      <c r="BP69" s="2"/>
      <c r="BQ69" s="2"/>
    </row>
    <row r="70" spans="1:79" ht="40.5" customHeight="1">
      <c r="A70" s="141"/>
      <c r="B70" s="142"/>
      <c r="C70" s="87"/>
      <c r="D70" s="87"/>
      <c r="E70" s="87"/>
      <c r="F70" s="87"/>
      <c r="G70" s="87"/>
      <c r="H70" s="87"/>
      <c r="I70" s="87"/>
      <c r="J70" s="87"/>
      <c r="K70" s="87"/>
      <c r="L70" s="87"/>
      <c r="M70" s="87"/>
      <c r="N70" s="87"/>
      <c r="O70" s="87"/>
      <c r="P70" s="87"/>
      <c r="Q70" s="87"/>
      <c r="R70" s="87"/>
      <c r="S70" s="87" t="s">
        <v>2</v>
      </c>
      <c r="T70" s="87"/>
      <c r="U70" s="87"/>
      <c r="V70" s="87"/>
      <c r="W70" s="87"/>
      <c r="X70" s="87" t="s">
        <v>1</v>
      </c>
      <c r="Y70" s="87"/>
      <c r="Z70" s="87"/>
      <c r="AA70" s="87"/>
      <c r="AB70" s="87"/>
      <c r="AC70" s="87" t="s">
        <v>26</v>
      </c>
      <c r="AD70" s="87"/>
      <c r="AE70" s="87"/>
      <c r="AF70" s="87"/>
      <c r="AG70" s="87"/>
      <c r="AH70" s="87"/>
      <c r="AI70" s="87" t="s">
        <v>2</v>
      </c>
      <c r="AJ70" s="87"/>
      <c r="AK70" s="87"/>
      <c r="AL70" s="87"/>
      <c r="AM70" s="87"/>
      <c r="AN70" s="87" t="s">
        <v>1</v>
      </c>
      <c r="AO70" s="87"/>
      <c r="AP70" s="87"/>
      <c r="AQ70" s="87"/>
      <c r="AR70" s="87"/>
      <c r="AS70" s="87" t="s">
        <v>26</v>
      </c>
      <c r="AT70" s="87"/>
      <c r="AU70" s="87"/>
      <c r="AV70" s="87"/>
      <c r="AW70" s="87"/>
      <c r="AX70" s="87"/>
      <c r="AY70" s="88" t="s">
        <v>2</v>
      </c>
      <c r="AZ70" s="89"/>
      <c r="BA70" s="89"/>
      <c r="BB70" s="89"/>
      <c r="BC70" s="90"/>
      <c r="BD70" s="88" t="s">
        <v>1</v>
      </c>
      <c r="BE70" s="89"/>
      <c r="BF70" s="89"/>
      <c r="BG70" s="89"/>
      <c r="BH70" s="90"/>
      <c r="BI70" s="87" t="s">
        <v>26</v>
      </c>
      <c r="BJ70" s="87"/>
      <c r="BK70" s="87"/>
      <c r="BL70" s="87"/>
      <c r="BM70" s="87"/>
      <c r="BN70" s="87"/>
      <c r="BO70" s="2"/>
      <c r="BP70" s="2"/>
      <c r="BQ70" s="2"/>
    </row>
    <row r="71" spans="1:79" ht="15.95" customHeight="1">
      <c r="A71" s="87">
        <v>1</v>
      </c>
      <c r="B71" s="87"/>
      <c r="C71" s="87">
        <v>2</v>
      </c>
      <c r="D71" s="87"/>
      <c r="E71" s="87"/>
      <c r="F71" s="87"/>
      <c r="G71" s="87"/>
      <c r="H71" s="87"/>
      <c r="I71" s="87"/>
      <c r="J71" s="87"/>
      <c r="K71" s="87"/>
      <c r="L71" s="87"/>
      <c r="M71" s="87"/>
      <c r="N71" s="87"/>
      <c r="O71" s="87"/>
      <c r="P71" s="87"/>
      <c r="Q71" s="87"/>
      <c r="R71" s="87"/>
      <c r="S71" s="87">
        <v>3</v>
      </c>
      <c r="T71" s="87"/>
      <c r="U71" s="87"/>
      <c r="V71" s="87"/>
      <c r="W71" s="87"/>
      <c r="X71" s="87">
        <v>4</v>
      </c>
      <c r="Y71" s="87"/>
      <c r="Z71" s="87"/>
      <c r="AA71" s="87"/>
      <c r="AB71" s="87"/>
      <c r="AC71" s="87">
        <v>5</v>
      </c>
      <c r="AD71" s="87"/>
      <c r="AE71" s="87"/>
      <c r="AF71" s="87"/>
      <c r="AG71" s="87"/>
      <c r="AH71" s="87"/>
      <c r="AI71" s="87">
        <v>6</v>
      </c>
      <c r="AJ71" s="87"/>
      <c r="AK71" s="87"/>
      <c r="AL71" s="87"/>
      <c r="AM71" s="87"/>
      <c r="AN71" s="87">
        <v>7</v>
      </c>
      <c r="AO71" s="87"/>
      <c r="AP71" s="87"/>
      <c r="AQ71" s="87"/>
      <c r="AR71" s="87"/>
      <c r="AS71" s="87">
        <v>8</v>
      </c>
      <c r="AT71" s="87"/>
      <c r="AU71" s="87"/>
      <c r="AV71" s="87"/>
      <c r="AW71" s="87"/>
      <c r="AX71" s="87"/>
      <c r="AY71" s="87">
        <v>9</v>
      </c>
      <c r="AZ71" s="87"/>
      <c r="BA71" s="87"/>
      <c r="BB71" s="87"/>
      <c r="BC71" s="87"/>
      <c r="BD71" s="87">
        <v>10</v>
      </c>
      <c r="BE71" s="87"/>
      <c r="BF71" s="87"/>
      <c r="BG71" s="87"/>
      <c r="BH71" s="87"/>
      <c r="BI71" s="88">
        <v>11</v>
      </c>
      <c r="BJ71" s="89"/>
      <c r="BK71" s="89"/>
      <c r="BL71" s="89"/>
      <c r="BM71" s="89"/>
      <c r="BN71" s="90"/>
      <c r="BO71" s="6"/>
      <c r="BP71" s="6"/>
      <c r="BQ71" s="6"/>
    </row>
    <row r="72" spans="1:79" ht="18" hidden="1" customHeight="1">
      <c r="A72" s="69" t="s">
        <v>13</v>
      </c>
      <c r="B72" s="69"/>
      <c r="C72" s="140" t="s">
        <v>14</v>
      </c>
      <c r="D72" s="140"/>
      <c r="E72" s="140"/>
      <c r="F72" s="140"/>
      <c r="G72" s="140"/>
      <c r="H72" s="140"/>
      <c r="I72" s="140"/>
      <c r="J72" s="140"/>
      <c r="K72" s="140"/>
      <c r="L72" s="140"/>
      <c r="M72" s="140"/>
      <c r="N72" s="140"/>
      <c r="O72" s="140"/>
      <c r="P72" s="140"/>
      <c r="Q72" s="140"/>
      <c r="R72" s="140"/>
      <c r="S72" s="86" t="s">
        <v>10</v>
      </c>
      <c r="T72" s="86"/>
      <c r="U72" s="86"/>
      <c r="V72" s="86"/>
      <c r="W72" s="86"/>
      <c r="X72" s="86" t="s">
        <v>9</v>
      </c>
      <c r="Y72" s="86"/>
      <c r="Z72" s="86"/>
      <c r="AA72" s="86"/>
      <c r="AB72" s="86"/>
      <c r="AC72" s="51" t="s">
        <v>16</v>
      </c>
      <c r="AD72" s="104"/>
      <c r="AE72" s="104"/>
      <c r="AF72" s="104"/>
      <c r="AG72" s="104"/>
      <c r="AH72" s="104"/>
      <c r="AI72" s="86" t="s">
        <v>11</v>
      </c>
      <c r="AJ72" s="86"/>
      <c r="AK72" s="86"/>
      <c r="AL72" s="86"/>
      <c r="AM72" s="86"/>
      <c r="AN72" s="86" t="s">
        <v>12</v>
      </c>
      <c r="AO72" s="86"/>
      <c r="AP72" s="86"/>
      <c r="AQ72" s="86"/>
      <c r="AR72" s="86"/>
      <c r="AS72" s="51" t="s">
        <v>16</v>
      </c>
      <c r="AT72" s="104"/>
      <c r="AU72" s="104"/>
      <c r="AV72" s="104"/>
      <c r="AW72" s="104"/>
      <c r="AX72" s="104"/>
      <c r="AY72" s="161" t="s">
        <v>17</v>
      </c>
      <c r="AZ72" s="162"/>
      <c r="BA72" s="162"/>
      <c r="BB72" s="162"/>
      <c r="BC72" s="163"/>
      <c r="BD72" s="161" t="s">
        <v>17</v>
      </c>
      <c r="BE72" s="162"/>
      <c r="BF72" s="162"/>
      <c r="BG72" s="162"/>
      <c r="BH72" s="163"/>
      <c r="BI72" s="104" t="s">
        <v>16</v>
      </c>
      <c r="BJ72" s="104"/>
      <c r="BK72" s="104"/>
      <c r="BL72" s="104"/>
      <c r="BM72" s="104"/>
      <c r="BN72" s="104"/>
      <c r="BO72" s="7"/>
      <c r="BP72" s="7"/>
      <c r="BQ72" s="7"/>
      <c r="CA72" s="1" t="s">
        <v>21</v>
      </c>
    </row>
    <row r="73" spans="1:79" ht="38.25" customHeight="1">
      <c r="A73" s="69">
        <v>1</v>
      </c>
      <c r="B73" s="69"/>
      <c r="C73" s="151" t="s">
        <v>97</v>
      </c>
      <c r="D73" s="152"/>
      <c r="E73" s="152"/>
      <c r="F73" s="152"/>
      <c r="G73" s="152"/>
      <c r="H73" s="152"/>
      <c r="I73" s="152"/>
      <c r="J73" s="152"/>
      <c r="K73" s="152"/>
      <c r="L73" s="152"/>
      <c r="M73" s="152"/>
      <c r="N73" s="152"/>
      <c r="O73" s="152"/>
      <c r="P73" s="152"/>
      <c r="Q73" s="152"/>
      <c r="R73" s="153"/>
      <c r="S73" s="150">
        <v>0</v>
      </c>
      <c r="T73" s="150"/>
      <c r="U73" s="150"/>
      <c r="V73" s="150"/>
      <c r="W73" s="150"/>
      <c r="X73" s="150">
        <v>600000</v>
      </c>
      <c r="Y73" s="150"/>
      <c r="Z73" s="150"/>
      <c r="AA73" s="150"/>
      <c r="AB73" s="150"/>
      <c r="AC73" s="150">
        <f>S73+X73</f>
        <v>600000</v>
      </c>
      <c r="AD73" s="150"/>
      <c r="AE73" s="150"/>
      <c r="AF73" s="150"/>
      <c r="AG73" s="150"/>
      <c r="AH73" s="150"/>
      <c r="AI73" s="150">
        <v>0</v>
      </c>
      <c r="AJ73" s="150"/>
      <c r="AK73" s="150"/>
      <c r="AL73" s="150"/>
      <c r="AM73" s="150"/>
      <c r="AN73" s="150">
        <v>574583</v>
      </c>
      <c r="AO73" s="150"/>
      <c r="AP73" s="150"/>
      <c r="AQ73" s="150"/>
      <c r="AR73" s="150"/>
      <c r="AS73" s="150">
        <f>AI73+AN73</f>
        <v>574583</v>
      </c>
      <c r="AT73" s="150"/>
      <c r="AU73" s="150"/>
      <c r="AV73" s="150"/>
      <c r="AW73" s="150"/>
      <c r="AX73" s="150"/>
      <c r="AY73" s="150">
        <f>AI73-S73</f>
        <v>0</v>
      </c>
      <c r="AZ73" s="150"/>
      <c r="BA73" s="150"/>
      <c r="BB73" s="150"/>
      <c r="BC73" s="150"/>
      <c r="BD73" s="154">
        <f>AN73-X73</f>
        <v>-25417</v>
      </c>
      <c r="BE73" s="154"/>
      <c r="BF73" s="154"/>
      <c r="BG73" s="154"/>
      <c r="BH73" s="154"/>
      <c r="BI73" s="154">
        <f>AY73+BD73</f>
        <v>-25417</v>
      </c>
      <c r="BJ73" s="154"/>
      <c r="BK73" s="154"/>
      <c r="BL73" s="154"/>
      <c r="BM73" s="154"/>
      <c r="BN73" s="154"/>
      <c r="BO73" s="8"/>
      <c r="BP73" s="8"/>
      <c r="BQ73" s="8"/>
      <c r="CA73" s="1" t="s">
        <v>22</v>
      </c>
    </row>
    <row r="74" spans="1:79" ht="38.25" customHeight="1">
      <c r="A74" s="69">
        <v>2</v>
      </c>
      <c r="B74" s="69"/>
      <c r="C74" s="151" t="s">
        <v>98</v>
      </c>
      <c r="D74" s="121"/>
      <c r="E74" s="121"/>
      <c r="F74" s="121"/>
      <c r="G74" s="121"/>
      <c r="H74" s="121"/>
      <c r="I74" s="121"/>
      <c r="J74" s="121"/>
      <c r="K74" s="121"/>
      <c r="L74" s="121"/>
      <c r="M74" s="121"/>
      <c r="N74" s="121"/>
      <c r="O74" s="121"/>
      <c r="P74" s="121"/>
      <c r="Q74" s="121"/>
      <c r="R74" s="122"/>
      <c r="S74" s="150">
        <v>0</v>
      </c>
      <c r="T74" s="150"/>
      <c r="U74" s="150"/>
      <c r="V74" s="150"/>
      <c r="W74" s="150"/>
      <c r="X74" s="150">
        <v>429500</v>
      </c>
      <c r="Y74" s="150"/>
      <c r="Z74" s="150"/>
      <c r="AA74" s="150"/>
      <c r="AB74" s="150"/>
      <c r="AC74" s="150">
        <f>S74+X74</f>
        <v>429500</v>
      </c>
      <c r="AD74" s="150"/>
      <c r="AE74" s="150"/>
      <c r="AF74" s="150"/>
      <c r="AG74" s="150"/>
      <c r="AH74" s="150"/>
      <c r="AI74" s="150">
        <v>0</v>
      </c>
      <c r="AJ74" s="150"/>
      <c r="AK74" s="150"/>
      <c r="AL74" s="150"/>
      <c r="AM74" s="150"/>
      <c r="AN74" s="150">
        <v>107227.48</v>
      </c>
      <c r="AO74" s="150"/>
      <c r="AP74" s="150"/>
      <c r="AQ74" s="150"/>
      <c r="AR74" s="150"/>
      <c r="AS74" s="150">
        <f>AI74+AN74</f>
        <v>107227.48</v>
      </c>
      <c r="AT74" s="150"/>
      <c r="AU74" s="150"/>
      <c r="AV74" s="150"/>
      <c r="AW74" s="150"/>
      <c r="AX74" s="150"/>
      <c r="AY74" s="150">
        <f>AI74-S74</f>
        <v>0</v>
      </c>
      <c r="AZ74" s="150"/>
      <c r="BA74" s="150"/>
      <c r="BB74" s="150"/>
      <c r="BC74" s="150"/>
      <c r="BD74" s="154">
        <f>AN74-X74</f>
        <v>-322272.52</v>
      </c>
      <c r="BE74" s="154"/>
      <c r="BF74" s="154"/>
      <c r="BG74" s="154"/>
      <c r="BH74" s="154"/>
      <c r="BI74" s="154">
        <f>AY74+BD74</f>
        <v>-322272.52</v>
      </c>
      <c r="BJ74" s="154"/>
      <c r="BK74" s="154"/>
      <c r="BL74" s="154"/>
      <c r="BM74" s="154"/>
      <c r="BN74" s="154"/>
      <c r="BO74" s="8"/>
      <c r="BP74" s="8"/>
      <c r="BQ74" s="8"/>
    </row>
    <row r="75" spans="1:79" s="40" customFormat="1" ht="15" customHeight="1">
      <c r="A75" s="60"/>
      <c r="B75" s="60"/>
      <c r="C75" s="160" t="s">
        <v>99</v>
      </c>
      <c r="D75" s="57"/>
      <c r="E75" s="57"/>
      <c r="F75" s="57"/>
      <c r="G75" s="57"/>
      <c r="H75" s="57"/>
      <c r="I75" s="57"/>
      <c r="J75" s="57"/>
      <c r="K75" s="57"/>
      <c r="L75" s="57"/>
      <c r="M75" s="57"/>
      <c r="N75" s="57"/>
      <c r="O75" s="57"/>
      <c r="P75" s="57"/>
      <c r="Q75" s="57"/>
      <c r="R75" s="58"/>
      <c r="S75" s="59">
        <v>0</v>
      </c>
      <c r="T75" s="59"/>
      <c r="U75" s="59"/>
      <c r="V75" s="59"/>
      <c r="W75" s="59"/>
      <c r="X75" s="59">
        <v>1029500</v>
      </c>
      <c r="Y75" s="59"/>
      <c r="Z75" s="59"/>
      <c r="AA75" s="59"/>
      <c r="AB75" s="59"/>
      <c r="AC75" s="59">
        <f>S75+X75</f>
        <v>1029500</v>
      </c>
      <c r="AD75" s="59"/>
      <c r="AE75" s="59"/>
      <c r="AF75" s="59"/>
      <c r="AG75" s="59"/>
      <c r="AH75" s="59"/>
      <c r="AI75" s="59">
        <v>0</v>
      </c>
      <c r="AJ75" s="59"/>
      <c r="AK75" s="59"/>
      <c r="AL75" s="59"/>
      <c r="AM75" s="59"/>
      <c r="AN75" s="59">
        <v>681810.48</v>
      </c>
      <c r="AO75" s="59"/>
      <c r="AP75" s="59"/>
      <c r="AQ75" s="59"/>
      <c r="AR75" s="59"/>
      <c r="AS75" s="59">
        <f>AI75+AN75</f>
        <v>681810.48</v>
      </c>
      <c r="AT75" s="59"/>
      <c r="AU75" s="59"/>
      <c r="AV75" s="59"/>
      <c r="AW75" s="59"/>
      <c r="AX75" s="59"/>
      <c r="AY75" s="59">
        <f>AI75-S75</f>
        <v>0</v>
      </c>
      <c r="AZ75" s="59"/>
      <c r="BA75" s="59"/>
      <c r="BB75" s="59"/>
      <c r="BC75" s="59"/>
      <c r="BD75" s="164">
        <f>AN75-X75</f>
        <v>-347689.52</v>
      </c>
      <c r="BE75" s="164"/>
      <c r="BF75" s="164"/>
      <c r="BG75" s="164"/>
      <c r="BH75" s="164"/>
      <c r="BI75" s="164">
        <f>AY75+BD75</f>
        <v>-347689.52</v>
      </c>
      <c r="BJ75" s="164"/>
      <c r="BK75" s="164"/>
      <c r="BL75" s="164"/>
      <c r="BM75" s="164"/>
      <c r="BN75" s="164"/>
      <c r="BO75" s="41"/>
      <c r="BP75" s="41"/>
      <c r="BQ75" s="41"/>
    </row>
    <row r="77" spans="1:79" ht="15.75" customHeight="1">
      <c r="A77" s="82" t="s">
        <v>43</v>
      </c>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row>
    <row r="78" spans="1:79" ht="15.75" customHeight="1">
      <c r="A78" s="82" t="s">
        <v>62</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row>
    <row r="79" spans="1:79" ht="8.25" customHeight="1"/>
    <row r="80" spans="1:79" ht="45" customHeight="1">
      <c r="A80" s="83" t="s">
        <v>3</v>
      </c>
      <c r="B80" s="85"/>
      <c r="C80" s="83" t="s">
        <v>6</v>
      </c>
      <c r="D80" s="84"/>
      <c r="E80" s="84"/>
      <c r="F80" s="84"/>
      <c r="G80" s="84"/>
      <c r="H80" s="84"/>
      <c r="I80" s="85"/>
      <c r="J80" s="83" t="s">
        <v>5</v>
      </c>
      <c r="K80" s="84"/>
      <c r="L80" s="84"/>
      <c r="M80" s="84"/>
      <c r="N80" s="85"/>
      <c r="O80" s="83" t="s">
        <v>4</v>
      </c>
      <c r="P80" s="84"/>
      <c r="Q80" s="84"/>
      <c r="R80" s="84"/>
      <c r="S80" s="84"/>
      <c r="T80" s="84"/>
      <c r="U80" s="84"/>
      <c r="V80" s="84"/>
      <c r="W80" s="84"/>
      <c r="X80" s="85"/>
      <c r="Y80" s="87" t="s">
        <v>25</v>
      </c>
      <c r="Z80" s="87"/>
      <c r="AA80" s="87"/>
      <c r="AB80" s="87"/>
      <c r="AC80" s="87"/>
      <c r="AD80" s="87"/>
      <c r="AE80" s="87"/>
      <c r="AF80" s="87"/>
      <c r="AG80" s="87"/>
      <c r="AH80" s="87"/>
      <c r="AI80" s="87"/>
      <c r="AJ80" s="87"/>
      <c r="AK80" s="87"/>
      <c r="AL80" s="87"/>
      <c r="AM80" s="87"/>
      <c r="AN80" s="87" t="s">
        <v>45</v>
      </c>
      <c r="AO80" s="87"/>
      <c r="AP80" s="87"/>
      <c r="AQ80" s="87"/>
      <c r="AR80" s="87"/>
      <c r="AS80" s="87"/>
      <c r="AT80" s="87"/>
      <c r="AU80" s="87"/>
      <c r="AV80" s="87"/>
      <c r="AW80" s="87"/>
      <c r="AX80" s="87"/>
      <c r="AY80" s="87"/>
      <c r="AZ80" s="87"/>
      <c r="BA80" s="87"/>
      <c r="BB80" s="87"/>
      <c r="BC80" s="103" t="s">
        <v>0</v>
      </c>
      <c r="BD80" s="103"/>
      <c r="BE80" s="103"/>
      <c r="BF80" s="103"/>
      <c r="BG80" s="103"/>
      <c r="BH80" s="103"/>
      <c r="BI80" s="103"/>
      <c r="BJ80" s="103"/>
      <c r="BK80" s="103"/>
      <c r="BL80" s="103"/>
      <c r="BM80" s="103"/>
      <c r="BN80" s="103"/>
      <c r="BO80" s="103"/>
      <c r="BP80" s="103"/>
      <c r="BQ80" s="103"/>
      <c r="BR80" s="10"/>
      <c r="BS80" s="10"/>
      <c r="BT80" s="10"/>
      <c r="BU80" s="10"/>
      <c r="BV80" s="10"/>
      <c r="BW80" s="10"/>
      <c r="BX80" s="10"/>
      <c r="BY80" s="10"/>
      <c r="BZ80" s="9"/>
    </row>
    <row r="81" spans="1:79" ht="32.25" customHeight="1">
      <c r="A81" s="141"/>
      <c r="B81" s="142"/>
      <c r="C81" s="141"/>
      <c r="D81" s="143"/>
      <c r="E81" s="143"/>
      <c r="F81" s="143"/>
      <c r="G81" s="143"/>
      <c r="H81" s="143"/>
      <c r="I81" s="142"/>
      <c r="J81" s="141"/>
      <c r="K81" s="143"/>
      <c r="L81" s="143"/>
      <c r="M81" s="143"/>
      <c r="N81" s="142"/>
      <c r="O81" s="141"/>
      <c r="P81" s="143"/>
      <c r="Q81" s="143"/>
      <c r="R81" s="143"/>
      <c r="S81" s="143"/>
      <c r="T81" s="143"/>
      <c r="U81" s="143"/>
      <c r="V81" s="143"/>
      <c r="W81" s="143"/>
      <c r="X81" s="142"/>
      <c r="Y81" s="88" t="s">
        <v>2</v>
      </c>
      <c r="Z81" s="89"/>
      <c r="AA81" s="89"/>
      <c r="AB81" s="89"/>
      <c r="AC81" s="90"/>
      <c r="AD81" s="88" t="s">
        <v>1</v>
      </c>
      <c r="AE81" s="89"/>
      <c r="AF81" s="89"/>
      <c r="AG81" s="89"/>
      <c r="AH81" s="90"/>
      <c r="AI81" s="87" t="s">
        <v>26</v>
      </c>
      <c r="AJ81" s="87"/>
      <c r="AK81" s="87"/>
      <c r="AL81" s="87"/>
      <c r="AM81" s="87"/>
      <c r="AN81" s="87" t="s">
        <v>2</v>
      </c>
      <c r="AO81" s="87"/>
      <c r="AP81" s="87"/>
      <c r="AQ81" s="87"/>
      <c r="AR81" s="87"/>
      <c r="AS81" s="87" t="s">
        <v>1</v>
      </c>
      <c r="AT81" s="87"/>
      <c r="AU81" s="87"/>
      <c r="AV81" s="87"/>
      <c r="AW81" s="87"/>
      <c r="AX81" s="87" t="s">
        <v>26</v>
      </c>
      <c r="AY81" s="87"/>
      <c r="AZ81" s="87"/>
      <c r="BA81" s="87"/>
      <c r="BB81" s="87"/>
      <c r="BC81" s="87" t="s">
        <v>2</v>
      </c>
      <c r="BD81" s="87"/>
      <c r="BE81" s="87"/>
      <c r="BF81" s="87"/>
      <c r="BG81" s="87"/>
      <c r="BH81" s="87" t="s">
        <v>1</v>
      </c>
      <c r="BI81" s="87"/>
      <c r="BJ81" s="87"/>
      <c r="BK81" s="87"/>
      <c r="BL81" s="87"/>
      <c r="BM81" s="87" t="s">
        <v>26</v>
      </c>
      <c r="BN81" s="87"/>
      <c r="BO81" s="87"/>
      <c r="BP81" s="87"/>
      <c r="BQ81" s="87"/>
      <c r="BR81" s="2"/>
      <c r="BS81" s="2"/>
      <c r="BT81" s="2"/>
      <c r="BU81" s="2"/>
      <c r="BV81" s="2"/>
      <c r="BW81" s="2"/>
      <c r="BX81" s="2"/>
      <c r="BY81" s="2"/>
      <c r="BZ81" s="9"/>
    </row>
    <row r="82" spans="1:79" ht="15.95" customHeight="1">
      <c r="A82" s="87">
        <v>1</v>
      </c>
      <c r="B82" s="87"/>
      <c r="C82" s="87">
        <v>2</v>
      </c>
      <c r="D82" s="87"/>
      <c r="E82" s="87"/>
      <c r="F82" s="87"/>
      <c r="G82" s="87"/>
      <c r="H82" s="87"/>
      <c r="I82" s="87"/>
      <c r="J82" s="87">
        <v>3</v>
      </c>
      <c r="K82" s="87"/>
      <c r="L82" s="87"/>
      <c r="M82" s="87"/>
      <c r="N82" s="87"/>
      <c r="O82" s="87">
        <v>4</v>
      </c>
      <c r="P82" s="87"/>
      <c r="Q82" s="87"/>
      <c r="R82" s="87"/>
      <c r="S82" s="87"/>
      <c r="T82" s="87"/>
      <c r="U82" s="87"/>
      <c r="V82" s="87"/>
      <c r="W82" s="87"/>
      <c r="X82" s="87"/>
      <c r="Y82" s="87">
        <v>5</v>
      </c>
      <c r="Z82" s="87"/>
      <c r="AA82" s="87"/>
      <c r="AB82" s="87"/>
      <c r="AC82" s="87"/>
      <c r="AD82" s="87">
        <v>6</v>
      </c>
      <c r="AE82" s="87"/>
      <c r="AF82" s="87"/>
      <c r="AG82" s="87"/>
      <c r="AH82" s="87"/>
      <c r="AI82" s="87">
        <v>7</v>
      </c>
      <c r="AJ82" s="87"/>
      <c r="AK82" s="87"/>
      <c r="AL82" s="87"/>
      <c r="AM82" s="87"/>
      <c r="AN82" s="88">
        <v>8</v>
      </c>
      <c r="AO82" s="89"/>
      <c r="AP82" s="89"/>
      <c r="AQ82" s="89"/>
      <c r="AR82" s="90"/>
      <c r="AS82" s="88">
        <v>9</v>
      </c>
      <c r="AT82" s="89"/>
      <c r="AU82" s="89"/>
      <c r="AV82" s="89"/>
      <c r="AW82" s="90"/>
      <c r="AX82" s="88">
        <v>10</v>
      </c>
      <c r="AY82" s="89"/>
      <c r="AZ82" s="89"/>
      <c r="BA82" s="89"/>
      <c r="BB82" s="90"/>
      <c r="BC82" s="88">
        <v>11</v>
      </c>
      <c r="BD82" s="89"/>
      <c r="BE82" s="89"/>
      <c r="BF82" s="89"/>
      <c r="BG82" s="90"/>
      <c r="BH82" s="88">
        <v>12</v>
      </c>
      <c r="BI82" s="89"/>
      <c r="BJ82" s="89"/>
      <c r="BK82" s="89"/>
      <c r="BL82" s="90"/>
      <c r="BM82" s="88">
        <v>13</v>
      </c>
      <c r="BN82" s="89"/>
      <c r="BO82" s="89"/>
      <c r="BP82" s="89"/>
      <c r="BQ82" s="90"/>
      <c r="BR82" s="2"/>
      <c r="BS82" s="2"/>
      <c r="BT82" s="2"/>
      <c r="BU82" s="2"/>
      <c r="BV82" s="2"/>
      <c r="BW82" s="2"/>
      <c r="BX82" s="2"/>
      <c r="BY82" s="2"/>
      <c r="BZ82" s="9"/>
    </row>
    <row r="83" spans="1:79" ht="12.75" hidden="1" customHeight="1">
      <c r="A83" s="69" t="s">
        <v>36</v>
      </c>
      <c r="B83" s="69"/>
      <c r="C83" s="79" t="s">
        <v>14</v>
      </c>
      <c r="D83" s="80"/>
      <c r="E83" s="80"/>
      <c r="F83" s="80"/>
      <c r="G83" s="80"/>
      <c r="H83" s="80"/>
      <c r="I83" s="81"/>
      <c r="J83" s="69" t="s">
        <v>15</v>
      </c>
      <c r="K83" s="69"/>
      <c r="L83" s="69"/>
      <c r="M83" s="69"/>
      <c r="N83" s="69"/>
      <c r="O83" s="140" t="s">
        <v>37</v>
      </c>
      <c r="P83" s="140"/>
      <c r="Q83" s="140"/>
      <c r="R83" s="140"/>
      <c r="S83" s="140"/>
      <c r="T83" s="140"/>
      <c r="U83" s="140"/>
      <c r="V83" s="140"/>
      <c r="W83" s="140"/>
      <c r="X83" s="79"/>
      <c r="Y83" s="86" t="s">
        <v>10</v>
      </c>
      <c r="Z83" s="86"/>
      <c r="AA83" s="86"/>
      <c r="AB83" s="86"/>
      <c r="AC83" s="86"/>
      <c r="AD83" s="86" t="s">
        <v>29</v>
      </c>
      <c r="AE83" s="86"/>
      <c r="AF83" s="86"/>
      <c r="AG83" s="86"/>
      <c r="AH83" s="86"/>
      <c r="AI83" s="86" t="s">
        <v>78</v>
      </c>
      <c r="AJ83" s="86"/>
      <c r="AK83" s="86"/>
      <c r="AL83" s="86"/>
      <c r="AM83" s="86"/>
      <c r="AN83" s="86" t="s">
        <v>30</v>
      </c>
      <c r="AO83" s="86"/>
      <c r="AP83" s="86"/>
      <c r="AQ83" s="86"/>
      <c r="AR83" s="86"/>
      <c r="AS83" s="86" t="s">
        <v>11</v>
      </c>
      <c r="AT83" s="86"/>
      <c r="AU83" s="86"/>
      <c r="AV83" s="86"/>
      <c r="AW83" s="86"/>
      <c r="AX83" s="86" t="s">
        <v>79</v>
      </c>
      <c r="AY83" s="86"/>
      <c r="AZ83" s="86"/>
      <c r="BA83" s="86"/>
      <c r="BB83" s="86"/>
      <c r="BC83" s="86" t="s">
        <v>32</v>
      </c>
      <c r="BD83" s="86"/>
      <c r="BE83" s="86"/>
      <c r="BF83" s="86"/>
      <c r="BG83" s="86"/>
      <c r="BH83" s="86" t="s">
        <v>32</v>
      </c>
      <c r="BI83" s="86"/>
      <c r="BJ83" s="86"/>
      <c r="BK83" s="86"/>
      <c r="BL83" s="86"/>
      <c r="BM83" s="148" t="s">
        <v>16</v>
      </c>
      <c r="BN83" s="148"/>
      <c r="BO83" s="148"/>
      <c r="BP83" s="148"/>
      <c r="BQ83" s="148"/>
      <c r="BR83" s="12"/>
      <c r="BS83" s="12"/>
      <c r="BT83" s="9"/>
      <c r="BU83" s="9"/>
      <c r="BV83" s="9"/>
      <c r="BW83" s="9"/>
      <c r="BX83" s="9"/>
      <c r="BY83" s="9"/>
      <c r="BZ83" s="9"/>
      <c r="CA83" s="1" t="s">
        <v>23</v>
      </c>
    </row>
    <row r="84" spans="1:79" s="40" customFormat="1" ht="15.75" customHeight="1">
      <c r="A84" s="60">
        <v>0</v>
      </c>
      <c r="B84" s="60"/>
      <c r="C84" s="66" t="s">
        <v>162</v>
      </c>
      <c r="D84" s="67"/>
      <c r="E84" s="67"/>
      <c r="F84" s="67"/>
      <c r="G84" s="67"/>
      <c r="H84" s="67"/>
      <c r="I84" s="67"/>
      <c r="J84" s="67"/>
      <c r="K84" s="67"/>
      <c r="L84" s="67"/>
      <c r="M84" s="67"/>
      <c r="N84" s="67"/>
      <c r="O84" s="67"/>
      <c r="P84" s="67"/>
      <c r="Q84" s="67"/>
      <c r="R84" s="67"/>
      <c r="S84" s="67"/>
      <c r="T84" s="67"/>
      <c r="U84" s="67"/>
      <c r="V84" s="67"/>
      <c r="W84" s="67"/>
      <c r="X84" s="68"/>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42"/>
      <c r="BS84" s="42"/>
      <c r="BT84" s="42"/>
      <c r="BU84" s="42"/>
      <c r="BV84" s="42"/>
      <c r="BW84" s="42"/>
      <c r="BX84" s="42"/>
      <c r="BY84" s="42"/>
      <c r="BZ84" s="43"/>
      <c r="CA84" s="40" t="s">
        <v>24</v>
      </c>
    </row>
    <row r="85" spans="1:79" s="40" customFormat="1" ht="15.75" customHeight="1">
      <c r="A85" s="60" t="s">
        <v>163</v>
      </c>
      <c r="B85" s="60"/>
      <c r="C85" s="61" t="s">
        <v>88</v>
      </c>
      <c r="D85" s="62"/>
      <c r="E85" s="62"/>
      <c r="F85" s="62"/>
      <c r="G85" s="62"/>
      <c r="H85" s="62"/>
      <c r="I85" s="62"/>
      <c r="J85" s="62"/>
      <c r="K85" s="62"/>
      <c r="L85" s="62"/>
      <c r="M85" s="62"/>
      <c r="N85" s="62"/>
      <c r="O85" s="62"/>
      <c r="P85" s="62"/>
      <c r="Q85" s="62"/>
      <c r="R85" s="62"/>
      <c r="S85" s="62"/>
      <c r="T85" s="62"/>
      <c r="U85" s="62"/>
      <c r="V85" s="62"/>
      <c r="W85" s="62"/>
      <c r="X85" s="63"/>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42"/>
      <c r="BS85" s="42"/>
      <c r="BT85" s="42"/>
      <c r="BU85" s="42"/>
      <c r="BV85" s="42"/>
      <c r="BW85" s="42"/>
      <c r="BX85" s="42"/>
      <c r="BY85" s="42"/>
      <c r="BZ85" s="43"/>
      <c r="CA85" s="40" t="s">
        <v>24</v>
      </c>
    </row>
    <row r="86" spans="1:79" s="40" customFormat="1" ht="15.75" customHeight="1">
      <c r="A86" s="60">
        <v>0</v>
      </c>
      <c r="B86" s="60"/>
      <c r="C86" s="65" t="s">
        <v>100</v>
      </c>
      <c r="D86" s="57"/>
      <c r="E86" s="57"/>
      <c r="F86" s="57"/>
      <c r="G86" s="57"/>
      <c r="H86" s="57"/>
      <c r="I86" s="58"/>
      <c r="J86" s="64" t="s">
        <v>101</v>
      </c>
      <c r="K86" s="64"/>
      <c r="L86" s="64"/>
      <c r="M86" s="64"/>
      <c r="N86" s="64"/>
      <c r="O86" s="64" t="s">
        <v>101</v>
      </c>
      <c r="P86" s="64"/>
      <c r="Q86" s="64"/>
      <c r="R86" s="64"/>
      <c r="S86" s="64"/>
      <c r="T86" s="64"/>
      <c r="U86" s="64"/>
      <c r="V86" s="64"/>
      <c r="W86" s="64"/>
      <c r="X86" s="64"/>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42"/>
      <c r="BS86" s="42"/>
      <c r="BT86" s="42"/>
      <c r="BU86" s="42"/>
      <c r="BV86" s="42"/>
      <c r="BW86" s="42"/>
      <c r="BX86" s="42"/>
      <c r="BY86" s="42"/>
      <c r="BZ86" s="43"/>
      <c r="CA86" s="40" t="s">
        <v>24</v>
      </c>
    </row>
    <row r="87" spans="1:79" ht="51" customHeight="1">
      <c r="A87" s="69" t="s">
        <v>163</v>
      </c>
      <c r="B87" s="69"/>
      <c r="C87" s="165" t="s">
        <v>111</v>
      </c>
      <c r="D87" s="121"/>
      <c r="E87" s="121"/>
      <c r="F87" s="121"/>
      <c r="G87" s="121"/>
      <c r="H87" s="121"/>
      <c r="I87" s="122"/>
      <c r="J87" s="166" t="s">
        <v>103</v>
      </c>
      <c r="K87" s="166"/>
      <c r="L87" s="166"/>
      <c r="M87" s="166"/>
      <c r="N87" s="166"/>
      <c r="O87" s="167" t="s">
        <v>184</v>
      </c>
      <c r="P87" s="170"/>
      <c r="Q87" s="170"/>
      <c r="R87" s="170"/>
      <c r="S87" s="170"/>
      <c r="T87" s="170"/>
      <c r="U87" s="170"/>
      <c r="V87" s="170"/>
      <c r="W87" s="170"/>
      <c r="X87" s="171"/>
      <c r="Y87" s="150">
        <v>0</v>
      </c>
      <c r="Z87" s="150"/>
      <c r="AA87" s="150"/>
      <c r="AB87" s="150"/>
      <c r="AC87" s="150"/>
      <c r="AD87" s="150">
        <v>600000</v>
      </c>
      <c r="AE87" s="150"/>
      <c r="AF87" s="150"/>
      <c r="AG87" s="150"/>
      <c r="AH87" s="150"/>
      <c r="AI87" s="150">
        <v>600000</v>
      </c>
      <c r="AJ87" s="150"/>
      <c r="AK87" s="150"/>
      <c r="AL87" s="150"/>
      <c r="AM87" s="150"/>
      <c r="AN87" s="150">
        <v>0</v>
      </c>
      <c r="AO87" s="150"/>
      <c r="AP87" s="150"/>
      <c r="AQ87" s="150"/>
      <c r="AR87" s="150"/>
      <c r="AS87" s="150">
        <v>574583</v>
      </c>
      <c r="AT87" s="150"/>
      <c r="AU87" s="150"/>
      <c r="AV87" s="150"/>
      <c r="AW87" s="150"/>
      <c r="AX87" s="150">
        <v>574583</v>
      </c>
      <c r="AY87" s="150"/>
      <c r="AZ87" s="150"/>
      <c r="BA87" s="150"/>
      <c r="BB87" s="150"/>
      <c r="BC87" s="150">
        <f>AN87-Y87</f>
        <v>0</v>
      </c>
      <c r="BD87" s="150"/>
      <c r="BE87" s="150"/>
      <c r="BF87" s="150"/>
      <c r="BG87" s="150"/>
      <c r="BH87" s="150">
        <f>AS87-AD87</f>
        <v>-25417</v>
      </c>
      <c r="BI87" s="150"/>
      <c r="BJ87" s="150"/>
      <c r="BK87" s="150"/>
      <c r="BL87" s="150"/>
      <c r="BM87" s="150">
        <v>-25417</v>
      </c>
      <c r="BN87" s="150"/>
      <c r="BO87" s="150"/>
      <c r="BP87" s="150"/>
      <c r="BQ87" s="150"/>
      <c r="BR87" s="11"/>
      <c r="BS87" s="11"/>
      <c r="BT87" s="11"/>
      <c r="BU87" s="11"/>
      <c r="BV87" s="11"/>
      <c r="BW87" s="11"/>
      <c r="BX87" s="11"/>
      <c r="BY87" s="11"/>
      <c r="BZ87" s="9"/>
    </row>
    <row r="88" spans="1:79" s="40" customFormat="1" ht="15.75" customHeight="1">
      <c r="A88" s="60">
        <v>0</v>
      </c>
      <c r="B88" s="60"/>
      <c r="C88" s="65" t="s">
        <v>112</v>
      </c>
      <c r="D88" s="57"/>
      <c r="E88" s="57"/>
      <c r="F88" s="57"/>
      <c r="G88" s="57"/>
      <c r="H88" s="57"/>
      <c r="I88" s="58"/>
      <c r="J88" s="64" t="s">
        <v>101</v>
      </c>
      <c r="K88" s="64"/>
      <c r="L88" s="64"/>
      <c r="M88" s="64"/>
      <c r="N88" s="64"/>
      <c r="O88" s="65" t="s">
        <v>101</v>
      </c>
      <c r="P88" s="57"/>
      <c r="Q88" s="57"/>
      <c r="R88" s="57"/>
      <c r="S88" s="57"/>
      <c r="T88" s="57"/>
      <c r="U88" s="57"/>
      <c r="V88" s="57"/>
      <c r="W88" s="57"/>
      <c r="X88" s="58"/>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42"/>
      <c r="BS88" s="42"/>
      <c r="BT88" s="42"/>
      <c r="BU88" s="42"/>
      <c r="BV88" s="42"/>
      <c r="BW88" s="42"/>
      <c r="BX88" s="42"/>
      <c r="BY88" s="42"/>
      <c r="BZ88" s="43"/>
    </row>
    <row r="89" spans="1:79" ht="51" customHeight="1">
      <c r="A89" s="69" t="s">
        <v>163</v>
      </c>
      <c r="B89" s="69"/>
      <c r="C89" s="165" t="s">
        <v>121</v>
      </c>
      <c r="D89" s="121"/>
      <c r="E89" s="121"/>
      <c r="F89" s="121"/>
      <c r="G89" s="121"/>
      <c r="H89" s="121"/>
      <c r="I89" s="122"/>
      <c r="J89" s="166" t="s">
        <v>114</v>
      </c>
      <c r="K89" s="166"/>
      <c r="L89" s="166"/>
      <c r="M89" s="166"/>
      <c r="N89" s="166"/>
      <c r="O89" s="167" t="s">
        <v>184</v>
      </c>
      <c r="P89" s="170"/>
      <c r="Q89" s="170"/>
      <c r="R89" s="170"/>
      <c r="S89" s="170"/>
      <c r="T89" s="170"/>
      <c r="U89" s="170"/>
      <c r="V89" s="170"/>
      <c r="W89" s="170"/>
      <c r="X89" s="171"/>
      <c r="Y89" s="150">
        <v>0</v>
      </c>
      <c r="Z89" s="150"/>
      <c r="AA89" s="150"/>
      <c r="AB89" s="150"/>
      <c r="AC89" s="150"/>
      <c r="AD89" s="150">
        <v>2</v>
      </c>
      <c r="AE89" s="150"/>
      <c r="AF89" s="150"/>
      <c r="AG89" s="150"/>
      <c r="AH89" s="150"/>
      <c r="AI89" s="150">
        <v>2</v>
      </c>
      <c r="AJ89" s="150"/>
      <c r="AK89" s="150"/>
      <c r="AL89" s="150"/>
      <c r="AM89" s="150"/>
      <c r="AN89" s="150">
        <v>0</v>
      </c>
      <c r="AO89" s="150"/>
      <c r="AP89" s="150"/>
      <c r="AQ89" s="150"/>
      <c r="AR89" s="150"/>
      <c r="AS89" s="150">
        <v>2</v>
      </c>
      <c r="AT89" s="150"/>
      <c r="AU89" s="150"/>
      <c r="AV89" s="150"/>
      <c r="AW89" s="150"/>
      <c r="AX89" s="150">
        <v>2</v>
      </c>
      <c r="AY89" s="150"/>
      <c r="AZ89" s="150"/>
      <c r="BA89" s="150"/>
      <c r="BB89" s="150"/>
      <c r="BC89" s="150">
        <f>AN89-Y89</f>
        <v>0</v>
      </c>
      <c r="BD89" s="150"/>
      <c r="BE89" s="150"/>
      <c r="BF89" s="150"/>
      <c r="BG89" s="150"/>
      <c r="BH89" s="150">
        <f>AS89-AD89</f>
        <v>0</v>
      </c>
      <c r="BI89" s="150"/>
      <c r="BJ89" s="150"/>
      <c r="BK89" s="150"/>
      <c r="BL89" s="150"/>
      <c r="BM89" s="150">
        <v>0</v>
      </c>
      <c r="BN89" s="150"/>
      <c r="BO89" s="150"/>
      <c r="BP89" s="150"/>
      <c r="BQ89" s="150"/>
      <c r="BR89" s="11"/>
      <c r="BS89" s="11"/>
      <c r="BT89" s="11"/>
      <c r="BU89" s="11"/>
      <c r="BV89" s="11"/>
      <c r="BW89" s="11"/>
      <c r="BX89" s="11"/>
      <c r="BY89" s="11"/>
      <c r="BZ89" s="9"/>
    </row>
    <row r="90" spans="1:79" s="40" customFormat="1" ht="15.75">
      <c r="A90" s="60">
        <v>0</v>
      </c>
      <c r="B90" s="60"/>
      <c r="C90" s="65" t="s">
        <v>122</v>
      </c>
      <c r="D90" s="57"/>
      <c r="E90" s="57"/>
      <c r="F90" s="57"/>
      <c r="G90" s="57"/>
      <c r="H90" s="57"/>
      <c r="I90" s="58"/>
      <c r="J90" s="64" t="s">
        <v>101</v>
      </c>
      <c r="K90" s="64"/>
      <c r="L90" s="64"/>
      <c r="M90" s="64"/>
      <c r="N90" s="64"/>
      <c r="O90" s="65" t="s">
        <v>101</v>
      </c>
      <c r="P90" s="57"/>
      <c r="Q90" s="57"/>
      <c r="R90" s="57"/>
      <c r="S90" s="57"/>
      <c r="T90" s="57"/>
      <c r="U90" s="57"/>
      <c r="V90" s="57"/>
      <c r="W90" s="57"/>
      <c r="X90" s="58"/>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42"/>
      <c r="BS90" s="42"/>
      <c r="BT90" s="42"/>
      <c r="BU90" s="42"/>
      <c r="BV90" s="42"/>
      <c r="BW90" s="42"/>
      <c r="BX90" s="42"/>
      <c r="BY90" s="42"/>
      <c r="BZ90" s="43"/>
    </row>
    <row r="91" spans="1:79" ht="51" customHeight="1">
      <c r="A91" s="69" t="s">
        <v>163</v>
      </c>
      <c r="B91" s="69"/>
      <c r="C91" s="165" t="s">
        <v>129</v>
      </c>
      <c r="D91" s="121"/>
      <c r="E91" s="121"/>
      <c r="F91" s="121"/>
      <c r="G91" s="121"/>
      <c r="H91" s="121"/>
      <c r="I91" s="122"/>
      <c r="J91" s="166" t="s">
        <v>103</v>
      </c>
      <c r="K91" s="166"/>
      <c r="L91" s="166"/>
      <c r="M91" s="166"/>
      <c r="N91" s="166"/>
      <c r="O91" s="167" t="s">
        <v>124</v>
      </c>
      <c r="P91" s="170"/>
      <c r="Q91" s="170"/>
      <c r="R91" s="170"/>
      <c r="S91" s="170"/>
      <c r="T91" s="170"/>
      <c r="U91" s="170"/>
      <c r="V91" s="170"/>
      <c r="W91" s="170"/>
      <c r="X91" s="171"/>
      <c r="Y91" s="150">
        <v>0</v>
      </c>
      <c r="Z91" s="150"/>
      <c r="AA91" s="150"/>
      <c r="AB91" s="150"/>
      <c r="AC91" s="150"/>
      <c r="AD91" s="150">
        <v>300000</v>
      </c>
      <c r="AE91" s="150"/>
      <c r="AF91" s="150"/>
      <c r="AG91" s="150"/>
      <c r="AH91" s="150"/>
      <c r="AI91" s="150">
        <v>300000</v>
      </c>
      <c r="AJ91" s="150"/>
      <c r="AK91" s="150"/>
      <c r="AL91" s="150"/>
      <c r="AM91" s="150"/>
      <c r="AN91" s="150">
        <v>0</v>
      </c>
      <c r="AO91" s="150"/>
      <c r="AP91" s="150"/>
      <c r="AQ91" s="150"/>
      <c r="AR91" s="150"/>
      <c r="AS91" s="150">
        <v>287291.5</v>
      </c>
      <c r="AT91" s="150"/>
      <c r="AU91" s="150"/>
      <c r="AV91" s="150"/>
      <c r="AW91" s="150"/>
      <c r="AX91" s="150">
        <v>287291.5</v>
      </c>
      <c r="AY91" s="150"/>
      <c r="AZ91" s="150"/>
      <c r="BA91" s="150"/>
      <c r="BB91" s="150"/>
      <c r="BC91" s="150">
        <f>AN91-Y91</f>
        <v>0</v>
      </c>
      <c r="BD91" s="150"/>
      <c r="BE91" s="150"/>
      <c r="BF91" s="150"/>
      <c r="BG91" s="150"/>
      <c r="BH91" s="150">
        <f>AS91-AD91</f>
        <v>-12708.5</v>
      </c>
      <c r="BI91" s="150"/>
      <c r="BJ91" s="150"/>
      <c r="BK91" s="150"/>
      <c r="BL91" s="150"/>
      <c r="BM91" s="150">
        <v>-12708.5</v>
      </c>
      <c r="BN91" s="150"/>
      <c r="BO91" s="150"/>
      <c r="BP91" s="150"/>
      <c r="BQ91" s="150"/>
      <c r="BR91" s="11"/>
      <c r="BS91" s="11"/>
      <c r="BT91" s="11"/>
      <c r="BU91" s="11"/>
      <c r="BV91" s="11"/>
      <c r="BW91" s="11"/>
      <c r="BX91" s="11"/>
      <c r="BY91" s="11"/>
      <c r="BZ91" s="9"/>
    </row>
    <row r="92" spans="1:79" s="40" customFormat="1" ht="15.75" customHeight="1">
      <c r="A92" s="60">
        <v>0</v>
      </c>
      <c r="B92" s="60"/>
      <c r="C92" s="64" t="s">
        <v>130</v>
      </c>
      <c r="D92" s="64"/>
      <c r="E92" s="64"/>
      <c r="F92" s="64"/>
      <c r="G92" s="64"/>
      <c r="H92" s="64"/>
      <c r="I92" s="64"/>
      <c r="J92" s="64" t="s">
        <v>101</v>
      </c>
      <c r="K92" s="64"/>
      <c r="L92" s="64"/>
      <c r="M92" s="64"/>
      <c r="N92" s="64"/>
      <c r="O92" s="65" t="s">
        <v>101</v>
      </c>
      <c r="P92" s="57"/>
      <c r="Q92" s="57"/>
      <c r="R92" s="57"/>
      <c r="S92" s="57"/>
      <c r="T92" s="57"/>
      <c r="U92" s="57"/>
      <c r="V92" s="57"/>
      <c r="W92" s="57"/>
      <c r="X92" s="58"/>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42"/>
      <c r="BS92" s="42"/>
      <c r="BT92" s="42"/>
      <c r="BU92" s="42"/>
      <c r="BV92" s="42"/>
      <c r="BW92" s="42"/>
      <c r="BX92" s="42"/>
      <c r="BY92" s="42"/>
      <c r="BZ92" s="43"/>
    </row>
    <row r="93" spans="1:79" ht="63.75" customHeight="1">
      <c r="A93" s="69" t="s">
        <v>163</v>
      </c>
      <c r="B93" s="69"/>
      <c r="C93" s="165" t="s">
        <v>137</v>
      </c>
      <c r="D93" s="121"/>
      <c r="E93" s="121"/>
      <c r="F93" s="121"/>
      <c r="G93" s="121"/>
      <c r="H93" s="121"/>
      <c r="I93" s="122"/>
      <c r="J93" s="166" t="s">
        <v>132</v>
      </c>
      <c r="K93" s="166"/>
      <c r="L93" s="166"/>
      <c r="M93" s="166"/>
      <c r="N93" s="166"/>
      <c r="O93" s="167" t="s">
        <v>124</v>
      </c>
      <c r="P93" s="170"/>
      <c r="Q93" s="170"/>
      <c r="R93" s="170"/>
      <c r="S93" s="170"/>
      <c r="T93" s="170"/>
      <c r="U93" s="170"/>
      <c r="V93" s="170"/>
      <c r="W93" s="170"/>
      <c r="X93" s="171"/>
      <c r="Y93" s="150">
        <v>0</v>
      </c>
      <c r="Z93" s="150"/>
      <c r="AA93" s="150"/>
      <c r="AB93" s="150"/>
      <c r="AC93" s="150"/>
      <c r="AD93" s="150">
        <v>100</v>
      </c>
      <c r="AE93" s="150"/>
      <c r="AF93" s="150"/>
      <c r="AG93" s="150"/>
      <c r="AH93" s="150"/>
      <c r="AI93" s="150">
        <v>100</v>
      </c>
      <c r="AJ93" s="150"/>
      <c r="AK93" s="150"/>
      <c r="AL93" s="150"/>
      <c r="AM93" s="150"/>
      <c r="AN93" s="150">
        <v>0</v>
      </c>
      <c r="AO93" s="150"/>
      <c r="AP93" s="150"/>
      <c r="AQ93" s="150"/>
      <c r="AR93" s="150"/>
      <c r="AS93" s="150">
        <v>100</v>
      </c>
      <c r="AT93" s="150"/>
      <c r="AU93" s="150"/>
      <c r="AV93" s="150"/>
      <c r="AW93" s="150"/>
      <c r="AX93" s="150">
        <v>100</v>
      </c>
      <c r="AY93" s="150"/>
      <c r="AZ93" s="150"/>
      <c r="BA93" s="150"/>
      <c r="BB93" s="150"/>
      <c r="BC93" s="150">
        <f>AN93-Y93</f>
        <v>0</v>
      </c>
      <c r="BD93" s="150"/>
      <c r="BE93" s="150"/>
      <c r="BF93" s="150"/>
      <c r="BG93" s="150"/>
      <c r="BH93" s="150">
        <f>AS93-AD93</f>
        <v>0</v>
      </c>
      <c r="BI93" s="150"/>
      <c r="BJ93" s="150"/>
      <c r="BK93" s="150"/>
      <c r="BL93" s="150"/>
      <c r="BM93" s="150">
        <v>0</v>
      </c>
      <c r="BN93" s="150"/>
      <c r="BO93" s="150"/>
      <c r="BP93" s="150"/>
      <c r="BQ93" s="150"/>
      <c r="BR93" s="11"/>
      <c r="BS93" s="11"/>
      <c r="BT93" s="11"/>
      <c r="BU93" s="11"/>
      <c r="BV93" s="11"/>
      <c r="BW93" s="11"/>
      <c r="BX93" s="11"/>
      <c r="BY93" s="11"/>
      <c r="BZ93" s="9"/>
    </row>
    <row r="94" spans="1:79" s="40" customFormat="1" ht="15.75" customHeight="1">
      <c r="A94" s="60">
        <v>0</v>
      </c>
      <c r="B94" s="60"/>
      <c r="C94" s="66" t="s">
        <v>164</v>
      </c>
      <c r="D94" s="67"/>
      <c r="E94" s="67"/>
      <c r="F94" s="67"/>
      <c r="G94" s="67"/>
      <c r="H94" s="67"/>
      <c r="I94" s="67"/>
      <c r="J94" s="67"/>
      <c r="K94" s="67"/>
      <c r="L94" s="67"/>
      <c r="M94" s="67"/>
      <c r="N94" s="67"/>
      <c r="O94" s="67"/>
      <c r="P94" s="67"/>
      <c r="Q94" s="67"/>
      <c r="R94" s="67"/>
      <c r="S94" s="67"/>
      <c r="T94" s="67"/>
      <c r="U94" s="67"/>
      <c r="V94" s="67"/>
      <c r="W94" s="67"/>
      <c r="X94" s="68"/>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42"/>
      <c r="BS94" s="42"/>
      <c r="BT94" s="42"/>
      <c r="BU94" s="42"/>
      <c r="BV94" s="42"/>
      <c r="BW94" s="42"/>
      <c r="BX94" s="42"/>
      <c r="BY94" s="42"/>
      <c r="BZ94" s="43"/>
      <c r="CA94" s="40" t="s">
        <v>24</v>
      </c>
    </row>
    <row r="95" spans="1:79" s="40" customFormat="1" ht="29.25" customHeight="1">
      <c r="A95" s="60" t="s">
        <v>165</v>
      </c>
      <c r="B95" s="60"/>
      <c r="C95" s="61" t="s">
        <v>87</v>
      </c>
      <c r="D95" s="62"/>
      <c r="E95" s="62"/>
      <c r="F95" s="62"/>
      <c r="G95" s="62"/>
      <c r="H95" s="62"/>
      <c r="I95" s="62"/>
      <c r="J95" s="62"/>
      <c r="K95" s="62"/>
      <c r="L95" s="62"/>
      <c r="M95" s="62"/>
      <c r="N95" s="62"/>
      <c r="O95" s="62"/>
      <c r="P95" s="62"/>
      <c r="Q95" s="62"/>
      <c r="R95" s="62"/>
      <c r="S95" s="62"/>
      <c r="T95" s="62"/>
      <c r="U95" s="62"/>
      <c r="V95" s="62"/>
      <c r="W95" s="62"/>
      <c r="X95" s="63"/>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42"/>
      <c r="BS95" s="42"/>
      <c r="BT95" s="42"/>
      <c r="BU95" s="42"/>
      <c r="BV95" s="42"/>
      <c r="BW95" s="42"/>
      <c r="BX95" s="42"/>
      <c r="BY95" s="42"/>
      <c r="BZ95" s="43"/>
      <c r="CA95" s="40" t="s">
        <v>24</v>
      </c>
    </row>
    <row r="96" spans="1:79" s="40" customFormat="1" ht="15.75">
      <c r="A96" s="60">
        <v>0</v>
      </c>
      <c r="B96" s="60"/>
      <c r="C96" s="64" t="s">
        <v>100</v>
      </c>
      <c r="D96" s="64"/>
      <c r="E96" s="64"/>
      <c r="F96" s="64"/>
      <c r="G96" s="64"/>
      <c r="H96" s="64"/>
      <c r="I96" s="64"/>
      <c r="J96" s="64" t="s">
        <v>101</v>
      </c>
      <c r="K96" s="64"/>
      <c r="L96" s="64"/>
      <c r="M96" s="64"/>
      <c r="N96" s="64"/>
      <c r="O96" s="64" t="s">
        <v>101</v>
      </c>
      <c r="P96" s="64"/>
      <c r="Q96" s="64"/>
      <c r="R96" s="64"/>
      <c r="S96" s="64"/>
      <c r="T96" s="64"/>
      <c r="U96" s="64"/>
      <c r="V96" s="64"/>
      <c r="W96" s="64"/>
      <c r="X96" s="64"/>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42"/>
      <c r="BS96" s="42"/>
      <c r="BT96" s="42"/>
      <c r="BU96" s="42"/>
      <c r="BV96" s="42"/>
      <c r="BW96" s="42"/>
      <c r="BX96" s="42"/>
      <c r="BY96" s="42"/>
      <c r="BZ96" s="43"/>
      <c r="CA96" s="40" t="s">
        <v>24</v>
      </c>
    </row>
    <row r="97" spans="1:79" ht="89.25" customHeight="1">
      <c r="A97" s="69" t="s">
        <v>165</v>
      </c>
      <c r="B97" s="69"/>
      <c r="C97" s="165" t="s">
        <v>102</v>
      </c>
      <c r="D97" s="168"/>
      <c r="E97" s="168"/>
      <c r="F97" s="168"/>
      <c r="G97" s="168"/>
      <c r="H97" s="168"/>
      <c r="I97" s="169"/>
      <c r="J97" s="166" t="s">
        <v>103</v>
      </c>
      <c r="K97" s="166"/>
      <c r="L97" s="166"/>
      <c r="M97" s="166"/>
      <c r="N97" s="166"/>
      <c r="O97" s="166" t="s">
        <v>104</v>
      </c>
      <c r="P97" s="166"/>
      <c r="Q97" s="166"/>
      <c r="R97" s="166"/>
      <c r="S97" s="166"/>
      <c r="T97" s="166"/>
      <c r="U97" s="166"/>
      <c r="V97" s="166"/>
      <c r="W97" s="166"/>
      <c r="X97" s="166"/>
      <c r="Y97" s="150">
        <v>0</v>
      </c>
      <c r="Z97" s="150"/>
      <c r="AA97" s="150"/>
      <c r="AB97" s="150"/>
      <c r="AC97" s="150"/>
      <c r="AD97" s="150">
        <v>220000</v>
      </c>
      <c r="AE97" s="150"/>
      <c r="AF97" s="150"/>
      <c r="AG97" s="150"/>
      <c r="AH97" s="150"/>
      <c r="AI97" s="150">
        <v>220000</v>
      </c>
      <c r="AJ97" s="150"/>
      <c r="AK97" s="150"/>
      <c r="AL97" s="150"/>
      <c r="AM97" s="150"/>
      <c r="AN97" s="150">
        <v>0</v>
      </c>
      <c r="AO97" s="150"/>
      <c r="AP97" s="150"/>
      <c r="AQ97" s="150"/>
      <c r="AR97" s="150"/>
      <c r="AS97" s="150">
        <v>0</v>
      </c>
      <c r="AT97" s="150"/>
      <c r="AU97" s="150"/>
      <c r="AV97" s="150"/>
      <c r="AW97" s="150"/>
      <c r="AX97" s="150">
        <v>0</v>
      </c>
      <c r="AY97" s="150"/>
      <c r="AZ97" s="150"/>
      <c r="BA97" s="150"/>
      <c r="BB97" s="150"/>
      <c r="BC97" s="150">
        <f t="shared" ref="BC97:BC124" si="14">AN97-Y97</f>
        <v>0</v>
      </c>
      <c r="BD97" s="150"/>
      <c r="BE97" s="150"/>
      <c r="BF97" s="150"/>
      <c r="BG97" s="150"/>
      <c r="BH97" s="150">
        <f t="shared" ref="BH97:BH124" si="15">AS97-AD97</f>
        <v>-220000</v>
      </c>
      <c r="BI97" s="150"/>
      <c r="BJ97" s="150"/>
      <c r="BK97" s="150"/>
      <c r="BL97" s="150"/>
      <c r="BM97" s="150">
        <v>-220000</v>
      </c>
      <c r="BN97" s="150"/>
      <c r="BO97" s="150"/>
      <c r="BP97" s="150"/>
      <c r="BQ97" s="150"/>
      <c r="BR97" s="11"/>
      <c r="BS97" s="11"/>
      <c r="BT97" s="11"/>
      <c r="BU97" s="11"/>
      <c r="BV97" s="11"/>
      <c r="BW97" s="11"/>
      <c r="BX97" s="11"/>
      <c r="BY97" s="11"/>
      <c r="BZ97" s="9"/>
    </row>
    <row r="98" spans="1:79" s="40" customFormat="1" ht="15.75">
      <c r="A98" s="60">
        <v>0</v>
      </c>
      <c r="B98" s="60"/>
      <c r="C98" s="65" t="s">
        <v>112</v>
      </c>
      <c r="D98" s="57"/>
      <c r="E98" s="57"/>
      <c r="F98" s="57"/>
      <c r="G98" s="57"/>
      <c r="H98" s="57"/>
      <c r="I98" s="58"/>
      <c r="J98" s="64" t="s">
        <v>101</v>
      </c>
      <c r="K98" s="64"/>
      <c r="L98" s="64"/>
      <c r="M98" s="64"/>
      <c r="N98" s="64"/>
      <c r="O98" s="65" t="s">
        <v>101</v>
      </c>
      <c r="P98" s="57"/>
      <c r="Q98" s="57"/>
      <c r="R98" s="57"/>
      <c r="S98" s="57"/>
      <c r="T98" s="57"/>
      <c r="U98" s="57"/>
      <c r="V98" s="57"/>
      <c r="W98" s="57"/>
      <c r="X98" s="58"/>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42"/>
      <c r="BS98" s="42"/>
      <c r="BT98" s="42"/>
      <c r="BU98" s="42"/>
      <c r="BV98" s="42"/>
      <c r="BW98" s="42"/>
      <c r="BX98" s="42"/>
      <c r="BY98" s="42"/>
      <c r="BZ98" s="43"/>
    </row>
    <row r="99" spans="1:79" ht="51" customHeight="1">
      <c r="A99" s="69" t="s">
        <v>165</v>
      </c>
      <c r="B99" s="69"/>
      <c r="C99" s="165" t="s">
        <v>113</v>
      </c>
      <c r="D99" s="121"/>
      <c r="E99" s="121"/>
      <c r="F99" s="121"/>
      <c r="G99" s="121"/>
      <c r="H99" s="121"/>
      <c r="I99" s="122"/>
      <c r="J99" s="166" t="s">
        <v>114</v>
      </c>
      <c r="K99" s="166"/>
      <c r="L99" s="166"/>
      <c r="M99" s="166"/>
      <c r="N99" s="166"/>
      <c r="O99" s="167" t="s">
        <v>115</v>
      </c>
      <c r="P99" s="170"/>
      <c r="Q99" s="170"/>
      <c r="R99" s="170"/>
      <c r="S99" s="170"/>
      <c r="T99" s="170"/>
      <c r="U99" s="170"/>
      <c r="V99" s="170"/>
      <c r="W99" s="170"/>
      <c r="X99" s="171"/>
      <c r="Y99" s="150">
        <v>0</v>
      </c>
      <c r="Z99" s="150"/>
      <c r="AA99" s="150"/>
      <c r="AB99" s="150"/>
      <c r="AC99" s="150"/>
      <c r="AD99" s="150">
        <v>2</v>
      </c>
      <c r="AE99" s="150"/>
      <c r="AF99" s="150"/>
      <c r="AG99" s="150"/>
      <c r="AH99" s="150"/>
      <c r="AI99" s="150">
        <v>2</v>
      </c>
      <c r="AJ99" s="150"/>
      <c r="AK99" s="150"/>
      <c r="AL99" s="150"/>
      <c r="AM99" s="150"/>
      <c r="AN99" s="150">
        <v>0</v>
      </c>
      <c r="AO99" s="150"/>
      <c r="AP99" s="150"/>
      <c r="AQ99" s="150"/>
      <c r="AR99" s="150"/>
      <c r="AS99" s="150">
        <v>0</v>
      </c>
      <c r="AT99" s="150"/>
      <c r="AU99" s="150"/>
      <c r="AV99" s="150"/>
      <c r="AW99" s="150"/>
      <c r="AX99" s="150">
        <v>0</v>
      </c>
      <c r="AY99" s="150"/>
      <c r="AZ99" s="150"/>
      <c r="BA99" s="150"/>
      <c r="BB99" s="150"/>
      <c r="BC99" s="150">
        <f>AN99-Y99</f>
        <v>0</v>
      </c>
      <c r="BD99" s="150"/>
      <c r="BE99" s="150"/>
      <c r="BF99" s="150"/>
      <c r="BG99" s="150"/>
      <c r="BH99" s="150">
        <f>AS99-AD99</f>
        <v>-2</v>
      </c>
      <c r="BI99" s="150"/>
      <c r="BJ99" s="150"/>
      <c r="BK99" s="150"/>
      <c r="BL99" s="150"/>
      <c r="BM99" s="150">
        <v>-2</v>
      </c>
      <c r="BN99" s="150"/>
      <c r="BO99" s="150"/>
      <c r="BP99" s="150"/>
      <c r="BQ99" s="150"/>
      <c r="BR99" s="11"/>
      <c r="BS99" s="11"/>
      <c r="BT99" s="11"/>
      <c r="BU99" s="11"/>
      <c r="BV99" s="11"/>
      <c r="BW99" s="11"/>
      <c r="BX99" s="11"/>
      <c r="BY99" s="11"/>
      <c r="BZ99" s="9"/>
    </row>
    <row r="100" spans="1:79" s="40" customFormat="1" ht="15.75" customHeight="1">
      <c r="A100" s="60">
        <v>0</v>
      </c>
      <c r="B100" s="60"/>
      <c r="C100" s="65" t="s">
        <v>122</v>
      </c>
      <c r="D100" s="57"/>
      <c r="E100" s="57"/>
      <c r="F100" s="57"/>
      <c r="G100" s="57"/>
      <c r="H100" s="57"/>
      <c r="I100" s="58"/>
      <c r="J100" s="64" t="s">
        <v>101</v>
      </c>
      <c r="K100" s="64"/>
      <c r="L100" s="64"/>
      <c r="M100" s="64"/>
      <c r="N100" s="64"/>
      <c r="O100" s="65" t="s">
        <v>101</v>
      </c>
      <c r="P100" s="57"/>
      <c r="Q100" s="57"/>
      <c r="R100" s="57"/>
      <c r="S100" s="57"/>
      <c r="T100" s="57"/>
      <c r="U100" s="57"/>
      <c r="V100" s="57"/>
      <c r="W100" s="57"/>
      <c r="X100" s="58"/>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42"/>
      <c r="BS100" s="42"/>
      <c r="BT100" s="42"/>
      <c r="BU100" s="42"/>
      <c r="BV100" s="42"/>
      <c r="BW100" s="42"/>
      <c r="BX100" s="42"/>
      <c r="BY100" s="42"/>
      <c r="BZ100" s="43"/>
    </row>
    <row r="101" spans="1:79" ht="38.25" customHeight="1">
      <c r="A101" s="69" t="s">
        <v>165</v>
      </c>
      <c r="B101" s="69"/>
      <c r="C101" s="165" t="s">
        <v>123</v>
      </c>
      <c r="D101" s="121"/>
      <c r="E101" s="121"/>
      <c r="F101" s="121"/>
      <c r="G101" s="121"/>
      <c r="H101" s="121"/>
      <c r="I101" s="122"/>
      <c r="J101" s="166" t="s">
        <v>103</v>
      </c>
      <c r="K101" s="166"/>
      <c r="L101" s="166"/>
      <c r="M101" s="166"/>
      <c r="N101" s="166"/>
      <c r="O101" s="167" t="s">
        <v>124</v>
      </c>
      <c r="P101" s="170"/>
      <c r="Q101" s="170"/>
      <c r="R101" s="170"/>
      <c r="S101" s="170"/>
      <c r="T101" s="170"/>
      <c r="U101" s="170"/>
      <c r="V101" s="170"/>
      <c r="W101" s="170"/>
      <c r="X101" s="171"/>
      <c r="Y101" s="150">
        <v>0</v>
      </c>
      <c r="Z101" s="150"/>
      <c r="AA101" s="150"/>
      <c r="AB101" s="150"/>
      <c r="AC101" s="150"/>
      <c r="AD101" s="150">
        <v>110000</v>
      </c>
      <c r="AE101" s="150"/>
      <c r="AF101" s="150"/>
      <c r="AG101" s="150"/>
      <c r="AH101" s="150"/>
      <c r="AI101" s="150">
        <v>110000</v>
      </c>
      <c r="AJ101" s="150"/>
      <c r="AK101" s="150"/>
      <c r="AL101" s="150"/>
      <c r="AM101" s="150"/>
      <c r="AN101" s="150">
        <v>0</v>
      </c>
      <c r="AO101" s="150"/>
      <c r="AP101" s="150"/>
      <c r="AQ101" s="150"/>
      <c r="AR101" s="150"/>
      <c r="AS101" s="150">
        <v>0</v>
      </c>
      <c r="AT101" s="150"/>
      <c r="AU101" s="150"/>
      <c r="AV101" s="150"/>
      <c r="AW101" s="150"/>
      <c r="AX101" s="150">
        <v>0</v>
      </c>
      <c r="AY101" s="150"/>
      <c r="AZ101" s="150"/>
      <c r="BA101" s="150"/>
      <c r="BB101" s="150"/>
      <c r="BC101" s="150">
        <f>AN101-Y101</f>
        <v>0</v>
      </c>
      <c r="BD101" s="150"/>
      <c r="BE101" s="150"/>
      <c r="BF101" s="150"/>
      <c r="BG101" s="150"/>
      <c r="BH101" s="150">
        <f>AS101-AD101</f>
        <v>-110000</v>
      </c>
      <c r="BI101" s="150"/>
      <c r="BJ101" s="150"/>
      <c r="BK101" s="150"/>
      <c r="BL101" s="150"/>
      <c r="BM101" s="150">
        <v>-110000</v>
      </c>
      <c r="BN101" s="150"/>
      <c r="BO101" s="150"/>
      <c r="BP101" s="150"/>
      <c r="BQ101" s="150"/>
      <c r="BR101" s="11"/>
      <c r="BS101" s="11"/>
      <c r="BT101" s="11"/>
      <c r="BU101" s="11"/>
      <c r="BV101" s="11"/>
      <c r="BW101" s="11"/>
      <c r="BX101" s="11"/>
      <c r="BY101" s="11"/>
      <c r="BZ101" s="9"/>
    </row>
    <row r="102" spans="1:79" s="40" customFormat="1" ht="15.75">
      <c r="A102" s="60">
        <v>0</v>
      </c>
      <c r="B102" s="60"/>
      <c r="C102" s="65" t="s">
        <v>130</v>
      </c>
      <c r="D102" s="57"/>
      <c r="E102" s="57"/>
      <c r="F102" s="57"/>
      <c r="G102" s="57"/>
      <c r="H102" s="57"/>
      <c r="I102" s="58"/>
      <c r="J102" s="64" t="s">
        <v>101</v>
      </c>
      <c r="K102" s="64"/>
      <c r="L102" s="64"/>
      <c r="M102" s="64"/>
      <c r="N102" s="64"/>
      <c r="O102" s="65" t="s">
        <v>101</v>
      </c>
      <c r="P102" s="57"/>
      <c r="Q102" s="57"/>
      <c r="R102" s="57"/>
      <c r="S102" s="57"/>
      <c r="T102" s="57"/>
      <c r="U102" s="57"/>
      <c r="V102" s="57"/>
      <c r="W102" s="57"/>
      <c r="X102" s="58"/>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42"/>
      <c r="BS102" s="42"/>
      <c r="BT102" s="42"/>
      <c r="BU102" s="42"/>
      <c r="BV102" s="42"/>
      <c r="BW102" s="42"/>
      <c r="BX102" s="42"/>
      <c r="BY102" s="42"/>
      <c r="BZ102" s="43"/>
    </row>
    <row r="103" spans="1:79" ht="90" customHeight="1">
      <c r="A103" s="69" t="s">
        <v>165</v>
      </c>
      <c r="B103" s="69"/>
      <c r="C103" s="165" t="s">
        <v>131</v>
      </c>
      <c r="D103" s="121"/>
      <c r="E103" s="121"/>
      <c r="F103" s="121"/>
      <c r="G103" s="121"/>
      <c r="H103" s="121"/>
      <c r="I103" s="122"/>
      <c r="J103" s="166" t="s">
        <v>132</v>
      </c>
      <c r="K103" s="166"/>
      <c r="L103" s="166"/>
      <c r="M103" s="166"/>
      <c r="N103" s="166"/>
      <c r="O103" s="167" t="s">
        <v>124</v>
      </c>
      <c r="P103" s="170"/>
      <c r="Q103" s="170"/>
      <c r="R103" s="170"/>
      <c r="S103" s="170"/>
      <c r="T103" s="170"/>
      <c r="U103" s="170"/>
      <c r="V103" s="170"/>
      <c r="W103" s="170"/>
      <c r="X103" s="171"/>
      <c r="Y103" s="150">
        <v>0</v>
      </c>
      <c r="Z103" s="150"/>
      <c r="AA103" s="150"/>
      <c r="AB103" s="150"/>
      <c r="AC103" s="150"/>
      <c r="AD103" s="150">
        <v>100</v>
      </c>
      <c r="AE103" s="150"/>
      <c r="AF103" s="150"/>
      <c r="AG103" s="150"/>
      <c r="AH103" s="150"/>
      <c r="AI103" s="150">
        <v>100</v>
      </c>
      <c r="AJ103" s="150"/>
      <c r="AK103" s="150"/>
      <c r="AL103" s="150"/>
      <c r="AM103" s="150"/>
      <c r="AN103" s="150">
        <v>0</v>
      </c>
      <c r="AO103" s="150"/>
      <c r="AP103" s="150"/>
      <c r="AQ103" s="150"/>
      <c r="AR103" s="150"/>
      <c r="AS103" s="150">
        <v>0</v>
      </c>
      <c r="AT103" s="150"/>
      <c r="AU103" s="150"/>
      <c r="AV103" s="150"/>
      <c r="AW103" s="150"/>
      <c r="AX103" s="150">
        <v>0</v>
      </c>
      <c r="AY103" s="150"/>
      <c r="AZ103" s="150"/>
      <c r="BA103" s="150"/>
      <c r="BB103" s="150"/>
      <c r="BC103" s="150">
        <f>AN103-Y103</f>
        <v>0</v>
      </c>
      <c r="BD103" s="150"/>
      <c r="BE103" s="150"/>
      <c r="BF103" s="150"/>
      <c r="BG103" s="150"/>
      <c r="BH103" s="150">
        <f>AS103-AD103</f>
        <v>-100</v>
      </c>
      <c r="BI103" s="150"/>
      <c r="BJ103" s="150"/>
      <c r="BK103" s="150"/>
      <c r="BL103" s="150"/>
      <c r="BM103" s="150">
        <v>-100</v>
      </c>
      <c r="BN103" s="150"/>
      <c r="BO103" s="150"/>
      <c r="BP103" s="150"/>
      <c r="BQ103" s="150"/>
      <c r="BR103" s="11"/>
      <c r="BS103" s="11"/>
      <c r="BT103" s="11"/>
      <c r="BU103" s="11"/>
      <c r="BV103" s="11"/>
      <c r="BW103" s="11"/>
      <c r="BX103" s="11"/>
      <c r="BY103" s="11"/>
      <c r="BZ103" s="9"/>
    </row>
    <row r="104" spans="1:79" s="40" customFormat="1" ht="29.25" customHeight="1">
      <c r="A104" s="60" t="s">
        <v>171</v>
      </c>
      <c r="B104" s="60"/>
      <c r="C104" s="66" t="s">
        <v>174</v>
      </c>
      <c r="D104" s="67"/>
      <c r="E104" s="67"/>
      <c r="F104" s="67"/>
      <c r="G104" s="67"/>
      <c r="H104" s="67"/>
      <c r="I104" s="67"/>
      <c r="J104" s="67"/>
      <c r="K104" s="67"/>
      <c r="L104" s="67"/>
      <c r="M104" s="67"/>
      <c r="N104" s="67"/>
      <c r="O104" s="67"/>
      <c r="P104" s="67"/>
      <c r="Q104" s="67"/>
      <c r="R104" s="67"/>
      <c r="S104" s="67"/>
      <c r="T104" s="67"/>
      <c r="U104" s="67"/>
      <c r="V104" s="67"/>
      <c r="W104" s="67"/>
      <c r="X104" s="68"/>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42"/>
      <c r="BS104" s="42"/>
      <c r="BT104" s="42"/>
      <c r="BU104" s="42"/>
      <c r="BV104" s="42"/>
      <c r="BW104" s="42"/>
      <c r="BX104" s="42"/>
      <c r="BY104" s="42"/>
      <c r="BZ104" s="43"/>
      <c r="CA104" s="40" t="s">
        <v>24</v>
      </c>
    </row>
    <row r="105" spans="1:79" s="40" customFormat="1" ht="15.75">
      <c r="A105" s="60">
        <v>0</v>
      </c>
      <c r="B105" s="60"/>
      <c r="C105" s="64" t="s">
        <v>100</v>
      </c>
      <c r="D105" s="64"/>
      <c r="E105" s="64"/>
      <c r="F105" s="64"/>
      <c r="G105" s="64"/>
      <c r="H105" s="64"/>
      <c r="I105" s="64"/>
      <c r="J105" s="64" t="s">
        <v>101</v>
      </c>
      <c r="K105" s="64"/>
      <c r="L105" s="64"/>
      <c r="M105" s="64"/>
      <c r="N105" s="64"/>
      <c r="O105" s="64" t="s">
        <v>101</v>
      </c>
      <c r="P105" s="64"/>
      <c r="Q105" s="64"/>
      <c r="R105" s="64"/>
      <c r="S105" s="64"/>
      <c r="T105" s="64"/>
      <c r="U105" s="64"/>
      <c r="V105" s="64"/>
      <c r="W105" s="64"/>
      <c r="X105" s="64"/>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42"/>
      <c r="BS105" s="42"/>
      <c r="BT105" s="42"/>
      <c r="BU105" s="42"/>
      <c r="BV105" s="42"/>
      <c r="BW105" s="42"/>
      <c r="BX105" s="42"/>
      <c r="BY105" s="42"/>
      <c r="BZ105" s="43"/>
      <c r="CA105" s="40" t="s">
        <v>24</v>
      </c>
    </row>
    <row r="106" spans="1:79" ht="66.75" customHeight="1">
      <c r="A106" s="69" t="s">
        <v>171</v>
      </c>
      <c r="B106" s="69"/>
      <c r="C106" s="165" t="s">
        <v>105</v>
      </c>
      <c r="D106" s="121"/>
      <c r="E106" s="121"/>
      <c r="F106" s="121"/>
      <c r="G106" s="121"/>
      <c r="H106" s="121"/>
      <c r="I106" s="122"/>
      <c r="J106" s="166" t="s">
        <v>103</v>
      </c>
      <c r="K106" s="166"/>
      <c r="L106" s="166"/>
      <c r="M106" s="166"/>
      <c r="N106" s="166"/>
      <c r="O106" s="167" t="s">
        <v>184</v>
      </c>
      <c r="P106" s="170"/>
      <c r="Q106" s="170"/>
      <c r="R106" s="170"/>
      <c r="S106" s="170"/>
      <c r="T106" s="170"/>
      <c r="U106" s="170"/>
      <c r="V106" s="170"/>
      <c r="W106" s="170"/>
      <c r="X106" s="171"/>
      <c r="Y106" s="150">
        <v>0</v>
      </c>
      <c r="Z106" s="150"/>
      <c r="AA106" s="150"/>
      <c r="AB106" s="150"/>
      <c r="AC106" s="150"/>
      <c r="AD106" s="150">
        <v>99500</v>
      </c>
      <c r="AE106" s="150"/>
      <c r="AF106" s="150"/>
      <c r="AG106" s="150"/>
      <c r="AH106" s="150"/>
      <c r="AI106" s="150">
        <v>99500</v>
      </c>
      <c r="AJ106" s="150"/>
      <c r="AK106" s="150"/>
      <c r="AL106" s="150"/>
      <c r="AM106" s="150"/>
      <c r="AN106" s="150">
        <v>0</v>
      </c>
      <c r="AO106" s="150"/>
      <c r="AP106" s="150"/>
      <c r="AQ106" s="150"/>
      <c r="AR106" s="150"/>
      <c r="AS106" s="150">
        <v>99487.48</v>
      </c>
      <c r="AT106" s="150"/>
      <c r="AU106" s="150"/>
      <c r="AV106" s="150"/>
      <c r="AW106" s="150"/>
      <c r="AX106" s="150">
        <v>99487.48</v>
      </c>
      <c r="AY106" s="150"/>
      <c r="AZ106" s="150"/>
      <c r="BA106" s="150"/>
      <c r="BB106" s="150"/>
      <c r="BC106" s="150">
        <f t="shared" si="14"/>
        <v>0</v>
      </c>
      <c r="BD106" s="150"/>
      <c r="BE106" s="150"/>
      <c r="BF106" s="150"/>
      <c r="BG106" s="150"/>
      <c r="BH106" s="150">
        <f t="shared" si="15"/>
        <v>-12.520000000004075</v>
      </c>
      <c r="BI106" s="150"/>
      <c r="BJ106" s="150"/>
      <c r="BK106" s="150"/>
      <c r="BL106" s="150"/>
      <c r="BM106" s="150">
        <v>-12.520000000004075</v>
      </c>
      <c r="BN106" s="150"/>
      <c r="BO106" s="150"/>
      <c r="BP106" s="150"/>
      <c r="BQ106" s="150"/>
      <c r="BR106" s="11"/>
      <c r="BS106" s="11"/>
      <c r="BT106" s="11"/>
      <c r="BU106" s="11"/>
      <c r="BV106" s="11"/>
      <c r="BW106" s="11"/>
      <c r="BX106" s="11"/>
      <c r="BY106" s="11"/>
      <c r="BZ106" s="9"/>
    </row>
    <row r="107" spans="1:79" s="40" customFormat="1" ht="15.75">
      <c r="A107" s="60">
        <v>0</v>
      </c>
      <c r="B107" s="60"/>
      <c r="C107" s="65" t="s">
        <v>112</v>
      </c>
      <c r="D107" s="57"/>
      <c r="E107" s="57"/>
      <c r="F107" s="57"/>
      <c r="G107" s="57"/>
      <c r="H107" s="57"/>
      <c r="I107" s="58"/>
      <c r="J107" s="64" t="s">
        <v>101</v>
      </c>
      <c r="K107" s="64"/>
      <c r="L107" s="64"/>
      <c r="M107" s="64"/>
      <c r="N107" s="64"/>
      <c r="O107" s="65" t="s">
        <v>101</v>
      </c>
      <c r="P107" s="57"/>
      <c r="Q107" s="57"/>
      <c r="R107" s="57"/>
      <c r="S107" s="57"/>
      <c r="T107" s="57"/>
      <c r="U107" s="57"/>
      <c r="V107" s="57"/>
      <c r="W107" s="57"/>
      <c r="X107" s="58"/>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42"/>
      <c r="BS107" s="42"/>
      <c r="BT107" s="42"/>
      <c r="BU107" s="42"/>
      <c r="BV107" s="42"/>
      <c r="BW107" s="42"/>
      <c r="BX107" s="42"/>
      <c r="BY107" s="42"/>
      <c r="BZ107" s="43"/>
    </row>
    <row r="108" spans="1:79" ht="42" customHeight="1">
      <c r="A108" s="69" t="s">
        <v>166</v>
      </c>
      <c r="B108" s="69"/>
      <c r="C108" s="165" t="s">
        <v>116</v>
      </c>
      <c r="D108" s="121"/>
      <c r="E108" s="121"/>
      <c r="F108" s="121"/>
      <c r="G108" s="121"/>
      <c r="H108" s="121"/>
      <c r="I108" s="122"/>
      <c r="J108" s="166" t="s">
        <v>114</v>
      </c>
      <c r="K108" s="166"/>
      <c r="L108" s="166"/>
      <c r="M108" s="166"/>
      <c r="N108" s="166"/>
      <c r="O108" s="167" t="s">
        <v>184</v>
      </c>
      <c r="P108" s="170"/>
      <c r="Q108" s="170"/>
      <c r="R108" s="170"/>
      <c r="S108" s="170"/>
      <c r="T108" s="170"/>
      <c r="U108" s="170"/>
      <c r="V108" s="170"/>
      <c r="W108" s="170"/>
      <c r="X108" s="171"/>
      <c r="Y108" s="150">
        <v>0</v>
      </c>
      <c r="Z108" s="150"/>
      <c r="AA108" s="150"/>
      <c r="AB108" s="150"/>
      <c r="AC108" s="150"/>
      <c r="AD108" s="150">
        <v>5</v>
      </c>
      <c r="AE108" s="150"/>
      <c r="AF108" s="150"/>
      <c r="AG108" s="150"/>
      <c r="AH108" s="150"/>
      <c r="AI108" s="150">
        <v>5</v>
      </c>
      <c r="AJ108" s="150"/>
      <c r="AK108" s="150"/>
      <c r="AL108" s="150"/>
      <c r="AM108" s="150"/>
      <c r="AN108" s="150">
        <v>0</v>
      </c>
      <c r="AO108" s="150"/>
      <c r="AP108" s="150"/>
      <c r="AQ108" s="150"/>
      <c r="AR108" s="150"/>
      <c r="AS108" s="150">
        <v>22</v>
      </c>
      <c r="AT108" s="150"/>
      <c r="AU108" s="150"/>
      <c r="AV108" s="150"/>
      <c r="AW108" s="150"/>
      <c r="AX108" s="150">
        <v>22</v>
      </c>
      <c r="AY108" s="150"/>
      <c r="AZ108" s="150"/>
      <c r="BA108" s="150"/>
      <c r="BB108" s="150"/>
      <c r="BC108" s="150">
        <f t="shared" ref="BC108" si="16">AN108-Y108</f>
        <v>0</v>
      </c>
      <c r="BD108" s="150"/>
      <c r="BE108" s="150"/>
      <c r="BF108" s="150"/>
      <c r="BG108" s="150"/>
      <c r="BH108" s="150">
        <f t="shared" ref="BH108" si="17">AS108-AD108</f>
        <v>17</v>
      </c>
      <c r="BI108" s="150"/>
      <c r="BJ108" s="150"/>
      <c r="BK108" s="150"/>
      <c r="BL108" s="150"/>
      <c r="BM108" s="150">
        <v>17</v>
      </c>
      <c r="BN108" s="150"/>
      <c r="BO108" s="150"/>
      <c r="BP108" s="150"/>
      <c r="BQ108" s="150"/>
      <c r="BR108" s="11"/>
      <c r="BS108" s="11"/>
      <c r="BT108" s="11"/>
      <c r="BU108" s="11"/>
      <c r="BV108" s="11"/>
      <c r="BW108" s="11"/>
      <c r="BX108" s="11"/>
      <c r="BY108" s="11"/>
      <c r="BZ108" s="9"/>
    </row>
    <row r="109" spans="1:79" s="40" customFormat="1" ht="15.75" customHeight="1">
      <c r="A109" s="60">
        <v>0</v>
      </c>
      <c r="B109" s="60"/>
      <c r="C109" s="65" t="s">
        <v>122</v>
      </c>
      <c r="D109" s="57"/>
      <c r="E109" s="57"/>
      <c r="F109" s="57"/>
      <c r="G109" s="57"/>
      <c r="H109" s="57"/>
      <c r="I109" s="58"/>
      <c r="J109" s="64" t="s">
        <v>101</v>
      </c>
      <c r="K109" s="64"/>
      <c r="L109" s="64"/>
      <c r="M109" s="64"/>
      <c r="N109" s="64"/>
      <c r="O109" s="65" t="s">
        <v>101</v>
      </c>
      <c r="P109" s="57"/>
      <c r="Q109" s="57"/>
      <c r="R109" s="57"/>
      <c r="S109" s="57"/>
      <c r="T109" s="57"/>
      <c r="U109" s="57"/>
      <c r="V109" s="57"/>
      <c r="W109" s="57"/>
      <c r="X109" s="58"/>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42"/>
      <c r="BS109" s="42"/>
      <c r="BT109" s="42"/>
      <c r="BU109" s="42"/>
      <c r="BV109" s="42"/>
      <c r="BW109" s="42"/>
      <c r="BX109" s="42"/>
      <c r="BY109" s="42"/>
      <c r="BZ109" s="43"/>
    </row>
    <row r="110" spans="1:79" ht="45.75" customHeight="1">
      <c r="A110" s="69" t="s">
        <v>166</v>
      </c>
      <c r="B110" s="69"/>
      <c r="C110" s="165" t="s">
        <v>125</v>
      </c>
      <c r="D110" s="121"/>
      <c r="E110" s="121"/>
      <c r="F110" s="121"/>
      <c r="G110" s="121"/>
      <c r="H110" s="121"/>
      <c r="I110" s="122"/>
      <c r="J110" s="166" t="s">
        <v>103</v>
      </c>
      <c r="K110" s="166"/>
      <c r="L110" s="166"/>
      <c r="M110" s="166"/>
      <c r="N110" s="166"/>
      <c r="O110" s="167" t="s">
        <v>124</v>
      </c>
      <c r="P110" s="170"/>
      <c r="Q110" s="170"/>
      <c r="R110" s="170"/>
      <c r="S110" s="170"/>
      <c r="T110" s="170"/>
      <c r="U110" s="170"/>
      <c r="V110" s="170"/>
      <c r="W110" s="170"/>
      <c r="X110" s="171"/>
      <c r="Y110" s="150">
        <v>0</v>
      </c>
      <c r="Z110" s="150"/>
      <c r="AA110" s="150"/>
      <c r="AB110" s="150"/>
      <c r="AC110" s="150"/>
      <c r="AD110" s="150">
        <v>19900</v>
      </c>
      <c r="AE110" s="150"/>
      <c r="AF110" s="150"/>
      <c r="AG110" s="150"/>
      <c r="AH110" s="150"/>
      <c r="AI110" s="150">
        <v>19900</v>
      </c>
      <c r="AJ110" s="150"/>
      <c r="AK110" s="150"/>
      <c r="AL110" s="150"/>
      <c r="AM110" s="150"/>
      <c r="AN110" s="150">
        <v>0</v>
      </c>
      <c r="AO110" s="150"/>
      <c r="AP110" s="150"/>
      <c r="AQ110" s="150"/>
      <c r="AR110" s="150"/>
      <c r="AS110" s="150">
        <v>4522.1499999999996</v>
      </c>
      <c r="AT110" s="150"/>
      <c r="AU110" s="150"/>
      <c r="AV110" s="150"/>
      <c r="AW110" s="150"/>
      <c r="AX110" s="150">
        <v>4522.1499999999996</v>
      </c>
      <c r="AY110" s="150"/>
      <c r="AZ110" s="150"/>
      <c r="BA110" s="150"/>
      <c r="BB110" s="150"/>
      <c r="BC110" s="150">
        <f>AN110-Y110</f>
        <v>0</v>
      </c>
      <c r="BD110" s="150"/>
      <c r="BE110" s="150"/>
      <c r="BF110" s="150"/>
      <c r="BG110" s="150"/>
      <c r="BH110" s="150">
        <f>AS110-AD110</f>
        <v>-15377.85</v>
      </c>
      <c r="BI110" s="150"/>
      <c r="BJ110" s="150"/>
      <c r="BK110" s="150"/>
      <c r="BL110" s="150"/>
      <c r="BM110" s="150">
        <v>-15377.85</v>
      </c>
      <c r="BN110" s="150"/>
      <c r="BO110" s="150"/>
      <c r="BP110" s="150"/>
      <c r="BQ110" s="150"/>
      <c r="BR110" s="11"/>
      <c r="BS110" s="11"/>
      <c r="BT110" s="11"/>
      <c r="BU110" s="11"/>
      <c r="BV110" s="11"/>
      <c r="BW110" s="11"/>
      <c r="BX110" s="11"/>
      <c r="BY110" s="11"/>
      <c r="BZ110" s="9"/>
    </row>
    <row r="111" spans="1:79" s="40" customFormat="1" ht="15.75" customHeight="1">
      <c r="A111" s="60">
        <v>0</v>
      </c>
      <c r="B111" s="60"/>
      <c r="C111" s="65" t="s">
        <v>130</v>
      </c>
      <c r="D111" s="57"/>
      <c r="E111" s="57"/>
      <c r="F111" s="57"/>
      <c r="G111" s="57"/>
      <c r="H111" s="57"/>
      <c r="I111" s="58"/>
      <c r="J111" s="64" t="s">
        <v>101</v>
      </c>
      <c r="K111" s="64"/>
      <c r="L111" s="64"/>
      <c r="M111" s="64"/>
      <c r="N111" s="64"/>
      <c r="O111" s="65" t="s">
        <v>101</v>
      </c>
      <c r="P111" s="57"/>
      <c r="Q111" s="57"/>
      <c r="R111" s="57"/>
      <c r="S111" s="57"/>
      <c r="T111" s="57"/>
      <c r="U111" s="57"/>
      <c r="V111" s="57"/>
      <c r="W111" s="57"/>
      <c r="X111" s="58"/>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42"/>
      <c r="BS111" s="42"/>
      <c r="BT111" s="42"/>
      <c r="BU111" s="42"/>
      <c r="BV111" s="42"/>
      <c r="BW111" s="42"/>
      <c r="BX111" s="42"/>
      <c r="BY111" s="42"/>
      <c r="BZ111" s="43"/>
    </row>
    <row r="112" spans="1:79" ht="51" customHeight="1">
      <c r="A112" s="69" t="s">
        <v>166</v>
      </c>
      <c r="B112" s="69"/>
      <c r="C112" s="165" t="s">
        <v>133</v>
      </c>
      <c r="D112" s="121"/>
      <c r="E112" s="121"/>
      <c r="F112" s="121"/>
      <c r="G112" s="121"/>
      <c r="H112" s="121"/>
      <c r="I112" s="122"/>
      <c r="J112" s="166" t="s">
        <v>132</v>
      </c>
      <c r="K112" s="166"/>
      <c r="L112" s="166"/>
      <c r="M112" s="166"/>
      <c r="N112" s="166"/>
      <c r="O112" s="167" t="s">
        <v>124</v>
      </c>
      <c r="P112" s="170"/>
      <c r="Q112" s="170"/>
      <c r="R112" s="170"/>
      <c r="S112" s="170"/>
      <c r="T112" s="170"/>
      <c r="U112" s="170"/>
      <c r="V112" s="170"/>
      <c r="W112" s="170"/>
      <c r="X112" s="171"/>
      <c r="Y112" s="150">
        <v>0</v>
      </c>
      <c r="Z112" s="150"/>
      <c r="AA112" s="150"/>
      <c r="AB112" s="150"/>
      <c r="AC112" s="150"/>
      <c r="AD112" s="150">
        <v>100</v>
      </c>
      <c r="AE112" s="150"/>
      <c r="AF112" s="150"/>
      <c r="AG112" s="150"/>
      <c r="AH112" s="150"/>
      <c r="AI112" s="150">
        <v>100</v>
      </c>
      <c r="AJ112" s="150"/>
      <c r="AK112" s="150"/>
      <c r="AL112" s="150"/>
      <c r="AM112" s="150"/>
      <c r="AN112" s="150">
        <v>0</v>
      </c>
      <c r="AO112" s="150"/>
      <c r="AP112" s="150"/>
      <c r="AQ112" s="150"/>
      <c r="AR112" s="150"/>
      <c r="AS112" s="150">
        <v>100</v>
      </c>
      <c r="AT112" s="150"/>
      <c r="AU112" s="150"/>
      <c r="AV112" s="150"/>
      <c r="AW112" s="150"/>
      <c r="AX112" s="150">
        <v>100</v>
      </c>
      <c r="AY112" s="150"/>
      <c r="AZ112" s="150"/>
      <c r="BA112" s="150"/>
      <c r="BB112" s="150"/>
      <c r="BC112" s="150">
        <f>AN112-Y112</f>
        <v>0</v>
      </c>
      <c r="BD112" s="150"/>
      <c r="BE112" s="150"/>
      <c r="BF112" s="150"/>
      <c r="BG112" s="150"/>
      <c r="BH112" s="150">
        <f>AS112-AD112</f>
        <v>0</v>
      </c>
      <c r="BI112" s="150"/>
      <c r="BJ112" s="150"/>
      <c r="BK112" s="150"/>
      <c r="BL112" s="150"/>
      <c r="BM112" s="150">
        <v>0</v>
      </c>
      <c r="BN112" s="150"/>
      <c r="BO112" s="150"/>
      <c r="BP112" s="150"/>
      <c r="BQ112" s="150"/>
      <c r="BR112" s="11"/>
      <c r="BS112" s="11"/>
      <c r="BT112" s="11"/>
      <c r="BU112" s="11"/>
      <c r="BV112" s="11"/>
      <c r="BW112" s="11"/>
      <c r="BX112" s="11"/>
      <c r="BY112" s="11"/>
      <c r="BZ112" s="9"/>
    </row>
    <row r="113" spans="1:79" s="40" customFormat="1" ht="15.75" customHeight="1">
      <c r="A113" s="60" t="s">
        <v>173</v>
      </c>
      <c r="B113" s="60"/>
      <c r="C113" s="66" t="s">
        <v>172</v>
      </c>
      <c r="D113" s="67"/>
      <c r="E113" s="67"/>
      <c r="F113" s="67"/>
      <c r="G113" s="67"/>
      <c r="H113" s="67"/>
      <c r="I113" s="67"/>
      <c r="J113" s="67"/>
      <c r="K113" s="67"/>
      <c r="L113" s="67"/>
      <c r="M113" s="67"/>
      <c r="N113" s="67"/>
      <c r="O113" s="67"/>
      <c r="P113" s="67"/>
      <c r="Q113" s="67"/>
      <c r="R113" s="67"/>
      <c r="S113" s="67"/>
      <c r="T113" s="67"/>
      <c r="U113" s="67"/>
      <c r="V113" s="67"/>
      <c r="W113" s="67"/>
      <c r="X113" s="68"/>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42"/>
      <c r="BS113" s="42"/>
      <c r="BT113" s="42"/>
      <c r="BU113" s="42"/>
      <c r="BV113" s="42"/>
      <c r="BW113" s="42"/>
      <c r="BX113" s="42"/>
      <c r="BY113" s="42"/>
      <c r="BZ113" s="43"/>
      <c r="CA113" s="40" t="s">
        <v>24</v>
      </c>
    </row>
    <row r="114" spans="1:79" s="40" customFormat="1" ht="15.75">
      <c r="A114" s="60">
        <v>0</v>
      </c>
      <c r="B114" s="60"/>
      <c r="C114" s="61" t="s">
        <v>167</v>
      </c>
      <c r="D114" s="62"/>
      <c r="E114" s="62"/>
      <c r="F114" s="62"/>
      <c r="G114" s="62"/>
      <c r="H114" s="62"/>
      <c r="I114" s="63"/>
      <c r="J114" s="64" t="s">
        <v>101</v>
      </c>
      <c r="K114" s="64"/>
      <c r="L114" s="64"/>
      <c r="M114" s="64"/>
      <c r="N114" s="64"/>
      <c r="O114" s="64" t="s">
        <v>101</v>
      </c>
      <c r="P114" s="64"/>
      <c r="Q114" s="64"/>
      <c r="R114" s="64"/>
      <c r="S114" s="64"/>
      <c r="T114" s="64"/>
      <c r="U114" s="64"/>
      <c r="V114" s="64"/>
      <c r="W114" s="64"/>
      <c r="X114" s="64"/>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42"/>
      <c r="BS114" s="42"/>
      <c r="BT114" s="42"/>
      <c r="BU114" s="42"/>
      <c r="BV114" s="42"/>
      <c r="BW114" s="42"/>
      <c r="BX114" s="42"/>
      <c r="BY114" s="42"/>
      <c r="BZ114" s="43"/>
      <c r="CA114" s="40" t="s">
        <v>24</v>
      </c>
    </row>
    <row r="115" spans="1:79" ht="38.25" customHeight="1">
      <c r="A115" s="69" t="s">
        <v>173</v>
      </c>
      <c r="B115" s="69"/>
      <c r="C115" s="165" t="s">
        <v>107</v>
      </c>
      <c r="D115" s="121"/>
      <c r="E115" s="121"/>
      <c r="F115" s="121"/>
      <c r="G115" s="121"/>
      <c r="H115" s="121"/>
      <c r="I115" s="122"/>
      <c r="J115" s="166" t="s">
        <v>103</v>
      </c>
      <c r="K115" s="166"/>
      <c r="L115" s="166"/>
      <c r="M115" s="166"/>
      <c r="N115" s="166"/>
      <c r="O115" s="167" t="s">
        <v>106</v>
      </c>
      <c r="P115" s="170"/>
      <c r="Q115" s="170"/>
      <c r="R115" s="170"/>
      <c r="S115" s="170"/>
      <c r="T115" s="170"/>
      <c r="U115" s="170"/>
      <c r="V115" s="170"/>
      <c r="W115" s="170"/>
      <c r="X115" s="171"/>
      <c r="Y115" s="150">
        <v>0</v>
      </c>
      <c r="Z115" s="150"/>
      <c r="AA115" s="150"/>
      <c r="AB115" s="150"/>
      <c r="AC115" s="150"/>
      <c r="AD115" s="150">
        <v>30000</v>
      </c>
      <c r="AE115" s="150"/>
      <c r="AF115" s="150"/>
      <c r="AG115" s="150"/>
      <c r="AH115" s="150"/>
      <c r="AI115" s="150">
        <v>30000</v>
      </c>
      <c r="AJ115" s="150"/>
      <c r="AK115" s="150"/>
      <c r="AL115" s="150"/>
      <c r="AM115" s="150"/>
      <c r="AN115" s="150">
        <v>0</v>
      </c>
      <c r="AO115" s="150"/>
      <c r="AP115" s="150"/>
      <c r="AQ115" s="150"/>
      <c r="AR115" s="150"/>
      <c r="AS115" s="150">
        <v>0</v>
      </c>
      <c r="AT115" s="150"/>
      <c r="AU115" s="150"/>
      <c r="AV115" s="150"/>
      <c r="AW115" s="150"/>
      <c r="AX115" s="150">
        <v>0</v>
      </c>
      <c r="AY115" s="150"/>
      <c r="AZ115" s="150"/>
      <c r="BA115" s="150"/>
      <c r="BB115" s="150"/>
      <c r="BC115" s="150">
        <f t="shared" si="14"/>
        <v>0</v>
      </c>
      <c r="BD115" s="150"/>
      <c r="BE115" s="150"/>
      <c r="BF115" s="150"/>
      <c r="BG115" s="150"/>
      <c r="BH115" s="150">
        <f t="shared" si="15"/>
        <v>-30000</v>
      </c>
      <c r="BI115" s="150"/>
      <c r="BJ115" s="150"/>
      <c r="BK115" s="150"/>
      <c r="BL115" s="150"/>
      <c r="BM115" s="150">
        <v>-30000</v>
      </c>
      <c r="BN115" s="150"/>
      <c r="BO115" s="150"/>
      <c r="BP115" s="150"/>
      <c r="BQ115" s="150"/>
      <c r="BR115" s="11"/>
      <c r="BS115" s="11"/>
      <c r="BT115" s="11"/>
      <c r="BU115" s="11"/>
      <c r="BV115" s="11"/>
      <c r="BW115" s="11"/>
      <c r="BX115" s="11"/>
      <c r="BY115" s="11"/>
      <c r="BZ115" s="9"/>
    </row>
    <row r="116" spans="1:79" s="40" customFormat="1" ht="15.75">
      <c r="A116" s="60">
        <v>0</v>
      </c>
      <c r="B116" s="60"/>
      <c r="C116" s="65" t="s">
        <v>168</v>
      </c>
      <c r="D116" s="57"/>
      <c r="E116" s="57"/>
      <c r="F116" s="57"/>
      <c r="G116" s="57"/>
      <c r="H116" s="57"/>
      <c r="I116" s="58"/>
      <c r="J116" s="64" t="s">
        <v>101</v>
      </c>
      <c r="K116" s="64"/>
      <c r="L116" s="64"/>
      <c r="M116" s="64"/>
      <c r="N116" s="64"/>
      <c r="O116" s="65" t="s">
        <v>101</v>
      </c>
      <c r="P116" s="57"/>
      <c r="Q116" s="57"/>
      <c r="R116" s="57"/>
      <c r="S116" s="57"/>
      <c r="T116" s="57"/>
      <c r="U116" s="57"/>
      <c r="V116" s="57"/>
      <c r="W116" s="57"/>
      <c r="X116" s="58"/>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42"/>
      <c r="BS116" s="42"/>
      <c r="BT116" s="42"/>
      <c r="BU116" s="42"/>
      <c r="BV116" s="42"/>
      <c r="BW116" s="42"/>
      <c r="BX116" s="42"/>
      <c r="BY116" s="42"/>
      <c r="BZ116" s="43"/>
    </row>
    <row r="117" spans="1:79" ht="25.5" customHeight="1">
      <c r="A117" s="69" t="s">
        <v>173</v>
      </c>
      <c r="B117" s="69"/>
      <c r="C117" s="165" t="s">
        <v>117</v>
      </c>
      <c r="D117" s="121"/>
      <c r="E117" s="121"/>
      <c r="F117" s="121"/>
      <c r="G117" s="121"/>
      <c r="H117" s="121"/>
      <c r="I117" s="122"/>
      <c r="J117" s="166" t="s">
        <v>114</v>
      </c>
      <c r="K117" s="166"/>
      <c r="L117" s="166"/>
      <c r="M117" s="166"/>
      <c r="N117" s="166"/>
      <c r="O117" s="167" t="s">
        <v>115</v>
      </c>
      <c r="P117" s="170"/>
      <c r="Q117" s="170"/>
      <c r="R117" s="170"/>
      <c r="S117" s="170"/>
      <c r="T117" s="170"/>
      <c r="U117" s="170"/>
      <c r="V117" s="170"/>
      <c r="W117" s="170"/>
      <c r="X117" s="171"/>
      <c r="Y117" s="150">
        <v>0</v>
      </c>
      <c r="Z117" s="150"/>
      <c r="AA117" s="150"/>
      <c r="AB117" s="150"/>
      <c r="AC117" s="150"/>
      <c r="AD117" s="150">
        <v>15</v>
      </c>
      <c r="AE117" s="150"/>
      <c r="AF117" s="150"/>
      <c r="AG117" s="150"/>
      <c r="AH117" s="150"/>
      <c r="AI117" s="150">
        <v>15</v>
      </c>
      <c r="AJ117" s="150"/>
      <c r="AK117" s="150"/>
      <c r="AL117" s="150"/>
      <c r="AM117" s="150"/>
      <c r="AN117" s="150">
        <v>0</v>
      </c>
      <c r="AO117" s="150"/>
      <c r="AP117" s="150"/>
      <c r="AQ117" s="150"/>
      <c r="AR117" s="150"/>
      <c r="AS117" s="150">
        <v>0</v>
      </c>
      <c r="AT117" s="150"/>
      <c r="AU117" s="150"/>
      <c r="AV117" s="150"/>
      <c r="AW117" s="150"/>
      <c r="AX117" s="150">
        <v>0</v>
      </c>
      <c r="AY117" s="150"/>
      <c r="AZ117" s="150"/>
      <c r="BA117" s="150"/>
      <c r="BB117" s="150"/>
      <c r="BC117" s="150">
        <f>AN117-Y117</f>
        <v>0</v>
      </c>
      <c r="BD117" s="150"/>
      <c r="BE117" s="150"/>
      <c r="BF117" s="150"/>
      <c r="BG117" s="150"/>
      <c r="BH117" s="150">
        <f>AS117-AD117</f>
        <v>-15</v>
      </c>
      <c r="BI117" s="150"/>
      <c r="BJ117" s="150"/>
      <c r="BK117" s="150"/>
      <c r="BL117" s="150"/>
      <c r="BM117" s="150">
        <v>-15</v>
      </c>
      <c r="BN117" s="150"/>
      <c r="BO117" s="150"/>
      <c r="BP117" s="150"/>
      <c r="BQ117" s="150"/>
      <c r="BR117" s="11"/>
      <c r="BS117" s="11"/>
      <c r="BT117" s="11"/>
      <c r="BU117" s="11"/>
      <c r="BV117" s="11"/>
      <c r="BW117" s="11"/>
      <c r="BX117" s="11"/>
      <c r="BY117" s="11"/>
      <c r="BZ117" s="9"/>
    </row>
    <row r="118" spans="1:79" s="40" customFormat="1" ht="15.75">
      <c r="A118" s="60">
        <v>0</v>
      </c>
      <c r="B118" s="60"/>
      <c r="C118" s="65" t="s">
        <v>169</v>
      </c>
      <c r="D118" s="57"/>
      <c r="E118" s="57"/>
      <c r="F118" s="57"/>
      <c r="G118" s="57"/>
      <c r="H118" s="57"/>
      <c r="I118" s="58"/>
      <c r="J118" s="64" t="s">
        <v>101</v>
      </c>
      <c r="K118" s="64"/>
      <c r="L118" s="64"/>
      <c r="M118" s="64"/>
      <c r="N118" s="64"/>
      <c r="O118" s="65" t="s">
        <v>101</v>
      </c>
      <c r="P118" s="57"/>
      <c r="Q118" s="57"/>
      <c r="R118" s="57"/>
      <c r="S118" s="57"/>
      <c r="T118" s="57"/>
      <c r="U118" s="57"/>
      <c r="V118" s="57"/>
      <c r="W118" s="57"/>
      <c r="X118" s="58"/>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42"/>
      <c r="BS118" s="42"/>
      <c r="BT118" s="42"/>
      <c r="BU118" s="42"/>
      <c r="BV118" s="42"/>
      <c r="BW118" s="42"/>
      <c r="BX118" s="42"/>
      <c r="BY118" s="42"/>
      <c r="BZ118" s="43"/>
    </row>
    <row r="119" spans="1:79" ht="51" customHeight="1">
      <c r="A119" s="69" t="s">
        <v>173</v>
      </c>
      <c r="B119" s="69"/>
      <c r="C119" s="165" t="s">
        <v>126</v>
      </c>
      <c r="D119" s="121"/>
      <c r="E119" s="121"/>
      <c r="F119" s="121"/>
      <c r="G119" s="121"/>
      <c r="H119" s="121"/>
      <c r="I119" s="122"/>
      <c r="J119" s="166" t="s">
        <v>103</v>
      </c>
      <c r="K119" s="166"/>
      <c r="L119" s="166"/>
      <c r="M119" s="166"/>
      <c r="N119" s="166"/>
      <c r="O119" s="167" t="s">
        <v>124</v>
      </c>
      <c r="P119" s="170"/>
      <c r="Q119" s="170"/>
      <c r="R119" s="170"/>
      <c r="S119" s="170"/>
      <c r="T119" s="170"/>
      <c r="U119" s="170"/>
      <c r="V119" s="170"/>
      <c r="W119" s="170"/>
      <c r="X119" s="171"/>
      <c r="Y119" s="150">
        <v>0</v>
      </c>
      <c r="Z119" s="150"/>
      <c r="AA119" s="150"/>
      <c r="AB119" s="150"/>
      <c r="AC119" s="150"/>
      <c r="AD119" s="150">
        <v>2000</v>
      </c>
      <c r="AE119" s="150"/>
      <c r="AF119" s="150"/>
      <c r="AG119" s="150"/>
      <c r="AH119" s="150"/>
      <c r="AI119" s="150">
        <v>2000</v>
      </c>
      <c r="AJ119" s="150"/>
      <c r="AK119" s="150"/>
      <c r="AL119" s="150"/>
      <c r="AM119" s="150"/>
      <c r="AN119" s="150">
        <v>0</v>
      </c>
      <c r="AO119" s="150"/>
      <c r="AP119" s="150"/>
      <c r="AQ119" s="150"/>
      <c r="AR119" s="150"/>
      <c r="AS119" s="150">
        <v>0</v>
      </c>
      <c r="AT119" s="150"/>
      <c r="AU119" s="150"/>
      <c r="AV119" s="150"/>
      <c r="AW119" s="150"/>
      <c r="AX119" s="150">
        <v>0</v>
      </c>
      <c r="AY119" s="150"/>
      <c r="AZ119" s="150"/>
      <c r="BA119" s="150"/>
      <c r="BB119" s="150"/>
      <c r="BC119" s="150">
        <f>AN119-Y119</f>
        <v>0</v>
      </c>
      <c r="BD119" s="150"/>
      <c r="BE119" s="150"/>
      <c r="BF119" s="150"/>
      <c r="BG119" s="150"/>
      <c r="BH119" s="150">
        <f>AS119-AD119</f>
        <v>-2000</v>
      </c>
      <c r="BI119" s="150"/>
      <c r="BJ119" s="150"/>
      <c r="BK119" s="150"/>
      <c r="BL119" s="150"/>
      <c r="BM119" s="150">
        <v>-2000</v>
      </c>
      <c r="BN119" s="150"/>
      <c r="BO119" s="150"/>
      <c r="BP119" s="150"/>
      <c r="BQ119" s="150"/>
      <c r="BR119" s="11"/>
      <c r="BS119" s="11"/>
      <c r="BT119" s="11"/>
      <c r="BU119" s="11"/>
      <c r="BV119" s="11"/>
      <c r="BW119" s="11"/>
      <c r="BX119" s="11"/>
      <c r="BY119" s="11"/>
      <c r="BZ119" s="9"/>
    </row>
    <row r="120" spans="1:79" s="40" customFormat="1" ht="15.75">
      <c r="A120" s="60">
        <v>0</v>
      </c>
      <c r="B120" s="60"/>
      <c r="C120" s="65" t="s">
        <v>170</v>
      </c>
      <c r="D120" s="57"/>
      <c r="E120" s="57"/>
      <c r="F120" s="57"/>
      <c r="G120" s="57"/>
      <c r="H120" s="57"/>
      <c r="I120" s="58"/>
      <c r="J120" s="64" t="s">
        <v>101</v>
      </c>
      <c r="K120" s="64"/>
      <c r="L120" s="64"/>
      <c r="M120" s="64"/>
      <c r="N120" s="64"/>
      <c r="O120" s="65" t="s">
        <v>101</v>
      </c>
      <c r="P120" s="57"/>
      <c r="Q120" s="57"/>
      <c r="R120" s="57"/>
      <c r="S120" s="57"/>
      <c r="T120" s="57"/>
      <c r="U120" s="57"/>
      <c r="V120" s="57"/>
      <c r="W120" s="57"/>
      <c r="X120" s="58"/>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42"/>
      <c r="BS120" s="42"/>
      <c r="BT120" s="42"/>
      <c r="BU120" s="42"/>
      <c r="BV120" s="42"/>
      <c r="BW120" s="42"/>
      <c r="BX120" s="42"/>
      <c r="BY120" s="42"/>
      <c r="BZ120" s="43"/>
    </row>
    <row r="121" spans="1:79" ht="51" customHeight="1">
      <c r="A121" s="69" t="s">
        <v>173</v>
      </c>
      <c r="B121" s="69"/>
      <c r="C121" s="165" t="s">
        <v>134</v>
      </c>
      <c r="D121" s="121"/>
      <c r="E121" s="121"/>
      <c r="F121" s="121"/>
      <c r="G121" s="121"/>
      <c r="H121" s="121"/>
      <c r="I121" s="122"/>
      <c r="J121" s="166" t="s">
        <v>132</v>
      </c>
      <c r="K121" s="166"/>
      <c r="L121" s="166"/>
      <c r="M121" s="166"/>
      <c r="N121" s="166"/>
      <c r="O121" s="167" t="s">
        <v>124</v>
      </c>
      <c r="P121" s="170"/>
      <c r="Q121" s="170"/>
      <c r="R121" s="170"/>
      <c r="S121" s="170"/>
      <c r="T121" s="170"/>
      <c r="U121" s="170"/>
      <c r="V121" s="170"/>
      <c r="W121" s="170"/>
      <c r="X121" s="171"/>
      <c r="Y121" s="150">
        <v>0</v>
      </c>
      <c r="Z121" s="150"/>
      <c r="AA121" s="150"/>
      <c r="AB121" s="150"/>
      <c r="AC121" s="150"/>
      <c r="AD121" s="150">
        <v>100</v>
      </c>
      <c r="AE121" s="150"/>
      <c r="AF121" s="150"/>
      <c r="AG121" s="150"/>
      <c r="AH121" s="150"/>
      <c r="AI121" s="150">
        <v>100</v>
      </c>
      <c r="AJ121" s="150"/>
      <c r="AK121" s="150"/>
      <c r="AL121" s="150"/>
      <c r="AM121" s="150"/>
      <c r="AN121" s="150">
        <v>0</v>
      </c>
      <c r="AO121" s="150"/>
      <c r="AP121" s="150"/>
      <c r="AQ121" s="150"/>
      <c r="AR121" s="150"/>
      <c r="AS121" s="150">
        <v>0</v>
      </c>
      <c r="AT121" s="150"/>
      <c r="AU121" s="150"/>
      <c r="AV121" s="150"/>
      <c r="AW121" s="150"/>
      <c r="AX121" s="150">
        <v>0</v>
      </c>
      <c r="AY121" s="150"/>
      <c r="AZ121" s="150"/>
      <c r="BA121" s="150"/>
      <c r="BB121" s="150"/>
      <c r="BC121" s="150">
        <f>AN121-Y121</f>
        <v>0</v>
      </c>
      <c r="BD121" s="150"/>
      <c r="BE121" s="150"/>
      <c r="BF121" s="150"/>
      <c r="BG121" s="150"/>
      <c r="BH121" s="150">
        <f>AS121-AD121</f>
        <v>-100</v>
      </c>
      <c r="BI121" s="150"/>
      <c r="BJ121" s="150"/>
      <c r="BK121" s="150"/>
      <c r="BL121" s="150"/>
      <c r="BM121" s="150">
        <v>-100</v>
      </c>
      <c r="BN121" s="150"/>
      <c r="BO121" s="150"/>
      <c r="BP121" s="150"/>
      <c r="BQ121" s="150"/>
      <c r="BR121" s="11"/>
      <c r="BS121" s="11"/>
      <c r="BT121" s="11"/>
      <c r="BU121" s="11"/>
      <c r="BV121" s="11"/>
      <c r="BW121" s="11"/>
      <c r="BX121" s="11"/>
      <c r="BY121" s="11"/>
      <c r="BZ121" s="9"/>
    </row>
    <row r="122" spans="1:79" s="40" customFormat="1" ht="15.75" customHeight="1">
      <c r="A122" s="60" t="s">
        <v>176</v>
      </c>
      <c r="B122" s="60"/>
      <c r="C122" s="66" t="s">
        <v>175</v>
      </c>
      <c r="D122" s="67"/>
      <c r="E122" s="67"/>
      <c r="F122" s="67"/>
      <c r="G122" s="67"/>
      <c r="H122" s="67"/>
      <c r="I122" s="67"/>
      <c r="J122" s="67"/>
      <c r="K122" s="67"/>
      <c r="L122" s="67"/>
      <c r="M122" s="67"/>
      <c r="N122" s="67"/>
      <c r="O122" s="67"/>
      <c r="P122" s="67"/>
      <c r="Q122" s="67"/>
      <c r="R122" s="67"/>
      <c r="S122" s="67"/>
      <c r="T122" s="67"/>
      <c r="U122" s="67"/>
      <c r="V122" s="67"/>
      <c r="W122" s="67"/>
      <c r="X122" s="68"/>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42"/>
      <c r="BS122" s="42"/>
      <c r="BT122" s="42"/>
      <c r="BU122" s="42"/>
      <c r="BV122" s="42"/>
      <c r="BW122" s="42"/>
      <c r="BX122" s="42"/>
      <c r="BY122" s="42"/>
      <c r="BZ122" s="43"/>
      <c r="CA122" s="40" t="s">
        <v>24</v>
      </c>
    </row>
    <row r="123" spans="1:79" s="40" customFormat="1" ht="15.75">
      <c r="A123" s="60">
        <v>0</v>
      </c>
      <c r="B123" s="60"/>
      <c r="C123" s="61" t="s">
        <v>100</v>
      </c>
      <c r="D123" s="62"/>
      <c r="E123" s="62"/>
      <c r="F123" s="62"/>
      <c r="G123" s="62"/>
      <c r="H123" s="62"/>
      <c r="I123" s="63"/>
      <c r="J123" s="64" t="s">
        <v>101</v>
      </c>
      <c r="K123" s="64"/>
      <c r="L123" s="64"/>
      <c r="M123" s="64"/>
      <c r="N123" s="64"/>
      <c r="O123" s="64" t="s">
        <v>101</v>
      </c>
      <c r="P123" s="64"/>
      <c r="Q123" s="64"/>
      <c r="R123" s="64"/>
      <c r="S123" s="64"/>
      <c r="T123" s="64"/>
      <c r="U123" s="64"/>
      <c r="V123" s="64"/>
      <c r="W123" s="64"/>
      <c r="X123" s="64"/>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42"/>
      <c r="BS123" s="42"/>
      <c r="BT123" s="42"/>
      <c r="BU123" s="42"/>
      <c r="BV123" s="42"/>
      <c r="BW123" s="42"/>
      <c r="BX123" s="42"/>
      <c r="BY123" s="42"/>
      <c r="BZ123" s="43"/>
      <c r="CA123" s="40" t="s">
        <v>24</v>
      </c>
    </row>
    <row r="124" spans="1:79" ht="93.75" customHeight="1">
      <c r="A124" s="69" t="s">
        <v>176</v>
      </c>
      <c r="B124" s="69"/>
      <c r="C124" s="165" t="s">
        <v>108</v>
      </c>
      <c r="D124" s="121"/>
      <c r="E124" s="121"/>
      <c r="F124" s="121"/>
      <c r="G124" s="121"/>
      <c r="H124" s="121"/>
      <c r="I124" s="122"/>
      <c r="J124" s="166" t="s">
        <v>103</v>
      </c>
      <c r="K124" s="166"/>
      <c r="L124" s="166"/>
      <c r="M124" s="166"/>
      <c r="N124" s="166"/>
      <c r="O124" s="167" t="s">
        <v>109</v>
      </c>
      <c r="P124" s="170"/>
      <c r="Q124" s="170"/>
      <c r="R124" s="170"/>
      <c r="S124" s="170"/>
      <c r="T124" s="170"/>
      <c r="U124" s="170"/>
      <c r="V124" s="170"/>
      <c r="W124" s="170"/>
      <c r="X124" s="171"/>
      <c r="Y124" s="150">
        <v>0</v>
      </c>
      <c r="Z124" s="150"/>
      <c r="AA124" s="150"/>
      <c r="AB124" s="150"/>
      <c r="AC124" s="150"/>
      <c r="AD124" s="150">
        <v>20000</v>
      </c>
      <c r="AE124" s="150"/>
      <c r="AF124" s="150"/>
      <c r="AG124" s="150"/>
      <c r="AH124" s="150"/>
      <c r="AI124" s="150">
        <v>20000</v>
      </c>
      <c r="AJ124" s="150"/>
      <c r="AK124" s="150"/>
      <c r="AL124" s="150"/>
      <c r="AM124" s="150"/>
      <c r="AN124" s="150">
        <v>0</v>
      </c>
      <c r="AO124" s="150"/>
      <c r="AP124" s="150"/>
      <c r="AQ124" s="150"/>
      <c r="AR124" s="150"/>
      <c r="AS124" s="150">
        <v>0</v>
      </c>
      <c r="AT124" s="150"/>
      <c r="AU124" s="150"/>
      <c r="AV124" s="150"/>
      <c r="AW124" s="150"/>
      <c r="AX124" s="150">
        <v>0</v>
      </c>
      <c r="AY124" s="150"/>
      <c r="AZ124" s="150"/>
      <c r="BA124" s="150"/>
      <c r="BB124" s="150"/>
      <c r="BC124" s="150">
        <f t="shared" si="14"/>
        <v>0</v>
      </c>
      <c r="BD124" s="150"/>
      <c r="BE124" s="150"/>
      <c r="BF124" s="150"/>
      <c r="BG124" s="150"/>
      <c r="BH124" s="150">
        <f t="shared" si="15"/>
        <v>-20000</v>
      </c>
      <c r="BI124" s="150"/>
      <c r="BJ124" s="150"/>
      <c r="BK124" s="150"/>
      <c r="BL124" s="150"/>
      <c r="BM124" s="150">
        <v>-20000</v>
      </c>
      <c r="BN124" s="150"/>
      <c r="BO124" s="150"/>
      <c r="BP124" s="150"/>
      <c r="BQ124" s="150"/>
      <c r="BR124" s="11"/>
      <c r="BS124" s="11"/>
      <c r="BT124" s="11"/>
      <c r="BU124" s="11"/>
      <c r="BV124" s="11"/>
      <c r="BW124" s="11"/>
      <c r="BX124" s="11"/>
      <c r="BY124" s="11"/>
      <c r="BZ124" s="9"/>
    </row>
    <row r="125" spans="1:79" s="40" customFormat="1" ht="15.75">
      <c r="A125" s="60">
        <v>0</v>
      </c>
      <c r="B125" s="60"/>
      <c r="C125" s="65" t="s">
        <v>112</v>
      </c>
      <c r="D125" s="57"/>
      <c r="E125" s="57"/>
      <c r="F125" s="57"/>
      <c r="G125" s="57"/>
      <c r="H125" s="57"/>
      <c r="I125" s="58"/>
      <c r="J125" s="64" t="s">
        <v>101</v>
      </c>
      <c r="K125" s="64"/>
      <c r="L125" s="64"/>
      <c r="M125" s="64"/>
      <c r="N125" s="64"/>
      <c r="O125" s="65" t="s">
        <v>101</v>
      </c>
      <c r="P125" s="57"/>
      <c r="Q125" s="57"/>
      <c r="R125" s="57"/>
      <c r="S125" s="57"/>
      <c r="T125" s="57"/>
      <c r="U125" s="57"/>
      <c r="V125" s="57"/>
      <c r="W125" s="57"/>
      <c r="X125" s="58"/>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42"/>
      <c r="BS125" s="42"/>
      <c r="BT125" s="42"/>
      <c r="BU125" s="42"/>
      <c r="BV125" s="42"/>
      <c r="BW125" s="42"/>
      <c r="BX125" s="42"/>
      <c r="BY125" s="42"/>
      <c r="BZ125" s="43"/>
    </row>
    <row r="126" spans="1:79" ht="91.5" customHeight="1">
      <c r="A126" s="69" t="s">
        <v>176</v>
      </c>
      <c r="B126" s="69"/>
      <c r="C126" s="165" t="s">
        <v>118</v>
      </c>
      <c r="D126" s="121"/>
      <c r="E126" s="121"/>
      <c r="F126" s="121"/>
      <c r="G126" s="121"/>
      <c r="H126" s="121"/>
      <c r="I126" s="122"/>
      <c r="J126" s="166" t="s">
        <v>119</v>
      </c>
      <c r="K126" s="166"/>
      <c r="L126" s="166"/>
      <c r="M126" s="166"/>
      <c r="N126" s="166"/>
      <c r="O126" s="167" t="s">
        <v>115</v>
      </c>
      <c r="P126" s="170"/>
      <c r="Q126" s="170"/>
      <c r="R126" s="170"/>
      <c r="S126" s="170"/>
      <c r="T126" s="170"/>
      <c r="U126" s="170"/>
      <c r="V126" s="170"/>
      <c r="W126" s="170"/>
      <c r="X126" s="171"/>
      <c r="Y126" s="150">
        <v>0</v>
      </c>
      <c r="Z126" s="150"/>
      <c r="AA126" s="150"/>
      <c r="AB126" s="150"/>
      <c r="AC126" s="150"/>
      <c r="AD126" s="150">
        <v>2</v>
      </c>
      <c r="AE126" s="150"/>
      <c r="AF126" s="150"/>
      <c r="AG126" s="150"/>
      <c r="AH126" s="150"/>
      <c r="AI126" s="150">
        <v>2</v>
      </c>
      <c r="AJ126" s="150"/>
      <c r="AK126" s="150"/>
      <c r="AL126" s="150"/>
      <c r="AM126" s="150"/>
      <c r="AN126" s="150">
        <v>0</v>
      </c>
      <c r="AO126" s="150"/>
      <c r="AP126" s="150"/>
      <c r="AQ126" s="150"/>
      <c r="AR126" s="150"/>
      <c r="AS126" s="150">
        <v>0</v>
      </c>
      <c r="AT126" s="150"/>
      <c r="AU126" s="150"/>
      <c r="AV126" s="150"/>
      <c r="AW126" s="150"/>
      <c r="AX126" s="150">
        <v>0</v>
      </c>
      <c r="AY126" s="150"/>
      <c r="AZ126" s="150"/>
      <c r="BA126" s="150"/>
      <c r="BB126" s="150"/>
      <c r="BC126" s="150">
        <f>AN126-Y126</f>
        <v>0</v>
      </c>
      <c r="BD126" s="150"/>
      <c r="BE126" s="150"/>
      <c r="BF126" s="150"/>
      <c r="BG126" s="150"/>
      <c r="BH126" s="150">
        <f>AS126-AD126</f>
        <v>-2</v>
      </c>
      <c r="BI126" s="150"/>
      <c r="BJ126" s="150"/>
      <c r="BK126" s="150"/>
      <c r="BL126" s="150"/>
      <c r="BM126" s="150">
        <v>-2</v>
      </c>
      <c r="BN126" s="150"/>
      <c r="BO126" s="150"/>
      <c r="BP126" s="150"/>
      <c r="BQ126" s="150"/>
      <c r="BR126" s="11"/>
      <c r="BS126" s="11"/>
      <c r="BT126" s="11"/>
      <c r="BU126" s="11"/>
      <c r="BV126" s="11"/>
      <c r="BW126" s="11"/>
      <c r="BX126" s="11"/>
      <c r="BY126" s="11"/>
      <c r="BZ126" s="9"/>
    </row>
    <row r="127" spans="1:79" s="40" customFormat="1" ht="15.75">
      <c r="A127" s="60">
        <v>0</v>
      </c>
      <c r="B127" s="60"/>
      <c r="C127" s="65" t="s">
        <v>122</v>
      </c>
      <c r="D127" s="57"/>
      <c r="E127" s="57"/>
      <c r="F127" s="57"/>
      <c r="G127" s="57"/>
      <c r="H127" s="57"/>
      <c r="I127" s="58"/>
      <c r="J127" s="64" t="s">
        <v>101</v>
      </c>
      <c r="K127" s="64"/>
      <c r="L127" s="64"/>
      <c r="M127" s="64"/>
      <c r="N127" s="64"/>
      <c r="O127" s="65" t="s">
        <v>101</v>
      </c>
      <c r="P127" s="57"/>
      <c r="Q127" s="57"/>
      <c r="R127" s="57"/>
      <c r="S127" s="57"/>
      <c r="T127" s="57"/>
      <c r="U127" s="57"/>
      <c r="V127" s="57"/>
      <c r="W127" s="57"/>
      <c r="X127" s="58"/>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42"/>
      <c r="BS127" s="42"/>
      <c r="BT127" s="42"/>
      <c r="BU127" s="42"/>
      <c r="BV127" s="42"/>
      <c r="BW127" s="42"/>
      <c r="BX127" s="42"/>
      <c r="BY127" s="42"/>
      <c r="BZ127" s="43"/>
    </row>
    <row r="128" spans="1:79" ht="44.25" customHeight="1">
      <c r="A128" s="69" t="s">
        <v>176</v>
      </c>
      <c r="B128" s="69"/>
      <c r="C128" s="165" t="s">
        <v>127</v>
      </c>
      <c r="D128" s="121"/>
      <c r="E128" s="121"/>
      <c r="F128" s="121"/>
      <c r="G128" s="121"/>
      <c r="H128" s="121"/>
      <c r="I128" s="122"/>
      <c r="J128" s="166" t="s">
        <v>103</v>
      </c>
      <c r="K128" s="166"/>
      <c r="L128" s="166"/>
      <c r="M128" s="166"/>
      <c r="N128" s="166"/>
      <c r="O128" s="167" t="s">
        <v>124</v>
      </c>
      <c r="P128" s="170"/>
      <c r="Q128" s="170"/>
      <c r="R128" s="170"/>
      <c r="S128" s="170"/>
      <c r="T128" s="170"/>
      <c r="U128" s="170"/>
      <c r="V128" s="170"/>
      <c r="W128" s="170"/>
      <c r="X128" s="171"/>
      <c r="Y128" s="150">
        <v>0</v>
      </c>
      <c r="Z128" s="150"/>
      <c r="AA128" s="150"/>
      <c r="AB128" s="150"/>
      <c r="AC128" s="150"/>
      <c r="AD128" s="150">
        <v>10000</v>
      </c>
      <c r="AE128" s="150"/>
      <c r="AF128" s="150"/>
      <c r="AG128" s="150"/>
      <c r="AH128" s="150"/>
      <c r="AI128" s="150">
        <v>10000</v>
      </c>
      <c r="AJ128" s="150"/>
      <c r="AK128" s="150"/>
      <c r="AL128" s="150"/>
      <c r="AM128" s="150"/>
      <c r="AN128" s="150">
        <v>0</v>
      </c>
      <c r="AO128" s="150"/>
      <c r="AP128" s="150"/>
      <c r="AQ128" s="150"/>
      <c r="AR128" s="150"/>
      <c r="AS128" s="150">
        <v>0</v>
      </c>
      <c r="AT128" s="150"/>
      <c r="AU128" s="150"/>
      <c r="AV128" s="150"/>
      <c r="AW128" s="150"/>
      <c r="AX128" s="150">
        <v>0</v>
      </c>
      <c r="AY128" s="150"/>
      <c r="AZ128" s="150"/>
      <c r="BA128" s="150"/>
      <c r="BB128" s="150"/>
      <c r="BC128" s="150">
        <f>AN128-Y128</f>
        <v>0</v>
      </c>
      <c r="BD128" s="150"/>
      <c r="BE128" s="150"/>
      <c r="BF128" s="150"/>
      <c r="BG128" s="150"/>
      <c r="BH128" s="150">
        <f>AS128-AD128</f>
        <v>-10000</v>
      </c>
      <c r="BI128" s="150"/>
      <c r="BJ128" s="150"/>
      <c r="BK128" s="150"/>
      <c r="BL128" s="150"/>
      <c r="BM128" s="150">
        <v>-10000</v>
      </c>
      <c r="BN128" s="150"/>
      <c r="BO128" s="150"/>
      <c r="BP128" s="150"/>
      <c r="BQ128" s="150"/>
      <c r="BR128" s="11"/>
      <c r="BS128" s="11"/>
      <c r="BT128" s="11"/>
      <c r="BU128" s="11"/>
      <c r="BV128" s="11"/>
      <c r="BW128" s="11"/>
      <c r="BX128" s="11"/>
      <c r="BY128" s="11"/>
      <c r="BZ128" s="9"/>
    </row>
    <row r="129" spans="1:79" s="40" customFormat="1" ht="17.25" customHeight="1">
      <c r="A129" s="60">
        <v>0</v>
      </c>
      <c r="B129" s="60"/>
      <c r="C129" s="65" t="s">
        <v>130</v>
      </c>
      <c r="D129" s="57"/>
      <c r="E129" s="57"/>
      <c r="F129" s="57"/>
      <c r="G129" s="57"/>
      <c r="H129" s="57"/>
      <c r="I129" s="58"/>
      <c r="J129" s="64" t="s">
        <v>101</v>
      </c>
      <c r="K129" s="64"/>
      <c r="L129" s="64"/>
      <c r="M129" s="64"/>
      <c r="N129" s="64"/>
      <c r="O129" s="65" t="s">
        <v>101</v>
      </c>
      <c r="P129" s="57"/>
      <c r="Q129" s="57"/>
      <c r="R129" s="57"/>
      <c r="S129" s="57"/>
      <c r="T129" s="57"/>
      <c r="U129" s="57"/>
      <c r="V129" s="57"/>
      <c r="W129" s="57"/>
      <c r="X129" s="58"/>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42"/>
      <c r="BS129" s="42"/>
      <c r="BT129" s="42"/>
      <c r="BU129" s="42"/>
      <c r="BV129" s="42"/>
      <c r="BW129" s="42"/>
      <c r="BX129" s="42"/>
      <c r="BY129" s="42"/>
      <c r="BZ129" s="43"/>
    </row>
    <row r="130" spans="1:79" ht="99" customHeight="1">
      <c r="A130" s="69" t="s">
        <v>176</v>
      </c>
      <c r="B130" s="69"/>
      <c r="C130" s="165" t="s">
        <v>135</v>
      </c>
      <c r="D130" s="121"/>
      <c r="E130" s="121"/>
      <c r="F130" s="121"/>
      <c r="G130" s="121"/>
      <c r="H130" s="121"/>
      <c r="I130" s="122"/>
      <c r="J130" s="166" t="s">
        <v>132</v>
      </c>
      <c r="K130" s="166"/>
      <c r="L130" s="166"/>
      <c r="M130" s="166"/>
      <c r="N130" s="166"/>
      <c r="O130" s="167" t="s">
        <v>124</v>
      </c>
      <c r="P130" s="170"/>
      <c r="Q130" s="170"/>
      <c r="R130" s="170"/>
      <c r="S130" s="170"/>
      <c r="T130" s="170"/>
      <c r="U130" s="170"/>
      <c r="V130" s="170"/>
      <c r="W130" s="170"/>
      <c r="X130" s="171"/>
      <c r="Y130" s="150">
        <v>0</v>
      </c>
      <c r="Z130" s="150"/>
      <c r="AA130" s="150"/>
      <c r="AB130" s="150"/>
      <c r="AC130" s="150"/>
      <c r="AD130" s="150">
        <v>100</v>
      </c>
      <c r="AE130" s="150"/>
      <c r="AF130" s="150"/>
      <c r="AG130" s="150"/>
      <c r="AH130" s="150"/>
      <c r="AI130" s="150">
        <v>100</v>
      </c>
      <c r="AJ130" s="150"/>
      <c r="AK130" s="150"/>
      <c r="AL130" s="150"/>
      <c r="AM130" s="150"/>
      <c r="AN130" s="150">
        <v>0</v>
      </c>
      <c r="AO130" s="150"/>
      <c r="AP130" s="150"/>
      <c r="AQ130" s="150"/>
      <c r="AR130" s="150"/>
      <c r="AS130" s="150">
        <v>0</v>
      </c>
      <c r="AT130" s="150"/>
      <c r="AU130" s="150"/>
      <c r="AV130" s="150"/>
      <c r="AW130" s="150"/>
      <c r="AX130" s="150">
        <v>0</v>
      </c>
      <c r="AY130" s="150"/>
      <c r="AZ130" s="150"/>
      <c r="BA130" s="150"/>
      <c r="BB130" s="150"/>
      <c r="BC130" s="150">
        <f>AN130-Y130</f>
        <v>0</v>
      </c>
      <c r="BD130" s="150"/>
      <c r="BE130" s="150"/>
      <c r="BF130" s="150"/>
      <c r="BG130" s="150"/>
      <c r="BH130" s="150">
        <f>AS130-AD130</f>
        <v>-100</v>
      </c>
      <c r="BI130" s="150"/>
      <c r="BJ130" s="150"/>
      <c r="BK130" s="150"/>
      <c r="BL130" s="150"/>
      <c r="BM130" s="150">
        <v>-100</v>
      </c>
      <c r="BN130" s="150"/>
      <c r="BO130" s="150"/>
      <c r="BP130" s="150"/>
      <c r="BQ130" s="150"/>
      <c r="BR130" s="11"/>
      <c r="BS130" s="11"/>
      <c r="BT130" s="11"/>
      <c r="BU130" s="11"/>
      <c r="BV130" s="11"/>
      <c r="BW130" s="11"/>
      <c r="BX130" s="11"/>
      <c r="BY130" s="11"/>
      <c r="BZ130" s="9"/>
    </row>
    <row r="131" spans="1:79" s="40" customFormat="1" ht="15.75" customHeight="1">
      <c r="A131" s="60" t="s">
        <v>178</v>
      </c>
      <c r="B131" s="60"/>
      <c r="C131" s="66" t="s">
        <v>177</v>
      </c>
      <c r="D131" s="67"/>
      <c r="E131" s="67"/>
      <c r="F131" s="67"/>
      <c r="G131" s="67"/>
      <c r="H131" s="67"/>
      <c r="I131" s="67"/>
      <c r="J131" s="67"/>
      <c r="K131" s="67"/>
      <c r="L131" s="67"/>
      <c r="M131" s="67"/>
      <c r="N131" s="67"/>
      <c r="O131" s="67"/>
      <c r="P131" s="67"/>
      <c r="Q131" s="67"/>
      <c r="R131" s="67"/>
      <c r="S131" s="67"/>
      <c r="T131" s="67"/>
      <c r="U131" s="67"/>
      <c r="V131" s="67"/>
      <c r="W131" s="67"/>
      <c r="X131" s="68"/>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42"/>
      <c r="BS131" s="42"/>
      <c r="BT131" s="42"/>
      <c r="BU131" s="42"/>
      <c r="BV131" s="42"/>
      <c r="BW131" s="42"/>
      <c r="BX131" s="42"/>
      <c r="BY131" s="42"/>
      <c r="BZ131" s="43"/>
      <c r="CA131" s="40" t="s">
        <v>24</v>
      </c>
    </row>
    <row r="132" spans="1:79" s="40" customFormat="1" ht="15.75">
      <c r="A132" s="60">
        <v>0</v>
      </c>
      <c r="B132" s="60"/>
      <c r="C132" s="61" t="s">
        <v>167</v>
      </c>
      <c r="D132" s="62"/>
      <c r="E132" s="62"/>
      <c r="F132" s="62"/>
      <c r="G132" s="62"/>
      <c r="H132" s="62"/>
      <c r="I132" s="63"/>
      <c r="J132" s="64" t="s">
        <v>101</v>
      </c>
      <c r="K132" s="64"/>
      <c r="L132" s="64"/>
      <c r="M132" s="64"/>
      <c r="N132" s="64"/>
      <c r="O132" s="64" t="s">
        <v>101</v>
      </c>
      <c r="P132" s="64"/>
      <c r="Q132" s="64"/>
      <c r="R132" s="64"/>
      <c r="S132" s="64"/>
      <c r="T132" s="64"/>
      <c r="U132" s="64"/>
      <c r="V132" s="64"/>
      <c r="W132" s="64"/>
      <c r="X132" s="64"/>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42"/>
      <c r="BS132" s="42"/>
      <c r="BT132" s="42"/>
      <c r="BU132" s="42"/>
      <c r="BV132" s="42"/>
      <c r="BW132" s="42"/>
      <c r="BX132" s="42"/>
      <c r="BY132" s="42"/>
      <c r="BZ132" s="43"/>
      <c r="CA132" s="40" t="s">
        <v>24</v>
      </c>
    </row>
    <row r="133" spans="1:79" ht="63.75" customHeight="1">
      <c r="A133" s="69" t="s">
        <v>178</v>
      </c>
      <c r="B133" s="69"/>
      <c r="C133" s="165" t="s">
        <v>110</v>
      </c>
      <c r="D133" s="172"/>
      <c r="E133" s="172"/>
      <c r="F133" s="172"/>
      <c r="G133" s="172"/>
      <c r="H133" s="172"/>
      <c r="I133" s="173"/>
      <c r="J133" s="174" t="s">
        <v>103</v>
      </c>
      <c r="K133" s="175"/>
      <c r="L133" s="175"/>
      <c r="M133" s="175"/>
      <c r="N133" s="176"/>
      <c r="O133" s="167" t="s">
        <v>184</v>
      </c>
      <c r="P133" s="170"/>
      <c r="Q133" s="170"/>
      <c r="R133" s="170"/>
      <c r="S133" s="170"/>
      <c r="T133" s="170"/>
      <c r="U133" s="170"/>
      <c r="V133" s="170"/>
      <c r="W133" s="170"/>
      <c r="X133" s="171"/>
      <c r="Y133" s="150">
        <v>0</v>
      </c>
      <c r="Z133" s="150"/>
      <c r="AA133" s="150"/>
      <c r="AB133" s="150"/>
      <c r="AC133" s="150"/>
      <c r="AD133" s="150">
        <v>60000</v>
      </c>
      <c r="AE133" s="150"/>
      <c r="AF133" s="150"/>
      <c r="AG133" s="150"/>
      <c r="AH133" s="150"/>
      <c r="AI133" s="150">
        <v>60000</v>
      </c>
      <c r="AJ133" s="150"/>
      <c r="AK133" s="150"/>
      <c r="AL133" s="150"/>
      <c r="AM133" s="150"/>
      <c r="AN133" s="150">
        <v>0</v>
      </c>
      <c r="AO133" s="150"/>
      <c r="AP133" s="150"/>
      <c r="AQ133" s="150"/>
      <c r="AR133" s="150"/>
      <c r="AS133" s="150">
        <v>7740</v>
      </c>
      <c r="AT133" s="150"/>
      <c r="AU133" s="150"/>
      <c r="AV133" s="150"/>
      <c r="AW133" s="150"/>
      <c r="AX133" s="150">
        <v>7740</v>
      </c>
      <c r="AY133" s="150"/>
      <c r="AZ133" s="150"/>
      <c r="BA133" s="150"/>
      <c r="BB133" s="150"/>
      <c r="BC133" s="150">
        <f>AN133-Y133</f>
        <v>0</v>
      </c>
      <c r="BD133" s="150"/>
      <c r="BE133" s="150"/>
      <c r="BF133" s="150"/>
      <c r="BG133" s="150"/>
      <c r="BH133" s="150">
        <f>AS133-AD133</f>
        <v>-52260</v>
      </c>
      <c r="BI133" s="150"/>
      <c r="BJ133" s="150"/>
      <c r="BK133" s="150"/>
      <c r="BL133" s="150"/>
      <c r="BM133" s="150">
        <v>-52260</v>
      </c>
      <c r="BN133" s="150"/>
      <c r="BO133" s="150"/>
      <c r="BP133" s="150"/>
      <c r="BQ133" s="150"/>
      <c r="BR133" s="11"/>
      <c r="BS133" s="11"/>
      <c r="BT133" s="11"/>
      <c r="BU133" s="11"/>
      <c r="BV133" s="11"/>
      <c r="BW133" s="11"/>
      <c r="BX133" s="11"/>
      <c r="BY133" s="11"/>
      <c r="BZ133" s="9"/>
    </row>
    <row r="134" spans="1:79" s="40" customFormat="1" ht="15.75">
      <c r="A134" s="60">
        <v>0</v>
      </c>
      <c r="B134" s="60"/>
      <c r="C134" s="65" t="s">
        <v>168</v>
      </c>
      <c r="D134" s="57"/>
      <c r="E134" s="57"/>
      <c r="F134" s="57"/>
      <c r="G134" s="57"/>
      <c r="H134" s="57"/>
      <c r="I134" s="58"/>
      <c r="J134" s="64" t="s">
        <v>101</v>
      </c>
      <c r="K134" s="64"/>
      <c r="L134" s="64"/>
      <c r="M134" s="64"/>
      <c r="N134" s="64"/>
      <c r="O134" s="65" t="s">
        <v>101</v>
      </c>
      <c r="P134" s="57"/>
      <c r="Q134" s="57"/>
      <c r="R134" s="57"/>
      <c r="S134" s="57"/>
      <c r="T134" s="57"/>
      <c r="U134" s="57"/>
      <c r="V134" s="57"/>
      <c r="W134" s="57"/>
      <c r="X134" s="58"/>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42"/>
      <c r="BS134" s="42"/>
      <c r="BT134" s="42"/>
      <c r="BU134" s="42"/>
      <c r="BV134" s="42"/>
      <c r="BW134" s="42"/>
      <c r="BX134" s="42"/>
      <c r="BY134" s="42"/>
      <c r="BZ134" s="43"/>
    </row>
    <row r="135" spans="1:79" ht="76.5" customHeight="1">
      <c r="A135" s="69" t="s">
        <v>178</v>
      </c>
      <c r="B135" s="69"/>
      <c r="C135" s="165" t="s">
        <v>120</v>
      </c>
      <c r="D135" s="121"/>
      <c r="E135" s="121"/>
      <c r="F135" s="121"/>
      <c r="G135" s="121"/>
      <c r="H135" s="121"/>
      <c r="I135" s="122"/>
      <c r="J135" s="166" t="s">
        <v>114</v>
      </c>
      <c r="K135" s="166"/>
      <c r="L135" s="166"/>
      <c r="M135" s="166"/>
      <c r="N135" s="166"/>
      <c r="O135" s="167" t="s">
        <v>184</v>
      </c>
      <c r="P135" s="170"/>
      <c r="Q135" s="170"/>
      <c r="R135" s="170"/>
      <c r="S135" s="170"/>
      <c r="T135" s="170"/>
      <c r="U135" s="170"/>
      <c r="V135" s="170"/>
      <c r="W135" s="170"/>
      <c r="X135" s="171"/>
      <c r="Y135" s="150">
        <v>0</v>
      </c>
      <c r="Z135" s="150"/>
      <c r="AA135" s="150"/>
      <c r="AB135" s="150"/>
      <c r="AC135" s="150"/>
      <c r="AD135" s="150">
        <v>12</v>
      </c>
      <c r="AE135" s="150"/>
      <c r="AF135" s="150"/>
      <c r="AG135" s="150"/>
      <c r="AH135" s="150"/>
      <c r="AI135" s="150">
        <v>12</v>
      </c>
      <c r="AJ135" s="150"/>
      <c r="AK135" s="150"/>
      <c r="AL135" s="150"/>
      <c r="AM135" s="150"/>
      <c r="AN135" s="150">
        <v>0</v>
      </c>
      <c r="AO135" s="150"/>
      <c r="AP135" s="150"/>
      <c r="AQ135" s="150"/>
      <c r="AR135" s="150"/>
      <c r="AS135" s="150">
        <v>12</v>
      </c>
      <c r="AT135" s="150"/>
      <c r="AU135" s="150"/>
      <c r="AV135" s="150"/>
      <c r="AW135" s="150"/>
      <c r="AX135" s="150">
        <v>12</v>
      </c>
      <c r="AY135" s="150"/>
      <c r="AZ135" s="150"/>
      <c r="BA135" s="150"/>
      <c r="BB135" s="150"/>
      <c r="BC135" s="150">
        <f t="shared" ref="BC135" si="18">AN135-Y135</f>
        <v>0</v>
      </c>
      <c r="BD135" s="150"/>
      <c r="BE135" s="150"/>
      <c r="BF135" s="150"/>
      <c r="BG135" s="150"/>
      <c r="BH135" s="150">
        <f t="shared" ref="BH135" si="19">AS135-AD135</f>
        <v>0</v>
      </c>
      <c r="BI135" s="150"/>
      <c r="BJ135" s="150"/>
      <c r="BK135" s="150"/>
      <c r="BL135" s="150"/>
      <c r="BM135" s="150">
        <v>0</v>
      </c>
      <c r="BN135" s="150"/>
      <c r="BO135" s="150"/>
      <c r="BP135" s="150"/>
      <c r="BQ135" s="150"/>
      <c r="BR135" s="11"/>
      <c r="BS135" s="11"/>
      <c r="BT135" s="11"/>
      <c r="BU135" s="11"/>
      <c r="BV135" s="11"/>
      <c r="BW135" s="11"/>
      <c r="BX135" s="11"/>
      <c r="BY135" s="11"/>
      <c r="BZ135" s="9"/>
    </row>
    <row r="136" spans="1:79" s="40" customFormat="1" ht="15.75">
      <c r="A136" s="60">
        <v>0</v>
      </c>
      <c r="B136" s="60"/>
      <c r="C136" s="65" t="s">
        <v>169</v>
      </c>
      <c r="D136" s="57"/>
      <c r="E136" s="57"/>
      <c r="F136" s="57"/>
      <c r="G136" s="57"/>
      <c r="H136" s="57"/>
      <c r="I136" s="58"/>
      <c r="J136" s="64" t="s">
        <v>101</v>
      </c>
      <c r="K136" s="64"/>
      <c r="L136" s="64"/>
      <c r="M136" s="64"/>
      <c r="N136" s="64"/>
      <c r="O136" s="65" t="s">
        <v>101</v>
      </c>
      <c r="P136" s="57"/>
      <c r="Q136" s="57"/>
      <c r="R136" s="57"/>
      <c r="S136" s="57"/>
      <c r="T136" s="57"/>
      <c r="U136" s="57"/>
      <c r="V136" s="57"/>
      <c r="W136" s="57"/>
      <c r="X136" s="58"/>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42"/>
      <c r="BS136" s="42"/>
      <c r="BT136" s="42"/>
      <c r="BU136" s="42"/>
      <c r="BV136" s="42"/>
      <c r="BW136" s="42"/>
      <c r="BX136" s="42"/>
      <c r="BY136" s="42"/>
      <c r="BZ136" s="43"/>
    </row>
    <row r="137" spans="1:79" ht="63.75" customHeight="1">
      <c r="A137" s="69" t="s">
        <v>178</v>
      </c>
      <c r="B137" s="69"/>
      <c r="C137" s="165" t="s">
        <v>128</v>
      </c>
      <c r="D137" s="121"/>
      <c r="E137" s="121"/>
      <c r="F137" s="121"/>
      <c r="G137" s="121"/>
      <c r="H137" s="121"/>
      <c r="I137" s="122"/>
      <c r="J137" s="166" t="s">
        <v>103</v>
      </c>
      <c r="K137" s="166"/>
      <c r="L137" s="166"/>
      <c r="M137" s="166"/>
      <c r="N137" s="166"/>
      <c r="O137" s="167" t="s">
        <v>124</v>
      </c>
      <c r="P137" s="170"/>
      <c r="Q137" s="170"/>
      <c r="R137" s="170"/>
      <c r="S137" s="170"/>
      <c r="T137" s="170"/>
      <c r="U137" s="170"/>
      <c r="V137" s="170"/>
      <c r="W137" s="170"/>
      <c r="X137" s="171"/>
      <c r="Y137" s="150">
        <v>0</v>
      </c>
      <c r="Z137" s="150"/>
      <c r="AA137" s="150"/>
      <c r="AB137" s="150"/>
      <c r="AC137" s="150"/>
      <c r="AD137" s="150">
        <v>5000</v>
      </c>
      <c r="AE137" s="150"/>
      <c r="AF137" s="150"/>
      <c r="AG137" s="150"/>
      <c r="AH137" s="150"/>
      <c r="AI137" s="150">
        <v>5000</v>
      </c>
      <c r="AJ137" s="150"/>
      <c r="AK137" s="150"/>
      <c r="AL137" s="150"/>
      <c r="AM137" s="150"/>
      <c r="AN137" s="150">
        <v>0</v>
      </c>
      <c r="AO137" s="150"/>
      <c r="AP137" s="150"/>
      <c r="AQ137" s="150"/>
      <c r="AR137" s="150"/>
      <c r="AS137" s="150">
        <v>645</v>
      </c>
      <c r="AT137" s="150"/>
      <c r="AU137" s="150"/>
      <c r="AV137" s="150"/>
      <c r="AW137" s="150"/>
      <c r="AX137" s="150">
        <v>645</v>
      </c>
      <c r="AY137" s="150"/>
      <c r="AZ137" s="150"/>
      <c r="BA137" s="150"/>
      <c r="BB137" s="150"/>
      <c r="BC137" s="150">
        <f t="shared" ref="BC137" si="20">AN137-Y137</f>
        <v>0</v>
      </c>
      <c r="BD137" s="150"/>
      <c r="BE137" s="150"/>
      <c r="BF137" s="150"/>
      <c r="BG137" s="150"/>
      <c r="BH137" s="150">
        <f t="shared" ref="BH137" si="21">AS137-AD137</f>
        <v>-4355</v>
      </c>
      <c r="BI137" s="150"/>
      <c r="BJ137" s="150"/>
      <c r="BK137" s="150"/>
      <c r="BL137" s="150"/>
      <c r="BM137" s="150">
        <v>-4355</v>
      </c>
      <c r="BN137" s="150"/>
      <c r="BO137" s="150"/>
      <c r="BP137" s="150"/>
      <c r="BQ137" s="150"/>
      <c r="BR137" s="11"/>
      <c r="BS137" s="11"/>
      <c r="BT137" s="11"/>
      <c r="BU137" s="11"/>
      <c r="BV137" s="11"/>
      <c r="BW137" s="11"/>
      <c r="BX137" s="11"/>
      <c r="BY137" s="11"/>
      <c r="BZ137" s="9"/>
    </row>
    <row r="138" spans="1:79" s="40" customFormat="1" ht="15.75">
      <c r="A138" s="60">
        <v>0</v>
      </c>
      <c r="B138" s="60"/>
      <c r="C138" s="65" t="s">
        <v>170</v>
      </c>
      <c r="D138" s="57"/>
      <c r="E138" s="57"/>
      <c r="F138" s="57"/>
      <c r="G138" s="57"/>
      <c r="H138" s="57"/>
      <c r="I138" s="58"/>
      <c r="J138" s="64" t="s">
        <v>101</v>
      </c>
      <c r="K138" s="64"/>
      <c r="L138" s="64"/>
      <c r="M138" s="64"/>
      <c r="N138" s="64"/>
      <c r="O138" s="65" t="s">
        <v>101</v>
      </c>
      <c r="P138" s="57"/>
      <c r="Q138" s="57"/>
      <c r="R138" s="57"/>
      <c r="S138" s="57"/>
      <c r="T138" s="57"/>
      <c r="U138" s="57"/>
      <c r="V138" s="57"/>
      <c r="W138" s="57"/>
      <c r="X138" s="58"/>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42"/>
      <c r="BS138" s="42"/>
      <c r="BT138" s="42"/>
      <c r="BU138" s="42"/>
      <c r="BV138" s="42"/>
      <c r="BW138" s="42"/>
      <c r="BX138" s="42"/>
      <c r="BY138" s="42"/>
      <c r="BZ138" s="43"/>
    </row>
    <row r="139" spans="1:79" ht="63.75" customHeight="1">
      <c r="A139" s="69" t="s">
        <v>178</v>
      </c>
      <c r="B139" s="69"/>
      <c r="C139" s="165" t="s">
        <v>136</v>
      </c>
      <c r="D139" s="121"/>
      <c r="E139" s="121"/>
      <c r="F139" s="121"/>
      <c r="G139" s="121"/>
      <c r="H139" s="121"/>
      <c r="I139" s="122"/>
      <c r="J139" s="166" t="s">
        <v>132</v>
      </c>
      <c r="K139" s="166"/>
      <c r="L139" s="166"/>
      <c r="M139" s="166"/>
      <c r="N139" s="166"/>
      <c r="O139" s="167" t="s">
        <v>124</v>
      </c>
      <c r="P139" s="170"/>
      <c r="Q139" s="170"/>
      <c r="R139" s="170"/>
      <c r="S139" s="170"/>
      <c r="T139" s="170"/>
      <c r="U139" s="170"/>
      <c r="V139" s="170"/>
      <c r="W139" s="170"/>
      <c r="X139" s="171"/>
      <c r="Y139" s="150">
        <v>0</v>
      </c>
      <c r="Z139" s="150"/>
      <c r="AA139" s="150"/>
      <c r="AB139" s="150"/>
      <c r="AC139" s="150"/>
      <c r="AD139" s="150">
        <v>100</v>
      </c>
      <c r="AE139" s="150"/>
      <c r="AF139" s="150"/>
      <c r="AG139" s="150"/>
      <c r="AH139" s="150"/>
      <c r="AI139" s="150">
        <v>100</v>
      </c>
      <c r="AJ139" s="150"/>
      <c r="AK139" s="150"/>
      <c r="AL139" s="150"/>
      <c r="AM139" s="150"/>
      <c r="AN139" s="150">
        <v>0</v>
      </c>
      <c r="AO139" s="150"/>
      <c r="AP139" s="150"/>
      <c r="AQ139" s="150"/>
      <c r="AR139" s="150"/>
      <c r="AS139" s="150">
        <v>13</v>
      </c>
      <c r="AT139" s="150"/>
      <c r="AU139" s="150"/>
      <c r="AV139" s="150"/>
      <c r="AW139" s="150"/>
      <c r="AX139" s="150">
        <v>13</v>
      </c>
      <c r="AY139" s="150"/>
      <c r="AZ139" s="150"/>
      <c r="BA139" s="150"/>
      <c r="BB139" s="150"/>
      <c r="BC139" s="150">
        <f t="shared" ref="BC139" si="22">AN139-Y139</f>
        <v>0</v>
      </c>
      <c r="BD139" s="150"/>
      <c r="BE139" s="150"/>
      <c r="BF139" s="150"/>
      <c r="BG139" s="150"/>
      <c r="BH139" s="150">
        <f t="shared" ref="BH139" si="23">AS139-AD139</f>
        <v>-87</v>
      </c>
      <c r="BI139" s="150"/>
      <c r="BJ139" s="150"/>
      <c r="BK139" s="150"/>
      <c r="BL139" s="150"/>
      <c r="BM139" s="150">
        <v>-87</v>
      </c>
      <c r="BN139" s="150"/>
      <c r="BO139" s="150"/>
      <c r="BP139" s="150"/>
      <c r="BQ139" s="150"/>
      <c r="BR139" s="11"/>
      <c r="BS139" s="11"/>
      <c r="BT139" s="11"/>
      <c r="BU139" s="11"/>
      <c r="BV139" s="11"/>
      <c r="BW139" s="11"/>
      <c r="BX139" s="11"/>
      <c r="BY139" s="11"/>
      <c r="BZ139" s="9"/>
    </row>
    <row r="140" spans="1:79" ht="15.75">
      <c r="A140" s="31"/>
      <c r="B140" s="31"/>
      <c r="C140" s="32"/>
      <c r="D140" s="32"/>
      <c r="E140" s="32"/>
      <c r="F140" s="32"/>
      <c r="G140" s="32"/>
      <c r="H140" s="32"/>
      <c r="I140" s="32"/>
      <c r="J140" s="32"/>
      <c r="K140" s="32"/>
      <c r="L140" s="32"/>
      <c r="M140" s="32"/>
      <c r="N140" s="32"/>
      <c r="O140" s="32"/>
      <c r="P140" s="32"/>
      <c r="Q140" s="32"/>
      <c r="R140" s="32"/>
      <c r="S140" s="32"/>
      <c r="T140" s="32"/>
      <c r="U140" s="32"/>
      <c r="V140" s="32"/>
      <c r="W140" s="32"/>
      <c r="X140" s="32"/>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4"/>
      <c r="AY140" s="34"/>
      <c r="AZ140" s="34"/>
      <c r="BA140" s="34"/>
      <c r="BB140" s="34"/>
      <c r="BC140" s="34"/>
      <c r="BD140" s="34"/>
      <c r="BE140" s="34"/>
      <c r="BF140" s="34"/>
      <c r="BG140" s="34"/>
      <c r="BH140" s="34"/>
      <c r="BI140" s="34"/>
      <c r="BJ140" s="34"/>
      <c r="BK140" s="34"/>
      <c r="BL140" s="34"/>
      <c r="BM140" s="34"/>
      <c r="BN140" s="34"/>
      <c r="BO140" s="34"/>
      <c r="BP140" s="34"/>
      <c r="BQ140" s="34"/>
      <c r="BR140" s="11"/>
      <c r="BS140" s="11"/>
      <c r="BT140" s="11"/>
      <c r="BU140" s="11"/>
      <c r="BV140" s="11"/>
      <c r="BW140" s="11"/>
      <c r="BX140" s="11"/>
      <c r="BY140" s="11"/>
      <c r="BZ140" s="9"/>
    </row>
    <row r="141" spans="1:79" ht="15.75" customHeight="1">
      <c r="A141" s="82" t="s">
        <v>63</v>
      </c>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row>
    <row r="142" spans="1:79" ht="9" customHeight="1">
      <c r="A142" s="31"/>
      <c r="B142" s="31"/>
      <c r="C142" s="32"/>
      <c r="D142" s="32"/>
      <c r="E142" s="32"/>
      <c r="F142" s="32"/>
      <c r="G142" s="32"/>
      <c r="H142" s="32"/>
      <c r="I142" s="32"/>
      <c r="J142" s="32"/>
      <c r="K142" s="32"/>
      <c r="L142" s="32"/>
      <c r="M142" s="32"/>
      <c r="N142" s="32"/>
      <c r="O142" s="32"/>
      <c r="P142" s="32"/>
      <c r="Q142" s="32"/>
      <c r="R142" s="32"/>
      <c r="S142" s="32"/>
      <c r="T142" s="32"/>
      <c r="U142" s="32"/>
      <c r="V142" s="32"/>
      <c r="W142" s="32"/>
      <c r="X142" s="32"/>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c r="AY142" s="34"/>
      <c r="AZ142" s="34"/>
      <c r="BA142" s="34"/>
      <c r="BB142" s="34"/>
      <c r="BC142" s="34"/>
      <c r="BD142" s="34"/>
      <c r="BE142" s="34"/>
      <c r="BF142" s="34"/>
      <c r="BG142" s="34"/>
      <c r="BH142" s="34"/>
      <c r="BI142" s="34"/>
      <c r="BJ142" s="34"/>
      <c r="BK142" s="34"/>
      <c r="BL142" s="34"/>
      <c r="BM142" s="34"/>
      <c r="BN142" s="34"/>
      <c r="BO142" s="34"/>
      <c r="BP142" s="34"/>
      <c r="BQ142" s="34"/>
      <c r="BR142" s="11"/>
      <c r="BS142" s="11"/>
      <c r="BT142" s="11"/>
      <c r="BU142" s="11"/>
      <c r="BV142" s="11"/>
      <c r="BW142" s="11"/>
      <c r="BX142" s="11"/>
      <c r="BY142" s="11"/>
      <c r="BZ142" s="9"/>
    </row>
    <row r="143" spans="1:79" ht="45" customHeight="1">
      <c r="A143" s="83" t="s">
        <v>3</v>
      </c>
      <c r="B143" s="85"/>
      <c r="C143" s="83" t="s">
        <v>6</v>
      </c>
      <c r="D143" s="84"/>
      <c r="E143" s="84"/>
      <c r="F143" s="84"/>
      <c r="G143" s="84"/>
      <c r="H143" s="84"/>
      <c r="I143" s="85"/>
      <c r="J143" s="83" t="s">
        <v>5</v>
      </c>
      <c r="K143" s="84"/>
      <c r="L143" s="84"/>
      <c r="M143" s="84"/>
      <c r="N143" s="85"/>
      <c r="O143" s="88" t="s">
        <v>64</v>
      </c>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c r="BI143" s="91"/>
      <c r="BJ143" s="91"/>
      <c r="BK143" s="91"/>
      <c r="BL143" s="91"/>
      <c r="BM143" s="91"/>
      <c r="BN143" s="91"/>
      <c r="BO143" s="91"/>
      <c r="BP143" s="91"/>
      <c r="BQ143" s="92"/>
      <c r="BR143" s="10"/>
      <c r="BS143" s="10"/>
      <c r="BT143" s="10"/>
      <c r="BU143" s="10"/>
      <c r="BV143" s="10"/>
      <c r="BW143" s="10"/>
      <c r="BX143" s="10"/>
      <c r="BY143" s="10"/>
      <c r="BZ143" s="9"/>
    </row>
    <row r="144" spans="1:79" s="38" customFormat="1" ht="15.95" customHeight="1">
      <c r="A144" s="139">
        <v>1</v>
      </c>
      <c r="B144" s="139"/>
      <c r="C144" s="139">
        <v>2</v>
      </c>
      <c r="D144" s="139"/>
      <c r="E144" s="139"/>
      <c r="F144" s="139"/>
      <c r="G144" s="139"/>
      <c r="H144" s="139"/>
      <c r="I144" s="139"/>
      <c r="J144" s="139">
        <v>3</v>
      </c>
      <c r="K144" s="139"/>
      <c r="L144" s="139"/>
      <c r="M144" s="139"/>
      <c r="N144" s="139"/>
      <c r="O144" s="70">
        <v>4</v>
      </c>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c r="BM144" s="71"/>
      <c r="BN144" s="71"/>
      <c r="BO144" s="71"/>
      <c r="BP144" s="71"/>
      <c r="BQ144" s="72"/>
      <c r="BR144" s="36"/>
      <c r="BS144" s="36"/>
      <c r="BT144" s="36"/>
      <c r="BU144" s="36"/>
      <c r="BV144" s="36"/>
      <c r="BW144" s="36"/>
      <c r="BX144" s="36"/>
      <c r="BY144" s="36"/>
      <c r="BZ144" s="37"/>
    </row>
    <row r="145" spans="1:79" s="38" customFormat="1" ht="12.75" hidden="1" customHeight="1">
      <c r="A145" s="47" t="s">
        <v>36</v>
      </c>
      <c r="B145" s="47"/>
      <c r="C145" s="130" t="s">
        <v>14</v>
      </c>
      <c r="D145" s="131"/>
      <c r="E145" s="131"/>
      <c r="F145" s="131"/>
      <c r="G145" s="131"/>
      <c r="H145" s="131"/>
      <c r="I145" s="132"/>
      <c r="J145" s="47" t="s">
        <v>15</v>
      </c>
      <c r="K145" s="47"/>
      <c r="L145" s="47"/>
      <c r="M145" s="47"/>
      <c r="N145" s="47"/>
      <c r="O145" s="144" t="s">
        <v>72</v>
      </c>
      <c r="P145" s="145"/>
      <c r="Q145" s="145"/>
      <c r="R145" s="145"/>
      <c r="S145" s="145"/>
      <c r="T145" s="145"/>
      <c r="U145" s="145"/>
      <c r="V145" s="145"/>
      <c r="W145" s="145"/>
      <c r="X145" s="145"/>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146"/>
      <c r="BO145" s="146"/>
      <c r="BP145" s="146"/>
      <c r="BQ145" s="147"/>
      <c r="BR145" s="39"/>
      <c r="BS145" s="39"/>
      <c r="BT145" s="37"/>
      <c r="BU145" s="37"/>
      <c r="BV145" s="37"/>
      <c r="BW145" s="37"/>
      <c r="BX145" s="37"/>
      <c r="BY145" s="37"/>
      <c r="BZ145" s="37"/>
      <c r="CA145" s="38" t="s">
        <v>71</v>
      </c>
    </row>
    <row r="146" spans="1:79" s="46" customFormat="1" ht="15" customHeight="1">
      <c r="A146" s="47" t="s">
        <v>163</v>
      </c>
      <c r="B146" s="47"/>
      <c r="C146" s="48" t="s">
        <v>181</v>
      </c>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50"/>
      <c r="BR146" s="44"/>
      <c r="BS146" s="44"/>
      <c r="BT146" s="44"/>
      <c r="BU146" s="44"/>
      <c r="BV146" s="44"/>
      <c r="BW146" s="44"/>
      <c r="BX146" s="44"/>
      <c r="BY146" s="44"/>
      <c r="BZ146" s="45"/>
      <c r="CA146" s="46" t="s">
        <v>66</v>
      </c>
    </row>
    <row r="147" spans="1:79" s="46" customFormat="1" ht="15" customHeight="1">
      <c r="A147" s="51">
        <v>0</v>
      </c>
      <c r="B147" s="51"/>
      <c r="C147" s="51" t="s">
        <v>100</v>
      </c>
      <c r="D147" s="51"/>
      <c r="E147" s="51"/>
      <c r="F147" s="51"/>
      <c r="G147" s="51"/>
      <c r="H147" s="51"/>
      <c r="I147" s="51"/>
      <c r="J147" s="51"/>
      <c r="K147" s="51"/>
      <c r="L147" s="51"/>
      <c r="M147" s="51"/>
      <c r="N147" s="51"/>
      <c r="O147" s="52"/>
      <c r="P147" s="53"/>
      <c r="Q147" s="53"/>
      <c r="R147" s="53"/>
      <c r="S147" s="53"/>
      <c r="T147" s="53"/>
      <c r="U147" s="53"/>
      <c r="V147" s="53"/>
      <c r="W147" s="53"/>
      <c r="X147" s="53"/>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5"/>
      <c r="BR147" s="44"/>
      <c r="BS147" s="44"/>
      <c r="BT147" s="44"/>
      <c r="BU147" s="44"/>
      <c r="BV147" s="44"/>
      <c r="BW147" s="44"/>
      <c r="BX147" s="44"/>
      <c r="BY147" s="44"/>
      <c r="BZ147" s="45"/>
      <c r="CA147" s="46" t="s">
        <v>66</v>
      </c>
    </row>
    <row r="148" spans="1:79" s="38" customFormat="1" ht="51" customHeight="1">
      <c r="A148" s="47" t="s">
        <v>163</v>
      </c>
      <c r="B148" s="47"/>
      <c r="C148" s="149" t="s">
        <v>111</v>
      </c>
      <c r="D148" s="121"/>
      <c r="E148" s="121"/>
      <c r="F148" s="121"/>
      <c r="G148" s="121"/>
      <c r="H148" s="121"/>
      <c r="I148" s="122"/>
      <c r="J148" s="47" t="s">
        <v>103</v>
      </c>
      <c r="K148" s="47"/>
      <c r="L148" s="47"/>
      <c r="M148" s="47"/>
      <c r="N148" s="47"/>
      <c r="O148" s="179" t="s">
        <v>141</v>
      </c>
      <c r="P148" s="180"/>
      <c r="Q148" s="180"/>
      <c r="R148" s="180"/>
      <c r="S148" s="180"/>
      <c r="T148" s="180"/>
      <c r="U148" s="180"/>
      <c r="V148" s="180"/>
      <c r="W148" s="180"/>
      <c r="X148" s="180"/>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c r="AU148" s="181"/>
      <c r="AV148" s="181"/>
      <c r="AW148" s="181"/>
      <c r="AX148" s="181"/>
      <c r="AY148" s="181"/>
      <c r="AZ148" s="181"/>
      <c r="BA148" s="181"/>
      <c r="BB148" s="181"/>
      <c r="BC148" s="181"/>
      <c r="BD148" s="181"/>
      <c r="BE148" s="181"/>
      <c r="BF148" s="181"/>
      <c r="BG148" s="181"/>
      <c r="BH148" s="181"/>
      <c r="BI148" s="181"/>
      <c r="BJ148" s="181"/>
      <c r="BK148" s="181"/>
      <c r="BL148" s="181"/>
      <c r="BM148" s="181"/>
      <c r="BN148" s="181"/>
      <c r="BO148" s="181"/>
      <c r="BP148" s="181"/>
      <c r="BQ148" s="182"/>
      <c r="BR148" s="36"/>
      <c r="BS148" s="36"/>
      <c r="BT148" s="36"/>
      <c r="BU148" s="36"/>
      <c r="BV148" s="36"/>
      <c r="BW148" s="36"/>
      <c r="BX148" s="36"/>
      <c r="BY148" s="36"/>
      <c r="BZ148" s="37"/>
    </row>
    <row r="149" spans="1:79" s="46" customFormat="1" ht="15.75">
      <c r="A149" s="51">
        <v>0</v>
      </c>
      <c r="B149" s="51"/>
      <c r="C149" s="56" t="s">
        <v>122</v>
      </c>
      <c r="D149" s="57"/>
      <c r="E149" s="57"/>
      <c r="F149" s="57"/>
      <c r="G149" s="57"/>
      <c r="H149" s="57"/>
      <c r="I149" s="58"/>
      <c r="J149" s="51"/>
      <c r="K149" s="51"/>
      <c r="L149" s="51"/>
      <c r="M149" s="51"/>
      <c r="N149" s="51"/>
      <c r="O149" s="52"/>
      <c r="P149" s="53"/>
      <c r="Q149" s="53"/>
      <c r="R149" s="53"/>
      <c r="S149" s="53"/>
      <c r="T149" s="53"/>
      <c r="U149" s="53"/>
      <c r="V149" s="53"/>
      <c r="W149" s="53"/>
      <c r="X149" s="53"/>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5"/>
      <c r="BR149" s="44"/>
      <c r="BS149" s="44"/>
      <c r="BT149" s="44"/>
      <c r="BU149" s="44"/>
      <c r="BV149" s="44"/>
      <c r="BW149" s="44"/>
      <c r="BX149" s="44"/>
      <c r="BY149" s="44"/>
      <c r="BZ149" s="45"/>
    </row>
    <row r="150" spans="1:79" s="38" customFormat="1" ht="51" customHeight="1">
      <c r="A150" s="47" t="s">
        <v>163</v>
      </c>
      <c r="B150" s="47"/>
      <c r="C150" s="149" t="s">
        <v>129</v>
      </c>
      <c r="D150" s="121"/>
      <c r="E150" s="121"/>
      <c r="F150" s="121"/>
      <c r="G150" s="121"/>
      <c r="H150" s="121"/>
      <c r="I150" s="122"/>
      <c r="J150" s="47" t="s">
        <v>103</v>
      </c>
      <c r="K150" s="47"/>
      <c r="L150" s="47"/>
      <c r="M150" s="47"/>
      <c r="N150" s="47"/>
      <c r="O150" s="179" t="s">
        <v>144</v>
      </c>
      <c r="P150" s="180"/>
      <c r="Q150" s="180"/>
      <c r="R150" s="180"/>
      <c r="S150" s="180"/>
      <c r="T150" s="180"/>
      <c r="U150" s="180"/>
      <c r="V150" s="180"/>
      <c r="W150" s="180"/>
      <c r="X150" s="180"/>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c r="AW150" s="181"/>
      <c r="AX150" s="181"/>
      <c r="AY150" s="181"/>
      <c r="AZ150" s="181"/>
      <c r="BA150" s="181"/>
      <c r="BB150" s="181"/>
      <c r="BC150" s="181"/>
      <c r="BD150" s="181"/>
      <c r="BE150" s="181"/>
      <c r="BF150" s="181"/>
      <c r="BG150" s="181"/>
      <c r="BH150" s="181"/>
      <c r="BI150" s="181"/>
      <c r="BJ150" s="181"/>
      <c r="BK150" s="181"/>
      <c r="BL150" s="181"/>
      <c r="BM150" s="181"/>
      <c r="BN150" s="181"/>
      <c r="BO150" s="181"/>
      <c r="BP150" s="181"/>
      <c r="BQ150" s="182"/>
      <c r="BR150" s="36"/>
      <c r="BS150" s="36"/>
      <c r="BT150" s="36"/>
      <c r="BU150" s="36"/>
      <c r="BV150" s="36"/>
      <c r="BW150" s="36"/>
      <c r="BX150" s="36"/>
      <c r="BY150" s="36"/>
      <c r="BZ150" s="37"/>
    </row>
    <row r="151" spans="1:79" s="46" customFormat="1" ht="15" customHeight="1">
      <c r="A151" s="51">
        <v>0</v>
      </c>
      <c r="B151" s="51"/>
      <c r="C151" s="51" t="s">
        <v>100</v>
      </c>
      <c r="D151" s="51"/>
      <c r="E151" s="51"/>
      <c r="F151" s="51"/>
      <c r="G151" s="51"/>
      <c r="H151" s="51"/>
      <c r="I151" s="51"/>
      <c r="J151" s="51"/>
      <c r="K151" s="51"/>
      <c r="L151" s="51"/>
      <c r="M151" s="51"/>
      <c r="N151" s="51"/>
      <c r="O151" s="52"/>
      <c r="P151" s="53"/>
      <c r="Q151" s="53"/>
      <c r="R151" s="53"/>
      <c r="S151" s="53"/>
      <c r="T151" s="53"/>
      <c r="U151" s="53"/>
      <c r="V151" s="53"/>
      <c r="W151" s="53"/>
      <c r="X151" s="53"/>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5"/>
      <c r="BR151" s="44"/>
      <c r="BS151" s="44"/>
      <c r="BT151" s="44"/>
      <c r="BU151" s="44"/>
      <c r="BV151" s="44"/>
      <c r="BW151" s="44"/>
      <c r="BX151" s="44"/>
      <c r="BY151" s="44"/>
      <c r="BZ151" s="45"/>
      <c r="CA151" s="46" t="s">
        <v>66</v>
      </c>
    </row>
    <row r="152" spans="1:79" s="38" customFormat="1" ht="63.75" customHeight="1">
      <c r="A152" s="47">
        <v>5</v>
      </c>
      <c r="B152" s="47"/>
      <c r="C152" s="149" t="s">
        <v>110</v>
      </c>
      <c r="D152" s="121"/>
      <c r="E152" s="121"/>
      <c r="F152" s="121"/>
      <c r="G152" s="121"/>
      <c r="H152" s="121"/>
      <c r="I152" s="122"/>
      <c r="J152" s="47" t="s">
        <v>103</v>
      </c>
      <c r="K152" s="47"/>
      <c r="L152" s="47"/>
      <c r="M152" s="47"/>
      <c r="N152" s="47"/>
      <c r="O152" s="179" t="s">
        <v>140</v>
      </c>
      <c r="P152" s="180"/>
      <c r="Q152" s="180"/>
      <c r="R152" s="180"/>
      <c r="S152" s="180"/>
      <c r="T152" s="180"/>
      <c r="U152" s="180"/>
      <c r="V152" s="180"/>
      <c r="W152" s="180"/>
      <c r="X152" s="180"/>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c r="BK152" s="181"/>
      <c r="BL152" s="181"/>
      <c r="BM152" s="181"/>
      <c r="BN152" s="181"/>
      <c r="BO152" s="181"/>
      <c r="BP152" s="181"/>
      <c r="BQ152" s="182"/>
      <c r="BR152" s="36"/>
      <c r="BS152" s="36"/>
      <c r="BT152" s="36"/>
      <c r="BU152" s="36"/>
      <c r="BV152" s="36"/>
      <c r="BW152" s="36"/>
      <c r="BX152" s="36"/>
      <c r="BY152" s="36"/>
      <c r="BZ152" s="37"/>
    </row>
    <row r="153" spans="1:79" s="46" customFormat="1" ht="15.75">
      <c r="A153" s="51">
        <v>0</v>
      </c>
      <c r="B153" s="51"/>
      <c r="C153" s="56" t="s">
        <v>170</v>
      </c>
      <c r="D153" s="57"/>
      <c r="E153" s="57"/>
      <c r="F153" s="57"/>
      <c r="G153" s="57"/>
      <c r="H153" s="57"/>
      <c r="I153" s="58"/>
      <c r="J153" s="51"/>
      <c r="K153" s="51"/>
      <c r="L153" s="51"/>
      <c r="M153" s="51"/>
      <c r="N153" s="51"/>
      <c r="O153" s="52"/>
      <c r="P153" s="53"/>
      <c r="Q153" s="53"/>
      <c r="R153" s="53"/>
      <c r="S153" s="53"/>
      <c r="T153" s="53"/>
      <c r="U153" s="53"/>
      <c r="V153" s="53"/>
      <c r="W153" s="53"/>
      <c r="X153" s="53"/>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5"/>
      <c r="BR153" s="44"/>
      <c r="BS153" s="44"/>
      <c r="BT153" s="44"/>
      <c r="BU153" s="44"/>
      <c r="BV153" s="44"/>
      <c r="BW153" s="44"/>
      <c r="BX153" s="44"/>
      <c r="BY153" s="44"/>
      <c r="BZ153" s="45"/>
    </row>
    <row r="154" spans="1:79" s="38" customFormat="1" ht="63.75" customHeight="1">
      <c r="A154" s="47">
        <v>5</v>
      </c>
      <c r="B154" s="47"/>
      <c r="C154" s="149" t="s">
        <v>136</v>
      </c>
      <c r="D154" s="121"/>
      <c r="E154" s="121"/>
      <c r="F154" s="121"/>
      <c r="G154" s="121"/>
      <c r="H154" s="121"/>
      <c r="I154" s="122"/>
      <c r="J154" s="47" t="s">
        <v>132</v>
      </c>
      <c r="K154" s="47"/>
      <c r="L154" s="47"/>
      <c r="M154" s="47"/>
      <c r="N154" s="47"/>
      <c r="O154" s="179" t="s">
        <v>140</v>
      </c>
      <c r="P154" s="180"/>
      <c r="Q154" s="180"/>
      <c r="R154" s="180"/>
      <c r="S154" s="180"/>
      <c r="T154" s="180"/>
      <c r="U154" s="180"/>
      <c r="V154" s="180"/>
      <c r="W154" s="180"/>
      <c r="X154" s="180"/>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c r="AU154" s="181"/>
      <c r="AV154" s="181"/>
      <c r="AW154" s="181"/>
      <c r="AX154" s="181"/>
      <c r="AY154" s="181"/>
      <c r="AZ154" s="181"/>
      <c r="BA154" s="181"/>
      <c r="BB154" s="181"/>
      <c r="BC154" s="181"/>
      <c r="BD154" s="181"/>
      <c r="BE154" s="181"/>
      <c r="BF154" s="181"/>
      <c r="BG154" s="181"/>
      <c r="BH154" s="181"/>
      <c r="BI154" s="181"/>
      <c r="BJ154" s="181"/>
      <c r="BK154" s="181"/>
      <c r="BL154" s="181"/>
      <c r="BM154" s="181"/>
      <c r="BN154" s="181"/>
      <c r="BO154" s="181"/>
      <c r="BP154" s="181"/>
      <c r="BQ154" s="182"/>
      <c r="BR154" s="36"/>
      <c r="BS154" s="36"/>
      <c r="BT154" s="36"/>
      <c r="BU154" s="36"/>
      <c r="BV154" s="36"/>
      <c r="BW154" s="36"/>
      <c r="BX154" s="36"/>
      <c r="BY154" s="36"/>
      <c r="BZ154" s="37"/>
    </row>
    <row r="155" spans="1:79" s="46" customFormat="1" ht="15.75">
      <c r="A155" s="51">
        <v>0</v>
      </c>
      <c r="B155" s="51"/>
      <c r="C155" s="51"/>
      <c r="D155" s="51"/>
      <c r="E155" s="51"/>
      <c r="F155" s="51"/>
      <c r="G155" s="51"/>
      <c r="H155" s="51"/>
      <c r="I155" s="51"/>
      <c r="J155" s="51"/>
      <c r="K155" s="51"/>
      <c r="L155" s="51"/>
      <c r="M155" s="51"/>
      <c r="N155" s="51"/>
      <c r="O155" s="52"/>
      <c r="P155" s="53"/>
      <c r="Q155" s="53"/>
      <c r="R155" s="53"/>
      <c r="S155" s="53"/>
      <c r="T155" s="53"/>
      <c r="U155" s="53"/>
      <c r="V155" s="53"/>
      <c r="W155" s="53"/>
      <c r="X155" s="53"/>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5"/>
      <c r="BR155" s="44"/>
      <c r="BS155" s="44"/>
      <c r="BT155" s="44"/>
      <c r="BU155" s="44"/>
      <c r="BV155" s="44"/>
      <c r="BW155" s="44"/>
      <c r="BX155" s="44"/>
      <c r="BY155" s="44"/>
      <c r="BZ155" s="45"/>
    </row>
    <row r="156" spans="1:79" s="46" customFormat="1" ht="15" customHeight="1">
      <c r="A156" s="47" t="s">
        <v>165</v>
      </c>
      <c r="B156" s="47"/>
      <c r="C156" s="48" t="s">
        <v>87</v>
      </c>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50"/>
      <c r="BR156" s="44"/>
      <c r="BS156" s="44"/>
      <c r="BT156" s="44"/>
      <c r="BU156" s="44"/>
      <c r="BV156" s="44"/>
      <c r="BW156" s="44"/>
      <c r="BX156" s="44"/>
      <c r="BY156" s="44"/>
      <c r="BZ156" s="45"/>
      <c r="CA156" s="46" t="s">
        <v>66</v>
      </c>
    </row>
    <row r="157" spans="1:79" s="46" customFormat="1" ht="15.75">
      <c r="A157" s="51">
        <v>0</v>
      </c>
      <c r="B157" s="51"/>
      <c r="C157" s="51" t="s">
        <v>100</v>
      </c>
      <c r="D157" s="51"/>
      <c r="E157" s="51"/>
      <c r="F157" s="51"/>
      <c r="G157" s="51"/>
      <c r="H157" s="51"/>
      <c r="I157" s="51"/>
      <c r="J157" s="51"/>
      <c r="K157" s="51"/>
      <c r="L157" s="51"/>
      <c r="M157" s="51"/>
      <c r="N157" s="51"/>
      <c r="O157" s="52"/>
      <c r="P157" s="53"/>
      <c r="Q157" s="53"/>
      <c r="R157" s="53"/>
      <c r="S157" s="53"/>
      <c r="T157" s="53"/>
      <c r="U157" s="53"/>
      <c r="V157" s="53"/>
      <c r="W157" s="53"/>
      <c r="X157" s="53"/>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5"/>
      <c r="BR157" s="44"/>
      <c r="BS157" s="44"/>
      <c r="BT157" s="44"/>
      <c r="BU157" s="44"/>
      <c r="BV157" s="44"/>
      <c r="BW157" s="44"/>
      <c r="BX157" s="44"/>
      <c r="BY157" s="44"/>
      <c r="BZ157" s="45"/>
    </row>
    <row r="158" spans="1:79" s="38" customFormat="1" ht="89.25" customHeight="1">
      <c r="A158" s="47" t="s">
        <v>165</v>
      </c>
      <c r="B158" s="47"/>
      <c r="C158" s="149" t="s">
        <v>102</v>
      </c>
      <c r="D158" s="177"/>
      <c r="E158" s="177"/>
      <c r="F158" s="177"/>
      <c r="G158" s="177"/>
      <c r="H158" s="177"/>
      <c r="I158" s="178"/>
      <c r="J158" s="47" t="s">
        <v>103</v>
      </c>
      <c r="K158" s="47"/>
      <c r="L158" s="47"/>
      <c r="M158" s="47"/>
      <c r="N158" s="47"/>
      <c r="O158" s="179" t="s">
        <v>94</v>
      </c>
      <c r="P158" s="180"/>
      <c r="Q158" s="180"/>
      <c r="R158" s="180"/>
      <c r="S158" s="180"/>
      <c r="T158" s="180"/>
      <c r="U158" s="180"/>
      <c r="V158" s="180"/>
      <c r="W158" s="180"/>
      <c r="X158" s="180"/>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c r="BK158" s="181"/>
      <c r="BL158" s="181"/>
      <c r="BM158" s="181"/>
      <c r="BN158" s="181"/>
      <c r="BO158" s="181"/>
      <c r="BP158" s="181"/>
      <c r="BQ158" s="182"/>
      <c r="BR158" s="36"/>
      <c r="BS158" s="36"/>
      <c r="BT158" s="36"/>
      <c r="BU158" s="36"/>
      <c r="BV158" s="36"/>
      <c r="BW158" s="36"/>
      <c r="BX158" s="36"/>
      <c r="BY158" s="36"/>
      <c r="BZ158" s="37"/>
    </row>
    <row r="159" spans="1:79" s="46" customFormat="1" ht="15.75">
      <c r="A159" s="51">
        <v>0</v>
      </c>
      <c r="B159" s="51"/>
      <c r="C159" s="56" t="s">
        <v>112</v>
      </c>
      <c r="D159" s="57"/>
      <c r="E159" s="57"/>
      <c r="F159" s="57"/>
      <c r="G159" s="57"/>
      <c r="H159" s="57"/>
      <c r="I159" s="58"/>
      <c r="J159" s="51"/>
      <c r="K159" s="51"/>
      <c r="L159" s="51"/>
      <c r="M159" s="51"/>
      <c r="N159" s="51"/>
      <c r="O159" s="52"/>
      <c r="P159" s="53"/>
      <c r="Q159" s="53"/>
      <c r="R159" s="53"/>
      <c r="S159" s="53"/>
      <c r="T159" s="53"/>
      <c r="U159" s="53"/>
      <c r="V159" s="53"/>
      <c r="W159" s="53"/>
      <c r="X159" s="53"/>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5"/>
      <c r="BR159" s="44"/>
      <c r="BS159" s="44"/>
      <c r="BT159" s="44"/>
      <c r="BU159" s="44"/>
      <c r="BV159" s="44"/>
      <c r="BW159" s="44"/>
      <c r="BX159" s="44"/>
      <c r="BY159" s="44"/>
      <c r="BZ159" s="45"/>
    </row>
    <row r="160" spans="1:79" s="46" customFormat="1" ht="15.75">
      <c r="A160" s="51">
        <v>0</v>
      </c>
      <c r="B160" s="51"/>
      <c r="C160" s="56"/>
      <c r="D160" s="57"/>
      <c r="E160" s="57"/>
      <c r="F160" s="57"/>
      <c r="G160" s="57"/>
      <c r="H160" s="57"/>
      <c r="I160" s="58"/>
      <c r="J160" s="51"/>
      <c r="K160" s="51"/>
      <c r="L160" s="51"/>
      <c r="M160" s="51"/>
      <c r="N160" s="51"/>
      <c r="O160" s="52"/>
      <c r="P160" s="53"/>
      <c r="Q160" s="53"/>
      <c r="R160" s="53"/>
      <c r="S160" s="53"/>
      <c r="T160" s="53"/>
      <c r="U160" s="53"/>
      <c r="V160" s="53"/>
      <c r="W160" s="53"/>
      <c r="X160" s="53"/>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5"/>
      <c r="BR160" s="44"/>
      <c r="BS160" s="44"/>
      <c r="BT160" s="44"/>
      <c r="BU160" s="44"/>
      <c r="BV160" s="44"/>
      <c r="BW160" s="44"/>
      <c r="BX160" s="44"/>
      <c r="BY160" s="44"/>
      <c r="BZ160" s="45"/>
    </row>
    <row r="161" spans="1:79" s="38" customFormat="1" ht="51" customHeight="1">
      <c r="A161" s="47" t="s">
        <v>165</v>
      </c>
      <c r="B161" s="47"/>
      <c r="C161" s="149" t="s">
        <v>113</v>
      </c>
      <c r="D161" s="121"/>
      <c r="E161" s="121"/>
      <c r="F161" s="121"/>
      <c r="G161" s="121"/>
      <c r="H161" s="121"/>
      <c r="I161" s="122"/>
      <c r="J161" s="47" t="s">
        <v>114</v>
      </c>
      <c r="K161" s="47"/>
      <c r="L161" s="47"/>
      <c r="M161" s="47"/>
      <c r="N161" s="47"/>
      <c r="O161" s="179" t="s">
        <v>94</v>
      </c>
      <c r="P161" s="180"/>
      <c r="Q161" s="180"/>
      <c r="R161" s="180"/>
      <c r="S161" s="180"/>
      <c r="T161" s="180"/>
      <c r="U161" s="180"/>
      <c r="V161" s="180"/>
      <c r="W161" s="180"/>
      <c r="X161" s="180"/>
      <c r="Y161" s="181"/>
      <c r="Z161" s="181"/>
      <c r="AA161" s="181"/>
      <c r="AB161" s="181"/>
      <c r="AC161" s="181"/>
      <c r="AD161" s="181"/>
      <c r="AE161" s="181"/>
      <c r="AF161" s="181"/>
      <c r="AG161" s="181"/>
      <c r="AH161" s="181"/>
      <c r="AI161" s="181"/>
      <c r="AJ161" s="181"/>
      <c r="AK161" s="181"/>
      <c r="AL161" s="181"/>
      <c r="AM161" s="181"/>
      <c r="AN161" s="181"/>
      <c r="AO161" s="181"/>
      <c r="AP161" s="181"/>
      <c r="AQ161" s="181"/>
      <c r="AR161" s="181"/>
      <c r="AS161" s="181"/>
      <c r="AT161" s="181"/>
      <c r="AU161" s="181"/>
      <c r="AV161" s="181"/>
      <c r="AW161" s="181"/>
      <c r="AX161" s="181"/>
      <c r="AY161" s="181"/>
      <c r="AZ161" s="181"/>
      <c r="BA161" s="181"/>
      <c r="BB161" s="181"/>
      <c r="BC161" s="181"/>
      <c r="BD161" s="181"/>
      <c r="BE161" s="181"/>
      <c r="BF161" s="181"/>
      <c r="BG161" s="181"/>
      <c r="BH161" s="181"/>
      <c r="BI161" s="181"/>
      <c r="BJ161" s="181"/>
      <c r="BK161" s="181"/>
      <c r="BL161" s="181"/>
      <c r="BM161" s="181"/>
      <c r="BN161" s="181"/>
      <c r="BO161" s="181"/>
      <c r="BP161" s="181"/>
      <c r="BQ161" s="182"/>
      <c r="BR161" s="36"/>
      <c r="BS161" s="36"/>
      <c r="BT161" s="36"/>
      <c r="BU161" s="36"/>
      <c r="BV161" s="36"/>
      <c r="BW161" s="36"/>
      <c r="BX161" s="36"/>
      <c r="BY161" s="36"/>
      <c r="BZ161" s="37"/>
    </row>
    <row r="162" spans="1:79" s="46" customFormat="1" ht="15.75">
      <c r="A162" s="51">
        <v>0</v>
      </c>
      <c r="B162" s="51"/>
      <c r="C162" s="56" t="s">
        <v>122</v>
      </c>
      <c r="D162" s="57"/>
      <c r="E162" s="57"/>
      <c r="F162" s="57"/>
      <c r="G162" s="57"/>
      <c r="H162" s="57"/>
      <c r="I162" s="58"/>
      <c r="J162" s="51"/>
      <c r="K162" s="51"/>
      <c r="L162" s="51"/>
      <c r="M162" s="51"/>
      <c r="N162" s="51"/>
      <c r="O162" s="52"/>
      <c r="P162" s="53"/>
      <c r="Q162" s="53"/>
      <c r="R162" s="53"/>
      <c r="S162" s="53"/>
      <c r="T162" s="53"/>
      <c r="U162" s="53"/>
      <c r="V162" s="53"/>
      <c r="W162" s="53"/>
      <c r="X162" s="53"/>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5"/>
      <c r="BR162" s="44"/>
      <c r="BS162" s="44"/>
      <c r="BT162" s="44"/>
      <c r="BU162" s="44"/>
      <c r="BV162" s="44"/>
      <c r="BW162" s="44"/>
      <c r="BX162" s="44"/>
      <c r="BY162" s="44"/>
      <c r="BZ162" s="45"/>
    </row>
    <row r="163" spans="1:79" s="38" customFormat="1" ht="38.25" customHeight="1">
      <c r="A163" s="47" t="s">
        <v>165</v>
      </c>
      <c r="B163" s="47"/>
      <c r="C163" s="149" t="s">
        <v>123</v>
      </c>
      <c r="D163" s="121"/>
      <c r="E163" s="121"/>
      <c r="F163" s="121"/>
      <c r="G163" s="121"/>
      <c r="H163" s="121"/>
      <c r="I163" s="122"/>
      <c r="J163" s="47" t="s">
        <v>103</v>
      </c>
      <c r="K163" s="47"/>
      <c r="L163" s="47"/>
      <c r="M163" s="47"/>
      <c r="N163" s="47"/>
      <c r="O163" s="179" t="s">
        <v>94</v>
      </c>
      <c r="P163" s="180"/>
      <c r="Q163" s="180"/>
      <c r="R163" s="180"/>
      <c r="S163" s="180"/>
      <c r="T163" s="180"/>
      <c r="U163" s="180"/>
      <c r="V163" s="180"/>
      <c r="W163" s="180"/>
      <c r="X163" s="180"/>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c r="BK163" s="181"/>
      <c r="BL163" s="181"/>
      <c r="BM163" s="181"/>
      <c r="BN163" s="181"/>
      <c r="BO163" s="181"/>
      <c r="BP163" s="181"/>
      <c r="BQ163" s="182"/>
      <c r="BR163" s="36"/>
      <c r="BS163" s="36"/>
      <c r="BT163" s="36"/>
      <c r="BU163" s="36"/>
      <c r="BV163" s="36"/>
      <c r="BW163" s="36"/>
      <c r="BX163" s="36"/>
      <c r="BY163" s="36"/>
      <c r="BZ163" s="37"/>
    </row>
    <row r="164" spans="1:79" s="46" customFormat="1" ht="15.75">
      <c r="A164" s="51">
        <v>0</v>
      </c>
      <c r="B164" s="51"/>
      <c r="C164" s="56" t="s">
        <v>130</v>
      </c>
      <c r="D164" s="57"/>
      <c r="E164" s="57"/>
      <c r="F164" s="57"/>
      <c r="G164" s="57"/>
      <c r="H164" s="57"/>
      <c r="I164" s="58"/>
      <c r="J164" s="51"/>
      <c r="K164" s="51"/>
      <c r="L164" s="51"/>
      <c r="M164" s="51"/>
      <c r="N164" s="51"/>
      <c r="O164" s="52"/>
      <c r="P164" s="53"/>
      <c r="Q164" s="53"/>
      <c r="R164" s="53"/>
      <c r="S164" s="53"/>
      <c r="T164" s="53"/>
      <c r="U164" s="53"/>
      <c r="V164" s="53"/>
      <c r="W164" s="53"/>
      <c r="X164" s="53"/>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5"/>
      <c r="BR164" s="44"/>
      <c r="BS164" s="44"/>
      <c r="BT164" s="44"/>
      <c r="BU164" s="44"/>
      <c r="BV164" s="44"/>
      <c r="BW164" s="44"/>
      <c r="BX164" s="44"/>
      <c r="BY164" s="44"/>
      <c r="BZ164" s="45"/>
    </row>
    <row r="165" spans="1:79" s="46" customFormat="1" ht="15.75">
      <c r="A165" s="51">
        <v>0</v>
      </c>
      <c r="B165" s="51"/>
      <c r="C165" s="56"/>
      <c r="D165" s="57"/>
      <c r="E165" s="57"/>
      <c r="F165" s="57"/>
      <c r="G165" s="57"/>
      <c r="H165" s="57"/>
      <c r="I165" s="58"/>
      <c r="J165" s="51"/>
      <c r="K165" s="51"/>
      <c r="L165" s="51"/>
      <c r="M165" s="51"/>
      <c r="N165" s="51"/>
      <c r="O165" s="52"/>
      <c r="P165" s="53"/>
      <c r="Q165" s="53"/>
      <c r="R165" s="53"/>
      <c r="S165" s="53"/>
      <c r="T165" s="53"/>
      <c r="U165" s="53"/>
      <c r="V165" s="53"/>
      <c r="W165" s="53"/>
      <c r="X165" s="53"/>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5"/>
      <c r="BR165" s="44"/>
      <c r="BS165" s="44"/>
      <c r="BT165" s="44"/>
      <c r="BU165" s="44"/>
      <c r="BV165" s="44"/>
      <c r="BW165" s="44"/>
      <c r="BX165" s="44"/>
      <c r="BY165" s="44"/>
      <c r="BZ165" s="45"/>
    </row>
    <row r="166" spans="1:79" s="38" customFormat="1" ht="84.75" customHeight="1">
      <c r="A166" s="47" t="s">
        <v>165</v>
      </c>
      <c r="B166" s="47"/>
      <c r="C166" s="149" t="s">
        <v>131</v>
      </c>
      <c r="D166" s="121"/>
      <c r="E166" s="121"/>
      <c r="F166" s="121"/>
      <c r="G166" s="121"/>
      <c r="H166" s="121"/>
      <c r="I166" s="122"/>
      <c r="J166" s="47" t="s">
        <v>132</v>
      </c>
      <c r="K166" s="47"/>
      <c r="L166" s="47"/>
      <c r="M166" s="47"/>
      <c r="N166" s="47"/>
      <c r="O166" s="179" t="s">
        <v>94</v>
      </c>
      <c r="P166" s="180"/>
      <c r="Q166" s="180"/>
      <c r="R166" s="180"/>
      <c r="S166" s="180"/>
      <c r="T166" s="180"/>
      <c r="U166" s="180"/>
      <c r="V166" s="180"/>
      <c r="W166" s="180"/>
      <c r="X166" s="180"/>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2"/>
      <c r="BR166" s="36"/>
      <c r="BS166" s="36"/>
      <c r="BT166" s="36"/>
      <c r="BU166" s="36"/>
      <c r="BV166" s="36"/>
      <c r="BW166" s="36"/>
      <c r="BX166" s="36"/>
      <c r="BY166" s="36"/>
      <c r="BZ166" s="37"/>
    </row>
    <row r="167" spans="1:79" s="46" customFormat="1" ht="15" customHeight="1">
      <c r="A167" s="51">
        <v>0</v>
      </c>
      <c r="B167" s="51"/>
      <c r="C167" s="48" t="s">
        <v>174</v>
      </c>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50"/>
      <c r="BR167" s="44"/>
      <c r="BS167" s="44"/>
      <c r="BT167" s="44"/>
      <c r="BU167" s="44"/>
      <c r="BV167" s="44"/>
      <c r="BW167" s="44"/>
      <c r="BX167" s="44"/>
      <c r="BY167" s="44"/>
      <c r="BZ167" s="45"/>
      <c r="CA167" s="46" t="s">
        <v>66</v>
      </c>
    </row>
    <row r="168" spans="1:79" s="46" customFormat="1" ht="15" customHeight="1">
      <c r="A168" s="51">
        <v>0</v>
      </c>
      <c r="B168" s="51"/>
      <c r="C168" s="51" t="s">
        <v>100</v>
      </c>
      <c r="D168" s="51"/>
      <c r="E168" s="51"/>
      <c r="F168" s="51"/>
      <c r="G168" s="51"/>
      <c r="H168" s="51"/>
      <c r="I168" s="51"/>
      <c r="J168" s="51"/>
      <c r="K168" s="51"/>
      <c r="L168" s="51"/>
      <c r="M168" s="51"/>
      <c r="N168" s="51"/>
      <c r="O168" s="52"/>
      <c r="P168" s="53"/>
      <c r="Q168" s="53"/>
      <c r="R168" s="53"/>
      <c r="S168" s="53"/>
      <c r="T168" s="53"/>
      <c r="U168" s="53"/>
      <c r="V168" s="53"/>
      <c r="W168" s="53"/>
      <c r="X168" s="53"/>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5"/>
      <c r="BR168" s="44"/>
      <c r="BS168" s="44"/>
      <c r="BT168" s="44"/>
      <c r="BU168" s="44"/>
      <c r="BV168" s="44"/>
      <c r="BW168" s="44"/>
      <c r="BX168" s="44"/>
      <c r="BY168" s="44"/>
      <c r="BZ168" s="45"/>
      <c r="CA168" s="46" t="s">
        <v>66</v>
      </c>
    </row>
    <row r="169" spans="1:79" s="38" customFormat="1" ht="76.5" customHeight="1">
      <c r="A169" s="47" t="s">
        <v>171</v>
      </c>
      <c r="B169" s="47"/>
      <c r="C169" s="149" t="s">
        <v>105</v>
      </c>
      <c r="D169" s="121"/>
      <c r="E169" s="121"/>
      <c r="F169" s="121"/>
      <c r="G169" s="121"/>
      <c r="H169" s="121"/>
      <c r="I169" s="122"/>
      <c r="J169" s="47" t="s">
        <v>103</v>
      </c>
      <c r="K169" s="47"/>
      <c r="L169" s="47"/>
      <c r="M169" s="47"/>
      <c r="N169" s="47"/>
      <c r="O169" s="179" t="s">
        <v>138</v>
      </c>
      <c r="P169" s="180"/>
      <c r="Q169" s="180"/>
      <c r="R169" s="180"/>
      <c r="S169" s="180"/>
      <c r="T169" s="180"/>
      <c r="U169" s="180"/>
      <c r="V169" s="180"/>
      <c r="W169" s="180"/>
      <c r="X169" s="180"/>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c r="AW169" s="181"/>
      <c r="AX169" s="181"/>
      <c r="AY169" s="181"/>
      <c r="AZ169" s="181"/>
      <c r="BA169" s="181"/>
      <c r="BB169" s="181"/>
      <c r="BC169" s="181"/>
      <c r="BD169" s="181"/>
      <c r="BE169" s="181"/>
      <c r="BF169" s="181"/>
      <c r="BG169" s="181"/>
      <c r="BH169" s="181"/>
      <c r="BI169" s="181"/>
      <c r="BJ169" s="181"/>
      <c r="BK169" s="181"/>
      <c r="BL169" s="181"/>
      <c r="BM169" s="181"/>
      <c r="BN169" s="181"/>
      <c r="BO169" s="181"/>
      <c r="BP169" s="181"/>
      <c r="BQ169" s="182"/>
      <c r="BR169" s="36"/>
      <c r="BS169" s="36"/>
      <c r="BT169" s="36"/>
      <c r="BU169" s="36"/>
      <c r="BV169" s="36"/>
      <c r="BW169" s="36"/>
      <c r="BX169" s="36"/>
      <c r="BY169" s="36"/>
      <c r="BZ169" s="37"/>
    </row>
    <row r="170" spans="1:79" s="46" customFormat="1" ht="15.75">
      <c r="A170" s="51">
        <v>0</v>
      </c>
      <c r="B170" s="51"/>
      <c r="C170" s="56" t="s">
        <v>112</v>
      </c>
      <c r="D170" s="57"/>
      <c r="E170" s="57"/>
      <c r="F170" s="57"/>
      <c r="G170" s="57"/>
      <c r="H170" s="57"/>
      <c r="I170" s="58"/>
      <c r="J170" s="51"/>
      <c r="K170" s="51"/>
      <c r="L170" s="51"/>
      <c r="M170" s="51"/>
      <c r="N170" s="51"/>
      <c r="O170" s="52"/>
      <c r="P170" s="53"/>
      <c r="Q170" s="53"/>
      <c r="R170" s="53"/>
      <c r="S170" s="53"/>
      <c r="T170" s="53"/>
      <c r="U170" s="53"/>
      <c r="V170" s="53"/>
      <c r="W170" s="53"/>
      <c r="X170" s="53"/>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55"/>
      <c r="BR170" s="44"/>
      <c r="BS170" s="44"/>
      <c r="BT170" s="44"/>
      <c r="BU170" s="44"/>
      <c r="BV170" s="44"/>
      <c r="BW170" s="44"/>
      <c r="BX170" s="44"/>
      <c r="BY170" s="44"/>
      <c r="BZ170" s="45"/>
    </row>
    <row r="171" spans="1:79" s="38" customFormat="1" ht="51" customHeight="1">
      <c r="A171" s="47" t="s">
        <v>171</v>
      </c>
      <c r="B171" s="47"/>
      <c r="C171" s="149" t="s">
        <v>116</v>
      </c>
      <c r="D171" s="121"/>
      <c r="E171" s="121"/>
      <c r="F171" s="121"/>
      <c r="G171" s="121"/>
      <c r="H171" s="121"/>
      <c r="I171" s="122"/>
      <c r="J171" s="47" t="s">
        <v>114</v>
      </c>
      <c r="K171" s="47"/>
      <c r="L171" s="47"/>
      <c r="M171" s="47"/>
      <c r="N171" s="47"/>
      <c r="O171" s="179" t="s">
        <v>142</v>
      </c>
      <c r="P171" s="180"/>
      <c r="Q171" s="180"/>
      <c r="R171" s="180"/>
      <c r="S171" s="180"/>
      <c r="T171" s="180"/>
      <c r="U171" s="180"/>
      <c r="V171" s="180"/>
      <c r="W171" s="180"/>
      <c r="X171" s="180"/>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c r="BK171" s="181"/>
      <c r="BL171" s="181"/>
      <c r="BM171" s="181"/>
      <c r="BN171" s="181"/>
      <c r="BO171" s="181"/>
      <c r="BP171" s="181"/>
      <c r="BQ171" s="182"/>
      <c r="BR171" s="36"/>
      <c r="BS171" s="36"/>
      <c r="BT171" s="36"/>
      <c r="BU171" s="36"/>
      <c r="BV171" s="36"/>
      <c r="BW171" s="36"/>
      <c r="BX171" s="36"/>
      <c r="BY171" s="36"/>
      <c r="BZ171" s="37"/>
    </row>
    <row r="172" spans="1:79" s="46" customFormat="1" ht="15.75">
      <c r="A172" s="51">
        <v>0</v>
      </c>
      <c r="B172" s="51"/>
      <c r="C172" s="56" t="s">
        <v>122</v>
      </c>
      <c r="D172" s="57"/>
      <c r="E172" s="57"/>
      <c r="F172" s="57"/>
      <c r="G172" s="57"/>
      <c r="H172" s="57"/>
      <c r="I172" s="58"/>
      <c r="J172" s="51"/>
      <c r="K172" s="51"/>
      <c r="L172" s="51"/>
      <c r="M172" s="51"/>
      <c r="N172" s="51"/>
      <c r="O172" s="52"/>
      <c r="P172" s="53"/>
      <c r="Q172" s="53"/>
      <c r="R172" s="53"/>
      <c r="S172" s="53"/>
      <c r="T172" s="53"/>
      <c r="U172" s="53"/>
      <c r="V172" s="53"/>
      <c r="W172" s="53"/>
      <c r="X172" s="53"/>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5"/>
      <c r="BR172" s="44"/>
      <c r="BS172" s="44"/>
      <c r="BT172" s="44"/>
      <c r="BU172" s="44"/>
      <c r="BV172" s="44"/>
      <c r="BW172" s="44"/>
      <c r="BX172" s="44"/>
      <c r="BY172" s="44"/>
      <c r="BZ172" s="45"/>
    </row>
    <row r="173" spans="1:79" s="38" customFormat="1" ht="38.25" customHeight="1">
      <c r="A173" s="47" t="s">
        <v>171</v>
      </c>
      <c r="B173" s="47"/>
      <c r="C173" s="149" t="s">
        <v>125</v>
      </c>
      <c r="D173" s="121"/>
      <c r="E173" s="121"/>
      <c r="F173" s="121"/>
      <c r="G173" s="121"/>
      <c r="H173" s="121"/>
      <c r="I173" s="122"/>
      <c r="J173" s="47" t="s">
        <v>103</v>
      </c>
      <c r="K173" s="47"/>
      <c r="L173" s="47"/>
      <c r="M173" s="47"/>
      <c r="N173" s="47"/>
      <c r="O173" s="179" t="s">
        <v>143</v>
      </c>
      <c r="P173" s="180"/>
      <c r="Q173" s="180"/>
      <c r="R173" s="180"/>
      <c r="S173" s="180"/>
      <c r="T173" s="180"/>
      <c r="U173" s="180"/>
      <c r="V173" s="180"/>
      <c r="W173" s="180"/>
      <c r="X173" s="180"/>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c r="BK173" s="181"/>
      <c r="BL173" s="181"/>
      <c r="BM173" s="181"/>
      <c r="BN173" s="181"/>
      <c r="BO173" s="181"/>
      <c r="BP173" s="181"/>
      <c r="BQ173" s="182"/>
      <c r="BR173" s="36"/>
      <c r="BS173" s="36"/>
      <c r="BT173" s="36"/>
      <c r="BU173" s="36"/>
      <c r="BV173" s="36"/>
      <c r="BW173" s="36"/>
      <c r="BX173" s="36"/>
      <c r="BY173" s="36"/>
      <c r="BZ173" s="37"/>
    </row>
    <row r="174" spans="1:79" s="46" customFormat="1" ht="15" customHeight="1">
      <c r="A174" s="47" t="s">
        <v>173</v>
      </c>
      <c r="B174" s="47"/>
      <c r="C174" s="51" t="s">
        <v>182</v>
      </c>
      <c r="D174" s="51"/>
      <c r="E174" s="51"/>
      <c r="F174" s="51"/>
      <c r="G174" s="51"/>
      <c r="H174" s="51"/>
      <c r="I174" s="51"/>
      <c r="J174" s="51"/>
      <c r="K174" s="51"/>
      <c r="L174" s="51"/>
      <c r="M174" s="51"/>
      <c r="N174" s="51"/>
      <c r="O174" s="52"/>
      <c r="P174" s="53"/>
      <c r="Q174" s="53"/>
      <c r="R174" s="53"/>
      <c r="S174" s="53"/>
      <c r="T174" s="53"/>
      <c r="U174" s="53"/>
      <c r="V174" s="53"/>
      <c r="W174" s="53"/>
      <c r="X174" s="53"/>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c r="BO174" s="54"/>
      <c r="BP174" s="54"/>
      <c r="BQ174" s="55"/>
      <c r="BR174" s="44"/>
      <c r="BS174" s="44"/>
      <c r="BT174" s="44"/>
      <c r="BU174" s="44"/>
      <c r="BV174" s="44"/>
      <c r="BW174" s="44"/>
      <c r="BX174" s="44"/>
      <c r="BY174" s="44"/>
      <c r="BZ174" s="45"/>
      <c r="CA174" s="46" t="s">
        <v>66</v>
      </c>
    </row>
    <row r="175" spans="1:79" s="46" customFormat="1" ht="15" customHeight="1">
      <c r="A175" s="51">
        <v>0</v>
      </c>
      <c r="B175" s="51"/>
      <c r="C175" s="51" t="s">
        <v>167</v>
      </c>
      <c r="D175" s="51"/>
      <c r="E175" s="51"/>
      <c r="F175" s="51"/>
      <c r="G175" s="51"/>
      <c r="H175" s="51"/>
      <c r="I175" s="51"/>
      <c r="J175" s="51"/>
      <c r="K175" s="51"/>
      <c r="L175" s="51"/>
      <c r="M175" s="51"/>
      <c r="N175" s="51"/>
      <c r="O175" s="52"/>
      <c r="P175" s="53"/>
      <c r="Q175" s="53"/>
      <c r="R175" s="53"/>
      <c r="S175" s="53"/>
      <c r="T175" s="53"/>
      <c r="U175" s="53"/>
      <c r="V175" s="53"/>
      <c r="W175" s="53"/>
      <c r="X175" s="53"/>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c r="BO175" s="54"/>
      <c r="BP175" s="54"/>
      <c r="BQ175" s="55"/>
      <c r="BR175" s="44"/>
      <c r="BS175" s="44"/>
      <c r="BT175" s="44"/>
      <c r="BU175" s="44"/>
      <c r="BV175" s="44"/>
      <c r="BW175" s="44"/>
      <c r="BX175" s="44"/>
      <c r="BY175" s="44"/>
      <c r="BZ175" s="45"/>
      <c r="CA175" s="46" t="s">
        <v>66</v>
      </c>
    </row>
    <row r="176" spans="1:79" s="38" customFormat="1" ht="38.25" customHeight="1">
      <c r="A176" s="47" t="s">
        <v>173</v>
      </c>
      <c r="B176" s="47"/>
      <c r="C176" s="149" t="s">
        <v>107</v>
      </c>
      <c r="D176" s="121"/>
      <c r="E176" s="121"/>
      <c r="F176" s="121"/>
      <c r="G176" s="121"/>
      <c r="H176" s="121"/>
      <c r="I176" s="122"/>
      <c r="J176" s="47" t="s">
        <v>103</v>
      </c>
      <c r="K176" s="47"/>
      <c r="L176" s="47"/>
      <c r="M176" s="47"/>
      <c r="N176" s="47"/>
      <c r="O176" s="179" t="s">
        <v>94</v>
      </c>
      <c r="P176" s="180"/>
      <c r="Q176" s="180"/>
      <c r="R176" s="180"/>
      <c r="S176" s="180"/>
      <c r="T176" s="180"/>
      <c r="U176" s="180"/>
      <c r="V176" s="180"/>
      <c r="W176" s="180"/>
      <c r="X176" s="180"/>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c r="BK176" s="181"/>
      <c r="BL176" s="181"/>
      <c r="BM176" s="181"/>
      <c r="BN176" s="181"/>
      <c r="BO176" s="181"/>
      <c r="BP176" s="181"/>
      <c r="BQ176" s="182"/>
      <c r="BR176" s="36"/>
      <c r="BS176" s="36"/>
      <c r="BT176" s="36"/>
      <c r="BU176" s="36"/>
      <c r="BV176" s="36"/>
      <c r="BW176" s="36"/>
      <c r="BX176" s="36"/>
      <c r="BY176" s="36"/>
      <c r="BZ176" s="37"/>
    </row>
    <row r="177" spans="1:79" s="46" customFormat="1" ht="15.75">
      <c r="A177" s="51">
        <v>0</v>
      </c>
      <c r="B177" s="51"/>
      <c r="C177" s="56" t="s">
        <v>168</v>
      </c>
      <c r="D177" s="57"/>
      <c r="E177" s="57"/>
      <c r="F177" s="57"/>
      <c r="G177" s="57"/>
      <c r="H177" s="57"/>
      <c r="I177" s="58"/>
      <c r="J177" s="51"/>
      <c r="K177" s="51"/>
      <c r="L177" s="51"/>
      <c r="M177" s="51"/>
      <c r="N177" s="51"/>
      <c r="O177" s="52"/>
      <c r="P177" s="53"/>
      <c r="Q177" s="53"/>
      <c r="R177" s="53"/>
      <c r="S177" s="53"/>
      <c r="T177" s="53"/>
      <c r="U177" s="53"/>
      <c r="V177" s="53"/>
      <c r="W177" s="53"/>
      <c r="X177" s="53"/>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c r="BO177" s="54"/>
      <c r="BP177" s="54"/>
      <c r="BQ177" s="55"/>
      <c r="BR177" s="44"/>
      <c r="BS177" s="44"/>
      <c r="BT177" s="44"/>
      <c r="BU177" s="44"/>
      <c r="BV177" s="44"/>
      <c r="BW177" s="44"/>
      <c r="BX177" s="44"/>
      <c r="BY177" s="44"/>
      <c r="BZ177" s="45"/>
    </row>
    <row r="178" spans="1:79" s="38" customFormat="1" ht="25.5" customHeight="1">
      <c r="A178" s="47" t="s">
        <v>173</v>
      </c>
      <c r="B178" s="47"/>
      <c r="C178" s="149" t="s">
        <v>117</v>
      </c>
      <c r="D178" s="121"/>
      <c r="E178" s="121"/>
      <c r="F178" s="121"/>
      <c r="G178" s="121"/>
      <c r="H178" s="121"/>
      <c r="I178" s="122"/>
      <c r="J178" s="47" t="s">
        <v>114</v>
      </c>
      <c r="K178" s="47"/>
      <c r="L178" s="47"/>
      <c r="M178" s="47"/>
      <c r="N178" s="47"/>
      <c r="O178" s="179" t="s">
        <v>94</v>
      </c>
      <c r="P178" s="180"/>
      <c r="Q178" s="180"/>
      <c r="R178" s="180"/>
      <c r="S178" s="180"/>
      <c r="T178" s="180"/>
      <c r="U178" s="180"/>
      <c r="V178" s="180"/>
      <c r="W178" s="180"/>
      <c r="X178" s="180"/>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2"/>
      <c r="BR178" s="36"/>
      <c r="BS178" s="36"/>
      <c r="BT178" s="36"/>
      <c r="BU178" s="36"/>
      <c r="BV178" s="36"/>
      <c r="BW178" s="36"/>
      <c r="BX178" s="36"/>
      <c r="BY178" s="36"/>
      <c r="BZ178" s="37"/>
    </row>
    <row r="179" spans="1:79" s="46" customFormat="1" ht="15.75">
      <c r="A179" s="51">
        <v>0</v>
      </c>
      <c r="B179" s="51"/>
      <c r="C179" s="56" t="s">
        <v>169</v>
      </c>
      <c r="D179" s="57"/>
      <c r="E179" s="57"/>
      <c r="F179" s="57"/>
      <c r="G179" s="57"/>
      <c r="H179" s="57"/>
      <c r="I179" s="58"/>
      <c r="J179" s="51"/>
      <c r="K179" s="51"/>
      <c r="L179" s="51"/>
      <c r="M179" s="51"/>
      <c r="N179" s="51"/>
      <c r="O179" s="52"/>
      <c r="P179" s="53"/>
      <c r="Q179" s="53"/>
      <c r="R179" s="53"/>
      <c r="S179" s="53"/>
      <c r="T179" s="53"/>
      <c r="U179" s="53"/>
      <c r="V179" s="53"/>
      <c r="W179" s="53"/>
      <c r="X179" s="53"/>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5"/>
      <c r="BR179" s="44"/>
      <c r="BS179" s="44"/>
      <c r="BT179" s="44"/>
      <c r="BU179" s="44"/>
      <c r="BV179" s="44"/>
      <c r="BW179" s="44"/>
      <c r="BX179" s="44"/>
      <c r="BY179" s="44"/>
      <c r="BZ179" s="45"/>
    </row>
    <row r="180" spans="1:79" s="38" customFormat="1" ht="51" customHeight="1">
      <c r="A180" s="47" t="s">
        <v>173</v>
      </c>
      <c r="B180" s="47"/>
      <c r="C180" s="149" t="s">
        <v>126</v>
      </c>
      <c r="D180" s="121"/>
      <c r="E180" s="121"/>
      <c r="F180" s="121"/>
      <c r="G180" s="121"/>
      <c r="H180" s="121"/>
      <c r="I180" s="122"/>
      <c r="J180" s="47" t="s">
        <v>103</v>
      </c>
      <c r="K180" s="47"/>
      <c r="L180" s="47"/>
      <c r="M180" s="47"/>
      <c r="N180" s="47"/>
      <c r="O180" s="179" t="s">
        <v>94</v>
      </c>
      <c r="P180" s="180"/>
      <c r="Q180" s="180"/>
      <c r="R180" s="180"/>
      <c r="S180" s="180"/>
      <c r="T180" s="180"/>
      <c r="U180" s="180"/>
      <c r="V180" s="180"/>
      <c r="W180" s="180"/>
      <c r="X180" s="180"/>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c r="BK180" s="181"/>
      <c r="BL180" s="181"/>
      <c r="BM180" s="181"/>
      <c r="BN180" s="181"/>
      <c r="BO180" s="181"/>
      <c r="BP180" s="181"/>
      <c r="BQ180" s="182"/>
      <c r="BR180" s="36"/>
      <c r="BS180" s="36"/>
      <c r="BT180" s="36"/>
      <c r="BU180" s="36"/>
      <c r="BV180" s="36"/>
      <c r="BW180" s="36"/>
      <c r="BX180" s="36"/>
      <c r="BY180" s="36"/>
      <c r="BZ180" s="37"/>
    </row>
    <row r="181" spans="1:79" s="46" customFormat="1" ht="15.75">
      <c r="A181" s="51">
        <v>0</v>
      </c>
      <c r="B181" s="51"/>
      <c r="C181" s="56" t="s">
        <v>130</v>
      </c>
      <c r="D181" s="57"/>
      <c r="E181" s="57"/>
      <c r="F181" s="57"/>
      <c r="G181" s="57"/>
      <c r="H181" s="57"/>
      <c r="I181" s="58"/>
      <c r="J181" s="51"/>
      <c r="K181" s="51"/>
      <c r="L181" s="51"/>
      <c r="M181" s="51"/>
      <c r="N181" s="51"/>
      <c r="O181" s="52"/>
      <c r="P181" s="53"/>
      <c r="Q181" s="53"/>
      <c r="R181" s="53"/>
      <c r="S181" s="53"/>
      <c r="T181" s="53"/>
      <c r="U181" s="53"/>
      <c r="V181" s="53"/>
      <c r="W181" s="53"/>
      <c r="X181" s="53"/>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c r="BI181" s="54"/>
      <c r="BJ181" s="54"/>
      <c r="BK181" s="54"/>
      <c r="BL181" s="54"/>
      <c r="BM181" s="54"/>
      <c r="BN181" s="54"/>
      <c r="BO181" s="54"/>
      <c r="BP181" s="54"/>
      <c r="BQ181" s="55"/>
      <c r="BR181" s="44"/>
      <c r="BS181" s="44"/>
      <c r="BT181" s="44"/>
      <c r="BU181" s="44"/>
      <c r="BV181" s="44"/>
      <c r="BW181" s="44"/>
      <c r="BX181" s="44"/>
      <c r="BY181" s="44"/>
      <c r="BZ181" s="45"/>
    </row>
    <row r="182" spans="1:79" s="38" customFormat="1" ht="57" customHeight="1">
      <c r="A182" s="47" t="s">
        <v>173</v>
      </c>
      <c r="B182" s="47"/>
      <c r="C182" s="149" t="s">
        <v>134</v>
      </c>
      <c r="D182" s="121"/>
      <c r="E182" s="121"/>
      <c r="F182" s="121"/>
      <c r="G182" s="121"/>
      <c r="H182" s="121"/>
      <c r="I182" s="122"/>
      <c r="J182" s="47" t="s">
        <v>132</v>
      </c>
      <c r="K182" s="47"/>
      <c r="L182" s="47"/>
      <c r="M182" s="47"/>
      <c r="N182" s="47"/>
      <c r="O182" s="179" t="s">
        <v>94</v>
      </c>
      <c r="P182" s="180"/>
      <c r="Q182" s="180"/>
      <c r="R182" s="180"/>
      <c r="S182" s="180"/>
      <c r="T182" s="180"/>
      <c r="U182" s="180"/>
      <c r="V182" s="180"/>
      <c r="W182" s="180"/>
      <c r="X182" s="180"/>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2"/>
      <c r="BR182" s="36"/>
      <c r="BS182" s="36"/>
      <c r="BT182" s="36"/>
      <c r="BU182" s="36"/>
      <c r="BV182" s="36"/>
      <c r="BW182" s="36"/>
      <c r="BX182" s="36"/>
      <c r="BY182" s="36"/>
      <c r="BZ182" s="37"/>
    </row>
    <row r="183" spans="1:79" s="46" customFormat="1" ht="19.5" customHeight="1">
      <c r="A183" s="47" t="s">
        <v>176</v>
      </c>
      <c r="B183" s="47"/>
      <c r="C183" s="48" t="s">
        <v>183</v>
      </c>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50"/>
      <c r="BR183" s="44"/>
      <c r="BS183" s="44"/>
      <c r="BT183" s="44"/>
      <c r="BU183" s="44"/>
      <c r="BV183" s="44"/>
      <c r="BW183" s="44"/>
      <c r="BX183" s="44"/>
      <c r="BY183" s="44"/>
      <c r="BZ183" s="45"/>
      <c r="CA183" s="46" t="s">
        <v>66</v>
      </c>
    </row>
    <row r="184" spans="1:79" s="46" customFormat="1" ht="15" customHeight="1">
      <c r="A184" s="51">
        <v>0</v>
      </c>
      <c r="B184" s="51"/>
      <c r="C184" s="51" t="s">
        <v>100</v>
      </c>
      <c r="D184" s="51"/>
      <c r="E184" s="51"/>
      <c r="F184" s="51"/>
      <c r="G184" s="51"/>
      <c r="H184" s="51"/>
      <c r="I184" s="51"/>
      <c r="J184" s="51"/>
      <c r="K184" s="51"/>
      <c r="L184" s="51"/>
      <c r="M184" s="51"/>
      <c r="N184" s="51"/>
      <c r="O184" s="52"/>
      <c r="P184" s="53"/>
      <c r="Q184" s="53"/>
      <c r="R184" s="53"/>
      <c r="S184" s="53"/>
      <c r="T184" s="53"/>
      <c r="U184" s="53"/>
      <c r="V184" s="53"/>
      <c r="W184" s="53"/>
      <c r="X184" s="53"/>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c r="BI184" s="54"/>
      <c r="BJ184" s="54"/>
      <c r="BK184" s="54"/>
      <c r="BL184" s="54"/>
      <c r="BM184" s="54"/>
      <c r="BN184" s="54"/>
      <c r="BO184" s="54"/>
      <c r="BP184" s="54"/>
      <c r="BQ184" s="55"/>
      <c r="BR184" s="44"/>
      <c r="BS184" s="44"/>
      <c r="BT184" s="44"/>
      <c r="BU184" s="44"/>
      <c r="BV184" s="44"/>
      <c r="BW184" s="44"/>
      <c r="BX184" s="44"/>
      <c r="BY184" s="44"/>
      <c r="BZ184" s="45"/>
      <c r="CA184" s="46" t="s">
        <v>66</v>
      </c>
    </row>
    <row r="185" spans="1:79" s="38" customFormat="1" ht="93.75" customHeight="1">
      <c r="A185" s="47" t="s">
        <v>176</v>
      </c>
      <c r="B185" s="47"/>
      <c r="C185" s="149" t="s">
        <v>108</v>
      </c>
      <c r="D185" s="121"/>
      <c r="E185" s="121"/>
      <c r="F185" s="121"/>
      <c r="G185" s="121"/>
      <c r="H185" s="121"/>
      <c r="I185" s="122"/>
      <c r="J185" s="47" t="s">
        <v>103</v>
      </c>
      <c r="K185" s="47"/>
      <c r="L185" s="47"/>
      <c r="M185" s="47"/>
      <c r="N185" s="47"/>
      <c r="O185" s="179" t="s">
        <v>139</v>
      </c>
      <c r="P185" s="180"/>
      <c r="Q185" s="180"/>
      <c r="R185" s="180"/>
      <c r="S185" s="180"/>
      <c r="T185" s="180"/>
      <c r="U185" s="180"/>
      <c r="V185" s="180"/>
      <c r="W185" s="180"/>
      <c r="X185" s="180"/>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2"/>
      <c r="BR185" s="36"/>
      <c r="BS185" s="36"/>
      <c r="BT185" s="36"/>
      <c r="BU185" s="36"/>
      <c r="BV185" s="36"/>
      <c r="BW185" s="36"/>
      <c r="BX185" s="36"/>
      <c r="BY185" s="36"/>
      <c r="BZ185" s="37"/>
    </row>
    <row r="186" spans="1:79" s="46" customFormat="1" ht="15.75">
      <c r="A186" s="51">
        <v>0</v>
      </c>
      <c r="B186" s="51"/>
      <c r="C186" s="56" t="s">
        <v>112</v>
      </c>
      <c r="D186" s="57"/>
      <c r="E186" s="57"/>
      <c r="F186" s="57"/>
      <c r="G186" s="57"/>
      <c r="H186" s="57"/>
      <c r="I186" s="58"/>
      <c r="J186" s="51"/>
      <c r="K186" s="51"/>
      <c r="L186" s="51"/>
      <c r="M186" s="51"/>
      <c r="N186" s="51"/>
      <c r="O186" s="52"/>
      <c r="P186" s="53"/>
      <c r="Q186" s="53"/>
      <c r="R186" s="53"/>
      <c r="S186" s="53"/>
      <c r="T186" s="53"/>
      <c r="U186" s="53"/>
      <c r="V186" s="53"/>
      <c r="W186" s="53"/>
      <c r="X186" s="53"/>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c r="BI186" s="54"/>
      <c r="BJ186" s="54"/>
      <c r="BK186" s="54"/>
      <c r="BL186" s="54"/>
      <c r="BM186" s="54"/>
      <c r="BN186" s="54"/>
      <c r="BO186" s="54"/>
      <c r="BP186" s="54"/>
      <c r="BQ186" s="55"/>
      <c r="BR186" s="44"/>
      <c r="BS186" s="44"/>
      <c r="BT186" s="44"/>
      <c r="BU186" s="44"/>
      <c r="BV186" s="44"/>
      <c r="BW186" s="44"/>
      <c r="BX186" s="44"/>
      <c r="BY186" s="44"/>
      <c r="BZ186" s="45"/>
    </row>
    <row r="187" spans="1:79" s="38" customFormat="1" ht="94.5" customHeight="1">
      <c r="A187" s="47" t="s">
        <v>176</v>
      </c>
      <c r="B187" s="47"/>
      <c r="C187" s="149" t="s">
        <v>118</v>
      </c>
      <c r="D187" s="121"/>
      <c r="E187" s="121"/>
      <c r="F187" s="121"/>
      <c r="G187" s="121"/>
      <c r="H187" s="121"/>
      <c r="I187" s="122"/>
      <c r="J187" s="47" t="s">
        <v>119</v>
      </c>
      <c r="K187" s="47"/>
      <c r="L187" s="47"/>
      <c r="M187" s="47"/>
      <c r="N187" s="47"/>
      <c r="O187" s="179" t="s">
        <v>139</v>
      </c>
      <c r="P187" s="180"/>
      <c r="Q187" s="180"/>
      <c r="R187" s="180"/>
      <c r="S187" s="180"/>
      <c r="T187" s="180"/>
      <c r="U187" s="180"/>
      <c r="V187" s="180"/>
      <c r="W187" s="180"/>
      <c r="X187" s="180"/>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2"/>
      <c r="BR187" s="36"/>
      <c r="BS187" s="36"/>
      <c r="BT187" s="36"/>
      <c r="BU187" s="36"/>
      <c r="BV187" s="36"/>
      <c r="BW187" s="36"/>
      <c r="BX187" s="36"/>
      <c r="BY187" s="36"/>
      <c r="BZ187" s="37"/>
    </row>
    <row r="188" spans="1:79" s="46" customFormat="1" ht="15.75">
      <c r="A188" s="51">
        <v>0</v>
      </c>
      <c r="B188" s="51"/>
      <c r="C188" s="56" t="s">
        <v>122</v>
      </c>
      <c r="D188" s="57"/>
      <c r="E188" s="57"/>
      <c r="F188" s="57"/>
      <c r="G188" s="57"/>
      <c r="H188" s="57"/>
      <c r="I188" s="58"/>
      <c r="J188" s="51"/>
      <c r="K188" s="51"/>
      <c r="L188" s="51"/>
      <c r="M188" s="51"/>
      <c r="N188" s="51"/>
      <c r="O188" s="52"/>
      <c r="P188" s="53"/>
      <c r="Q188" s="53"/>
      <c r="R188" s="53"/>
      <c r="S188" s="53"/>
      <c r="T188" s="53"/>
      <c r="U188" s="53"/>
      <c r="V188" s="53"/>
      <c r="W188" s="53"/>
      <c r="X188" s="53"/>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c r="BI188" s="54"/>
      <c r="BJ188" s="54"/>
      <c r="BK188" s="54"/>
      <c r="BL188" s="54"/>
      <c r="BM188" s="54"/>
      <c r="BN188" s="54"/>
      <c r="BO188" s="54"/>
      <c r="BP188" s="54"/>
      <c r="BQ188" s="55"/>
      <c r="BR188" s="44"/>
      <c r="BS188" s="44"/>
      <c r="BT188" s="44"/>
      <c r="BU188" s="44"/>
      <c r="BV188" s="44"/>
      <c r="BW188" s="44"/>
      <c r="BX188" s="44"/>
      <c r="BY188" s="44"/>
      <c r="BZ188" s="45"/>
    </row>
    <row r="189" spans="1:79" s="38" customFormat="1" ht="38.25" customHeight="1">
      <c r="A189" s="47" t="s">
        <v>176</v>
      </c>
      <c r="B189" s="47"/>
      <c r="C189" s="149" t="s">
        <v>127</v>
      </c>
      <c r="D189" s="121"/>
      <c r="E189" s="121"/>
      <c r="F189" s="121"/>
      <c r="G189" s="121"/>
      <c r="H189" s="121"/>
      <c r="I189" s="122"/>
      <c r="J189" s="47" t="s">
        <v>103</v>
      </c>
      <c r="K189" s="47"/>
      <c r="L189" s="47"/>
      <c r="M189" s="47"/>
      <c r="N189" s="47"/>
      <c r="O189" s="179" t="s">
        <v>139</v>
      </c>
      <c r="P189" s="180"/>
      <c r="Q189" s="180"/>
      <c r="R189" s="180"/>
      <c r="S189" s="180"/>
      <c r="T189" s="180"/>
      <c r="U189" s="180"/>
      <c r="V189" s="180"/>
      <c r="W189" s="180"/>
      <c r="X189" s="180"/>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AZ189" s="181"/>
      <c r="BA189" s="181"/>
      <c r="BB189" s="181"/>
      <c r="BC189" s="181"/>
      <c r="BD189" s="181"/>
      <c r="BE189" s="181"/>
      <c r="BF189" s="181"/>
      <c r="BG189" s="181"/>
      <c r="BH189" s="181"/>
      <c r="BI189" s="181"/>
      <c r="BJ189" s="181"/>
      <c r="BK189" s="181"/>
      <c r="BL189" s="181"/>
      <c r="BM189" s="181"/>
      <c r="BN189" s="181"/>
      <c r="BO189" s="181"/>
      <c r="BP189" s="181"/>
      <c r="BQ189" s="182"/>
      <c r="BR189" s="36"/>
      <c r="BS189" s="36"/>
      <c r="BT189" s="36"/>
      <c r="BU189" s="36"/>
      <c r="BV189" s="36"/>
      <c r="BW189" s="36"/>
      <c r="BX189" s="36"/>
      <c r="BY189" s="36"/>
      <c r="BZ189" s="37"/>
    </row>
    <row r="190" spans="1:79" s="46" customFormat="1" ht="15.75">
      <c r="A190" s="51">
        <v>0</v>
      </c>
      <c r="B190" s="51"/>
      <c r="C190" s="56" t="s">
        <v>170</v>
      </c>
      <c r="D190" s="57"/>
      <c r="E190" s="57"/>
      <c r="F190" s="57"/>
      <c r="G190" s="57"/>
      <c r="H190" s="57"/>
      <c r="I190" s="58"/>
      <c r="J190" s="51"/>
      <c r="K190" s="51"/>
      <c r="L190" s="51"/>
      <c r="M190" s="51"/>
      <c r="N190" s="51"/>
      <c r="O190" s="52"/>
      <c r="P190" s="53"/>
      <c r="Q190" s="53"/>
      <c r="R190" s="53"/>
      <c r="S190" s="53"/>
      <c r="T190" s="53"/>
      <c r="U190" s="53"/>
      <c r="V190" s="53"/>
      <c r="W190" s="53"/>
      <c r="X190" s="53"/>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c r="BI190" s="54"/>
      <c r="BJ190" s="54"/>
      <c r="BK190" s="54"/>
      <c r="BL190" s="54"/>
      <c r="BM190" s="54"/>
      <c r="BN190" s="54"/>
      <c r="BO190" s="54"/>
      <c r="BP190" s="54"/>
      <c r="BQ190" s="55"/>
      <c r="BR190" s="44"/>
      <c r="BS190" s="44"/>
      <c r="BT190" s="44"/>
      <c r="BU190" s="44"/>
      <c r="BV190" s="44"/>
      <c r="BW190" s="44"/>
      <c r="BX190" s="44"/>
      <c r="BY190" s="44"/>
      <c r="BZ190" s="45"/>
    </row>
    <row r="191" spans="1:79" s="38" customFormat="1" ht="95.25" customHeight="1">
      <c r="A191" s="47" t="s">
        <v>176</v>
      </c>
      <c r="B191" s="47"/>
      <c r="C191" s="149" t="s">
        <v>135</v>
      </c>
      <c r="D191" s="121"/>
      <c r="E191" s="121"/>
      <c r="F191" s="121"/>
      <c r="G191" s="121"/>
      <c r="H191" s="121"/>
      <c r="I191" s="122"/>
      <c r="J191" s="47" t="s">
        <v>132</v>
      </c>
      <c r="K191" s="47"/>
      <c r="L191" s="47"/>
      <c r="M191" s="47"/>
      <c r="N191" s="47"/>
      <c r="O191" s="179" t="s">
        <v>139</v>
      </c>
      <c r="P191" s="180"/>
      <c r="Q191" s="180"/>
      <c r="R191" s="180"/>
      <c r="S191" s="180"/>
      <c r="T191" s="180"/>
      <c r="U191" s="180"/>
      <c r="V191" s="180"/>
      <c r="W191" s="180"/>
      <c r="X191" s="180"/>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c r="BK191" s="181"/>
      <c r="BL191" s="181"/>
      <c r="BM191" s="181"/>
      <c r="BN191" s="181"/>
      <c r="BO191" s="181"/>
      <c r="BP191" s="181"/>
      <c r="BQ191" s="182"/>
      <c r="BR191" s="36"/>
      <c r="BS191" s="36"/>
      <c r="BT191" s="36"/>
      <c r="BU191" s="36"/>
      <c r="BV191" s="36"/>
      <c r="BW191" s="36"/>
      <c r="BX191" s="36"/>
      <c r="BY191" s="36"/>
      <c r="BZ191" s="37"/>
    </row>
    <row r="192" spans="1:79" s="46" customFormat="1" ht="15" customHeight="1">
      <c r="A192" s="47" t="s">
        <v>176</v>
      </c>
      <c r="B192" s="47"/>
      <c r="C192" s="48" t="s">
        <v>177</v>
      </c>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50"/>
      <c r="BR192" s="44"/>
      <c r="BS192" s="44"/>
      <c r="BT192" s="44"/>
      <c r="BU192" s="44"/>
      <c r="BV192" s="44"/>
      <c r="BW192" s="44"/>
      <c r="BX192" s="44"/>
      <c r="BY192" s="44"/>
      <c r="BZ192" s="45"/>
      <c r="CA192" s="46" t="s">
        <v>66</v>
      </c>
    </row>
    <row r="193" spans="1:78" s="46" customFormat="1" ht="15.75">
      <c r="A193" s="51">
        <v>0</v>
      </c>
      <c r="B193" s="51"/>
      <c r="C193" s="56" t="s">
        <v>169</v>
      </c>
      <c r="D193" s="57"/>
      <c r="E193" s="57"/>
      <c r="F193" s="57"/>
      <c r="G193" s="57"/>
      <c r="H193" s="57"/>
      <c r="I193" s="58"/>
      <c r="J193" s="51"/>
      <c r="K193" s="51"/>
      <c r="L193" s="51"/>
      <c r="M193" s="51"/>
      <c r="N193" s="51"/>
      <c r="O193" s="52"/>
      <c r="P193" s="53"/>
      <c r="Q193" s="53"/>
      <c r="R193" s="53"/>
      <c r="S193" s="53"/>
      <c r="T193" s="53"/>
      <c r="U193" s="53"/>
      <c r="V193" s="53"/>
      <c r="W193" s="53"/>
      <c r="X193" s="53"/>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c r="BI193" s="54"/>
      <c r="BJ193" s="54"/>
      <c r="BK193" s="54"/>
      <c r="BL193" s="54"/>
      <c r="BM193" s="54"/>
      <c r="BN193" s="54"/>
      <c r="BO193" s="54"/>
      <c r="BP193" s="54"/>
      <c r="BQ193" s="55"/>
      <c r="BR193" s="44"/>
      <c r="BS193" s="44"/>
      <c r="BT193" s="44"/>
      <c r="BU193" s="44"/>
      <c r="BV193" s="44"/>
      <c r="BW193" s="44"/>
      <c r="BX193" s="44"/>
      <c r="BY193" s="44"/>
      <c r="BZ193" s="45"/>
    </row>
    <row r="194" spans="1:78" s="38" customFormat="1" ht="63.75" customHeight="1">
      <c r="A194" s="47">
        <v>5</v>
      </c>
      <c r="B194" s="47"/>
      <c r="C194" s="149" t="s">
        <v>128</v>
      </c>
      <c r="D194" s="121"/>
      <c r="E194" s="121"/>
      <c r="F194" s="121"/>
      <c r="G194" s="121"/>
      <c r="H194" s="121"/>
      <c r="I194" s="122"/>
      <c r="J194" s="47" t="s">
        <v>103</v>
      </c>
      <c r="K194" s="47"/>
      <c r="L194" s="47"/>
      <c r="M194" s="47"/>
      <c r="N194" s="47"/>
      <c r="O194" s="179" t="s">
        <v>140</v>
      </c>
      <c r="P194" s="180"/>
      <c r="Q194" s="180"/>
      <c r="R194" s="180"/>
      <c r="S194" s="180"/>
      <c r="T194" s="180"/>
      <c r="U194" s="180"/>
      <c r="V194" s="180"/>
      <c r="W194" s="180"/>
      <c r="X194" s="180"/>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c r="BK194" s="181"/>
      <c r="BL194" s="181"/>
      <c r="BM194" s="181"/>
      <c r="BN194" s="181"/>
      <c r="BO194" s="181"/>
      <c r="BP194" s="181"/>
      <c r="BQ194" s="182"/>
      <c r="BR194" s="36"/>
      <c r="BS194" s="36"/>
      <c r="BT194" s="36"/>
      <c r="BU194" s="36"/>
      <c r="BV194" s="36"/>
      <c r="BW194" s="36"/>
      <c r="BX194" s="36"/>
      <c r="BY194" s="36"/>
      <c r="BZ194" s="37"/>
    </row>
    <row r="195" spans="1:78" ht="15.75">
      <c r="A195" s="31"/>
      <c r="B195" s="31"/>
      <c r="C195" s="32"/>
      <c r="D195" s="32"/>
      <c r="E195" s="32"/>
      <c r="F195" s="32"/>
      <c r="G195" s="32"/>
      <c r="H195" s="32"/>
      <c r="I195" s="32"/>
      <c r="J195" s="32"/>
      <c r="K195" s="32"/>
      <c r="L195" s="32"/>
      <c r="M195" s="32"/>
      <c r="N195" s="32"/>
      <c r="O195" s="32"/>
      <c r="P195" s="32"/>
      <c r="Q195" s="32"/>
      <c r="R195" s="32"/>
      <c r="S195" s="32"/>
      <c r="T195" s="32"/>
      <c r="U195" s="32"/>
      <c r="V195" s="32"/>
      <c r="W195" s="32"/>
      <c r="X195" s="32"/>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4"/>
      <c r="AY195" s="34"/>
      <c r="AZ195" s="34"/>
      <c r="BA195" s="34"/>
      <c r="BB195" s="34"/>
      <c r="BC195" s="34"/>
      <c r="BD195" s="34"/>
      <c r="BE195" s="34"/>
      <c r="BF195" s="34"/>
      <c r="BG195" s="34"/>
      <c r="BH195" s="34"/>
      <c r="BI195" s="34"/>
      <c r="BJ195" s="34"/>
      <c r="BK195" s="34"/>
      <c r="BL195" s="34"/>
      <c r="BM195" s="34"/>
      <c r="BN195" s="34"/>
      <c r="BO195" s="34"/>
      <c r="BP195" s="34"/>
      <c r="BQ195" s="34"/>
      <c r="BR195" s="11"/>
      <c r="BS195" s="11"/>
      <c r="BT195" s="11"/>
      <c r="BU195" s="11"/>
      <c r="BV195" s="11"/>
      <c r="BW195" s="11"/>
      <c r="BX195" s="11"/>
      <c r="BY195" s="11"/>
      <c r="BZ195" s="9"/>
    </row>
    <row r="196" spans="1:78" ht="15.95" customHeight="1">
      <c r="A196" s="82" t="s">
        <v>65</v>
      </c>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c r="BL196" s="82"/>
    </row>
    <row r="197" spans="1:78" ht="110.25" customHeight="1">
      <c r="A197" s="129" t="s">
        <v>146</v>
      </c>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c r="BL197" s="125"/>
    </row>
    <row r="198" spans="1:78" ht="15.75">
      <c r="A198" s="31"/>
      <c r="B198" s="31"/>
      <c r="C198" s="32"/>
      <c r="D198" s="32"/>
      <c r="E198" s="32"/>
      <c r="F198" s="32"/>
      <c r="G198" s="32"/>
      <c r="H198" s="32"/>
      <c r="I198" s="32"/>
      <c r="J198" s="32"/>
      <c r="K198" s="32"/>
      <c r="L198" s="32"/>
      <c r="M198" s="32"/>
      <c r="N198" s="32"/>
      <c r="O198" s="32"/>
      <c r="P198" s="32"/>
      <c r="Q198" s="32"/>
      <c r="R198" s="32"/>
      <c r="S198" s="32"/>
      <c r="T198" s="32"/>
      <c r="U198" s="32"/>
      <c r="V198" s="32"/>
      <c r="W198" s="32"/>
      <c r="X198" s="32"/>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4"/>
      <c r="AY198" s="34"/>
      <c r="AZ198" s="34"/>
      <c r="BA198" s="34"/>
      <c r="BB198" s="34"/>
      <c r="BC198" s="34"/>
      <c r="BD198" s="34"/>
      <c r="BE198" s="34"/>
      <c r="BF198" s="34"/>
      <c r="BG198" s="34"/>
      <c r="BH198" s="34"/>
      <c r="BI198" s="34"/>
      <c r="BJ198" s="34"/>
      <c r="BK198" s="34"/>
      <c r="BL198" s="34"/>
      <c r="BM198" s="34"/>
      <c r="BN198" s="34"/>
      <c r="BO198" s="34"/>
      <c r="BP198" s="34"/>
      <c r="BQ198" s="34"/>
      <c r="BR198" s="11"/>
      <c r="BS198" s="11"/>
      <c r="BT198" s="11"/>
      <c r="BU198" s="11"/>
      <c r="BV198" s="11"/>
      <c r="BW198" s="11"/>
      <c r="BX198" s="11"/>
      <c r="BY198" s="11"/>
      <c r="BZ198" s="9"/>
    </row>
    <row r="199" spans="1:78" ht="15.95" customHeight="1">
      <c r="A199" s="82" t="s">
        <v>46</v>
      </c>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c r="BI199" s="82"/>
      <c r="BJ199" s="82"/>
      <c r="BK199" s="82"/>
      <c r="BL199" s="82"/>
    </row>
    <row r="200" spans="1:78" ht="63" customHeight="1">
      <c r="A200" s="129" t="s">
        <v>147</v>
      </c>
      <c r="B200" s="125"/>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c r="AV200" s="125"/>
      <c r="AW200" s="125"/>
      <c r="AX200" s="125"/>
      <c r="AY200" s="125"/>
      <c r="AZ200" s="125"/>
      <c r="BA200" s="125"/>
      <c r="BB200" s="125"/>
      <c r="BC200" s="125"/>
      <c r="BD200" s="125"/>
      <c r="BE200" s="125"/>
      <c r="BF200" s="125"/>
      <c r="BG200" s="125"/>
      <c r="BH200" s="125"/>
      <c r="BI200" s="125"/>
      <c r="BJ200" s="125"/>
      <c r="BK200" s="125"/>
      <c r="BL200" s="125"/>
    </row>
    <row r="201" spans="1:78" ht="15.95" customHeight="1">
      <c r="A201" s="17"/>
      <c r="B201" s="17"/>
      <c r="C201" s="17"/>
      <c r="D201" s="17"/>
      <c r="E201" s="17"/>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row>
    <row r="202" spans="1:78" ht="12" customHeight="1">
      <c r="A202" s="30" t="s">
        <v>77</v>
      </c>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row>
    <row r="203" spans="1:78" ht="12" customHeight="1">
      <c r="A203" s="30" t="s">
        <v>68</v>
      </c>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row>
    <row r="204" spans="1:78" s="30" customFormat="1" ht="12" customHeight="1">
      <c r="A204" s="30" t="s">
        <v>69</v>
      </c>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row>
    <row r="205" spans="1:78" ht="15.95" customHeight="1">
      <c r="A205" s="29"/>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row>
    <row r="206" spans="1:78" ht="42" customHeight="1">
      <c r="A206" s="124" t="s">
        <v>180</v>
      </c>
      <c r="B206" s="125"/>
      <c r="C206" s="125"/>
      <c r="D206" s="125"/>
      <c r="E206" s="125"/>
      <c r="F206" s="125"/>
      <c r="G206" s="125"/>
      <c r="H206" s="125"/>
      <c r="I206" s="125"/>
      <c r="J206" s="125"/>
      <c r="K206" s="125"/>
      <c r="L206" s="125"/>
      <c r="M206" s="125"/>
      <c r="N206" s="125"/>
      <c r="O206" s="125"/>
      <c r="P206" s="125"/>
      <c r="Q206" s="125"/>
      <c r="R206" s="125"/>
      <c r="S206" s="125"/>
      <c r="T206" s="125"/>
      <c r="U206" s="125"/>
      <c r="V206" s="125"/>
      <c r="W206" s="126"/>
      <c r="X206" s="126"/>
      <c r="Y206" s="126"/>
      <c r="Z206" s="126"/>
      <c r="AA206" s="126"/>
      <c r="AB206" s="126"/>
      <c r="AC206" s="126"/>
      <c r="AD206" s="126"/>
      <c r="AE206" s="126"/>
      <c r="AF206" s="126"/>
      <c r="AG206" s="126"/>
      <c r="AH206" s="126"/>
      <c r="AI206" s="126"/>
      <c r="AJ206" s="126"/>
      <c r="AK206" s="126"/>
      <c r="AL206" s="126"/>
      <c r="AM206" s="126"/>
      <c r="AN206" s="3"/>
      <c r="AO206" s="3"/>
      <c r="AP206" s="127" t="s">
        <v>150</v>
      </c>
      <c r="AQ206" s="128"/>
      <c r="AR206" s="128"/>
      <c r="AS206" s="128"/>
      <c r="AT206" s="128"/>
      <c r="AU206" s="128"/>
      <c r="AV206" s="128"/>
      <c r="AW206" s="128"/>
      <c r="AX206" s="128"/>
      <c r="AY206" s="128"/>
      <c r="AZ206" s="128"/>
      <c r="BA206" s="128"/>
      <c r="BB206" s="128"/>
      <c r="BC206" s="128"/>
      <c r="BD206" s="128"/>
      <c r="BE206" s="128"/>
      <c r="BF206" s="128"/>
      <c r="BG206" s="128"/>
      <c r="BH206" s="128"/>
    </row>
    <row r="207" spans="1:78">
      <c r="W207" s="123" t="s">
        <v>8</v>
      </c>
      <c r="X207" s="123"/>
      <c r="Y207" s="123"/>
      <c r="Z207" s="123"/>
      <c r="AA207" s="123"/>
      <c r="AB207" s="123"/>
      <c r="AC207" s="123"/>
      <c r="AD207" s="123"/>
      <c r="AE207" s="123"/>
      <c r="AF207" s="123"/>
      <c r="AG207" s="123"/>
      <c r="AH207" s="123"/>
      <c r="AI207" s="123"/>
      <c r="AJ207" s="123"/>
      <c r="AK207" s="123"/>
      <c r="AL207" s="123"/>
      <c r="AM207" s="123"/>
      <c r="AN207" s="4"/>
      <c r="AO207" s="4"/>
      <c r="AP207" s="123" t="s">
        <v>73</v>
      </c>
      <c r="AQ207" s="123"/>
      <c r="AR207" s="123"/>
      <c r="AS207" s="123"/>
      <c r="AT207" s="123"/>
      <c r="AU207" s="123"/>
      <c r="AV207" s="123"/>
      <c r="AW207" s="123"/>
      <c r="AX207" s="123"/>
      <c r="AY207" s="123"/>
      <c r="AZ207" s="123"/>
      <c r="BA207" s="123"/>
      <c r="BB207" s="123"/>
      <c r="BC207" s="123"/>
      <c r="BD207" s="123"/>
      <c r="BE207" s="123"/>
      <c r="BF207" s="123"/>
      <c r="BG207" s="123"/>
      <c r="BH207" s="123"/>
    </row>
    <row r="210" spans="1:60" ht="31.5" customHeight="1">
      <c r="A210" s="124" t="s">
        <v>149</v>
      </c>
      <c r="B210" s="125"/>
      <c r="C210" s="125"/>
      <c r="D210" s="125"/>
      <c r="E210" s="125"/>
      <c r="F210" s="125"/>
      <c r="G210" s="125"/>
      <c r="H210" s="125"/>
      <c r="I210" s="125"/>
      <c r="J210" s="125"/>
      <c r="K210" s="125"/>
      <c r="L210" s="125"/>
      <c r="M210" s="125"/>
      <c r="N210" s="125"/>
      <c r="O210" s="125"/>
      <c r="P210" s="125"/>
      <c r="Q210" s="125"/>
      <c r="R210" s="125"/>
      <c r="S210" s="125"/>
      <c r="T210" s="125"/>
      <c r="U210" s="125"/>
      <c r="V210" s="125"/>
      <c r="W210" s="126"/>
      <c r="X210" s="126"/>
      <c r="Y210" s="126"/>
      <c r="Z210" s="126"/>
      <c r="AA210" s="126"/>
      <c r="AB210" s="126"/>
      <c r="AC210" s="126"/>
      <c r="AD210" s="126"/>
      <c r="AE210" s="126"/>
      <c r="AF210" s="126"/>
      <c r="AG210" s="126"/>
      <c r="AH210" s="126"/>
      <c r="AI210" s="126"/>
      <c r="AJ210" s="126"/>
      <c r="AK210" s="126"/>
      <c r="AL210" s="126"/>
      <c r="AM210" s="126"/>
      <c r="AN210" s="3"/>
      <c r="AO210" s="3"/>
      <c r="AP210" s="127" t="s">
        <v>151</v>
      </c>
      <c r="AQ210" s="128"/>
      <c r="AR210" s="128"/>
      <c r="AS210" s="128"/>
      <c r="AT210" s="128"/>
      <c r="AU210" s="128"/>
      <c r="AV210" s="128"/>
      <c r="AW210" s="128"/>
      <c r="AX210" s="128"/>
      <c r="AY210" s="128"/>
      <c r="AZ210" s="128"/>
      <c r="BA210" s="128"/>
      <c r="BB210" s="128"/>
      <c r="BC210" s="128"/>
      <c r="BD210" s="128"/>
      <c r="BE210" s="128"/>
      <c r="BF210" s="128"/>
      <c r="BG210" s="128"/>
      <c r="BH210" s="128"/>
    </row>
    <row r="211" spans="1:60">
      <c r="W211" s="123" t="s">
        <v>8</v>
      </c>
      <c r="X211" s="123"/>
      <c r="Y211" s="123"/>
      <c r="Z211" s="123"/>
      <c r="AA211" s="123"/>
      <c r="AB211" s="123"/>
      <c r="AC211" s="123"/>
      <c r="AD211" s="123"/>
      <c r="AE211" s="123"/>
      <c r="AF211" s="123"/>
      <c r="AG211" s="123"/>
      <c r="AH211" s="123"/>
      <c r="AI211" s="123"/>
      <c r="AJ211" s="123"/>
      <c r="AK211" s="123"/>
      <c r="AL211" s="123"/>
      <c r="AM211" s="123"/>
      <c r="AN211" s="4"/>
      <c r="AO211" s="4"/>
      <c r="AP211" s="123" t="s">
        <v>73</v>
      </c>
      <c r="AQ211" s="123"/>
      <c r="AR211" s="123"/>
      <c r="AS211" s="123"/>
      <c r="AT211" s="123"/>
      <c r="AU211" s="123"/>
      <c r="AV211" s="123"/>
      <c r="AW211" s="123"/>
      <c r="AX211" s="123"/>
      <c r="AY211" s="123"/>
      <c r="AZ211" s="123"/>
      <c r="BA211" s="123"/>
      <c r="BB211" s="123"/>
      <c r="BC211" s="123"/>
      <c r="BD211" s="123"/>
      <c r="BE211" s="123"/>
      <c r="BF211" s="123"/>
      <c r="BG211" s="123"/>
      <c r="BH211" s="123"/>
    </row>
  </sheetData>
  <mergeCells count="1246">
    <mergeCell ref="A153:B153"/>
    <mergeCell ref="C153:I153"/>
    <mergeCell ref="J153:N153"/>
    <mergeCell ref="O153:BQ153"/>
    <mergeCell ref="A194:B194"/>
    <mergeCell ref="C194:I194"/>
    <mergeCell ref="J194:N194"/>
    <mergeCell ref="O194:BQ194"/>
    <mergeCell ref="A150:B150"/>
    <mergeCell ref="C150:I150"/>
    <mergeCell ref="J150:N150"/>
    <mergeCell ref="O150:BQ150"/>
    <mergeCell ref="A193:B193"/>
    <mergeCell ref="C193:I193"/>
    <mergeCell ref="J193:N193"/>
    <mergeCell ref="O193:BQ193"/>
    <mergeCell ref="A177:B177"/>
    <mergeCell ref="C177:I177"/>
    <mergeCell ref="J177:N177"/>
    <mergeCell ref="O177:BQ177"/>
    <mergeCell ref="A191:B191"/>
    <mergeCell ref="C191:I191"/>
    <mergeCell ref="J191:N191"/>
    <mergeCell ref="O191:BQ191"/>
    <mergeCell ref="A154:B154"/>
    <mergeCell ref="C154:I154"/>
    <mergeCell ref="J154:N154"/>
    <mergeCell ref="O154:BQ154"/>
    <mergeCell ref="A166:B166"/>
    <mergeCell ref="C166:I166"/>
    <mergeCell ref="J166:N166"/>
    <mergeCell ref="O166:BQ166"/>
    <mergeCell ref="A182:B182"/>
    <mergeCell ref="C182:I182"/>
    <mergeCell ref="J182:N182"/>
    <mergeCell ref="O182:BQ182"/>
    <mergeCell ref="A189:B189"/>
    <mergeCell ref="C189:I189"/>
    <mergeCell ref="J189:N189"/>
    <mergeCell ref="O189:BQ189"/>
    <mergeCell ref="A163:B163"/>
    <mergeCell ref="C163:I163"/>
    <mergeCell ref="J163:N163"/>
    <mergeCell ref="O163:BQ163"/>
    <mergeCell ref="A173:B173"/>
    <mergeCell ref="C173:I173"/>
    <mergeCell ref="J173:N173"/>
    <mergeCell ref="O173:BQ173"/>
    <mergeCell ref="O188:BQ188"/>
    <mergeCell ref="A183:B183"/>
    <mergeCell ref="C183:BQ183"/>
    <mergeCell ref="A164:B164"/>
    <mergeCell ref="C164:I164"/>
    <mergeCell ref="J164:N164"/>
    <mergeCell ref="O164:BQ164"/>
    <mergeCell ref="A165:B165"/>
    <mergeCell ref="C165:I165"/>
    <mergeCell ref="J165:N165"/>
    <mergeCell ref="O165:BQ165"/>
    <mergeCell ref="J160:N160"/>
    <mergeCell ref="O160:BQ160"/>
    <mergeCell ref="A170:B170"/>
    <mergeCell ref="C170:I170"/>
    <mergeCell ref="J170:N170"/>
    <mergeCell ref="O170:BQ170"/>
    <mergeCell ref="C162:I162"/>
    <mergeCell ref="A162:B162"/>
    <mergeCell ref="J162:N162"/>
    <mergeCell ref="O162:BQ162"/>
    <mergeCell ref="A178:B178"/>
    <mergeCell ref="C178:I178"/>
    <mergeCell ref="J178:N178"/>
    <mergeCell ref="O178:BQ178"/>
    <mergeCell ref="A187:B187"/>
    <mergeCell ref="C187:I187"/>
    <mergeCell ref="J187:N187"/>
    <mergeCell ref="O187:BQ187"/>
    <mergeCell ref="A186:B186"/>
    <mergeCell ref="C186:I186"/>
    <mergeCell ref="J186:N186"/>
    <mergeCell ref="O186:BQ186"/>
    <mergeCell ref="A174:B174"/>
    <mergeCell ref="C174:I174"/>
    <mergeCell ref="J174:N174"/>
    <mergeCell ref="O174:BQ174"/>
    <mergeCell ref="A180:B180"/>
    <mergeCell ref="C180:I180"/>
    <mergeCell ref="J180:N180"/>
    <mergeCell ref="O180:BQ180"/>
    <mergeCell ref="J148:N148"/>
    <mergeCell ref="O148:BQ148"/>
    <mergeCell ref="A176:B176"/>
    <mergeCell ref="C176:I176"/>
    <mergeCell ref="J176:N176"/>
    <mergeCell ref="O176:BQ176"/>
    <mergeCell ref="A185:B185"/>
    <mergeCell ref="C185:I185"/>
    <mergeCell ref="J185:N185"/>
    <mergeCell ref="O185:BQ185"/>
    <mergeCell ref="A175:B175"/>
    <mergeCell ref="C175:I175"/>
    <mergeCell ref="J175:N175"/>
    <mergeCell ref="O175:BQ175"/>
    <mergeCell ref="A184:B184"/>
    <mergeCell ref="C184:I184"/>
    <mergeCell ref="J184:N184"/>
    <mergeCell ref="O184:BQ184"/>
    <mergeCell ref="A161:B161"/>
    <mergeCell ref="C161:I161"/>
    <mergeCell ref="J161:N161"/>
    <mergeCell ref="O161:BQ161"/>
    <mergeCell ref="A171:B171"/>
    <mergeCell ref="C171:I171"/>
    <mergeCell ref="J171:N171"/>
    <mergeCell ref="O171:BQ171"/>
    <mergeCell ref="A159:B159"/>
    <mergeCell ref="C159:I159"/>
    <mergeCell ref="J159:N159"/>
    <mergeCell ref="O159:BQ159"/>
    <mergeCell ref="A160:B160"/>
    <mergeCell ref="C160:I160"/>
    <mergeCell ref="AD93:AH93"/>
    <mergeCell ref="AI93:AM93"/>
    <mergeCell ref="AN93:AR93"/>
    <mergeCell ref="AS93:AW93"/>
    <mergeCell ref="AX93:BB93"/>
    <mergeCell ref="BC93:BG93"/>
    <mergeCell ref="AS139:AW139"/>
    <mergeCell ref="AX139:BB139"/>
    <mergeCell ref="BC139:BG139"/>
    <mergeCell ref="BH139:BL139"/>
    <mergeCell ref="BM139:BQ139"/>
    <mergeCell ref="A158:B158"/>
    <mergeCell ref="C158:I158"/>
    <mergeCell ref="J158:N158"/>
    <mergeCell ref="O158:BQ158"/>
    <mergeCell ref="A169:B169"/>
    <mergeCell ref="C169:I169"/>
    <mergeCell ref="J169:N169"/>
    <mergeCell ref="O169:BQ169"/>
    <mergeCell ref="A157:B157"/>
    <mergeCell ref="C157:I157"/>
    <mergeCell ref="J157:N157"/>
    <mergeCell ref="O157:BQ157"/>
    <mergeCell ref="A168:B168"/>
    <mergeCell ref="C168:I168"/>
    <mergeCell ref="J168:N168"/>
    <mergeCell ref="O168:BQ168"/>
    <mergeCell ref="A152:B152"/>
    <mergeCell ref="C152:I152"/>
    <mergeCell ref="J152:N152"/>
    <mergeCell ref="O152:BQ152"/>
    <mergeCell ref="A148:B148"/>
    <mergeCell ref="A139:B139"/>
    <mergeCell ref="C139:I139"/>
    <mergeCell ref="J139:N139"/>
    <mergeCell ref="O139:X139"/>
    <mergeCell ref="Y139:AC139"/>
    <mergeCell ref="AD139:AH139"/>
    <mergeCell ref="AI139:AM139"/>
    <mergeCell ref="AN139:AR139"/>
    <mergeCell ref="AD130:AH130"/>
    <mergeCell ref="AI130:AM130"/>
    <mergeCell ref="AN130:AR130"/>
    <mergeCell ref="AS130:AW130"/>
    <mergeCell ref="AX130:BB130"/>
    <mergeCell ref="BC130:BG130"/>
    <mergeCell ref="A138:B138"/>
    <mergeCell ref="C138:I138"/>
    <mergeCell ref="J138:N138"/>
    <mergeCell ref="BH103:BL103"/>
    <mergeCell ref="BM103:BQ103"/>
    <mergeCell ref="A112:B112"/>
    <mergeCell ref="C112:I112"/>
    <mergeCell ref="J112:N112"/>
    <mergeCell ref="O112:X112"/>
    <mergeCell ref="Y112:AC112"/>
    <mergeCell ref="BH112:BL112"/>
    <mergeCell ref="BM112:BQ112"/>
    <mergeCell ref="A121:B121"/>
    <mergeCell ref="C121:I121"/>
    <mergeCell ref="J121:N121"/>
    <mergeCell ref="O121:X121"/>
    <mergeCell ref="Y121:AC121"/>
    <mergeCell ref="AD121:AH121"/>
    <mergeCell ref="AI121:AM121"/>
    <mergeCell ref="AN121:AR121"/>
    <mergeCell ref="AD112:AH112"/>
    <mergeCell ref="AI112:AM112"/>
    <mergeCell ref="AN112:AR112"/>
    <mergeCell ref="AS112:AW112"/>
    <mergeCell ref="AX112:BB112"/>
    <mergeCell ref="BC112:BG112"/>
    <mergeCell ref="A120:B120"/>
    <mergeCell ref="C120:I120"/>
    <mergeCell ref="J120:N120"/>
    <mergeCell ref="O120:X120"/>
    <mergeCell ref="Y120:AC120"/>
    <mergeCell ref="AD120:AH120"/>
    <mergeCell ref="AI120:AM120"/>
    <mergeCell ref="AN120:AR120"/>
    <mergeCell ref="AS121:AW121"/>
    <mergeCell ref="A90:B90"/>
    <mergeCell ref="C90:I90"/>
    <mergeCell ref="J90:N90"/>
    <mergeCell ref="O90:X90"/>
    <mergeCell ref="Y90:AC90"/>
    <mergeCell ref="AD90:AH90"/>
    <mergeCell ref="AI90:AM90"/>
    <mergeCell ref="AN90:AR90"/>
    <mergeCell ref="AS91:AW91"/>
    <mergeCell ref="AX91:BB91"/>
    <mergeCell ref="BC91:BG91"/>
    <mergeCell ref="BH91:BL91"/>
    <mergeCell ref="BM91:BQ91"/>
    <mergeCell ref="A102:B102"/>
    <mergeCell ref="C102:I102"/>
    <mergeCell ref="J102:N102"/>
    <mergeCell ref="O102:X102"/>
    <mergeCell ref="Y102:AC102"/>
    <mergeCell ref="BH102:BL102"/>
    <mergeCell ref="BM102:BQ102"/>
    <mergeCell ref="AD102:AH102"/>
    <mergeCell ref="AI102:AM102"/>
    <mergeCell ref="AN102:AR102"/>
    <mergeCell ref="AS102:AW102"/>
    <mergeCell ref="AX102:BB102"/>
    <mergeCell ref="BC102:BG102"/>
    <mergeCell ref="A93:B93"/>
    <mergeCell ref="C93:I93"/>
    <mergeCell ref="J93:N93"/>
    <mergeCell ref="O93:X93"/>
    <mergeCell ref="Y93:AC93"/>
    <mergeCell ref="BH93:BL93"/>
    <mergeCell ref="A137:B137"/>
    <mergeCell ref="C137:I137"/>
    <mergeCell ref="J137:N137"/>
    <mergeCell ref="O137:X137"/>
    <mergeCell ref="Y137:AC137"/>
    <mergeCell ref="BH137:BL137"/>
    <mergeCell ref="BM137:BQ137"/>
    <mergeCell ref="A91:B91"/>
    <mergeCell ref="C91:I91"/>
    <mergeCell ref="J91:N91"/>
    <mergeCell ref="O91:X91"/>
    <mergeCell ref="Y91:AC91"/>
    <mergeCell ref="AD91:AH91"/>
    <mergeCell ref="AI91:AM91"/>
    <mergeCell ref="AN91:AR91"/>
    <mergeCell ref="AD137:AH137"/>
    <mergeCell ref="AI137:AM137"/>
    <mergeCell ref="AN137:AR137"/>
    <mergeCell ref="AS137:AW137"/>
    <mergeCell ref="AX137:BB137"/>
    <mergeCell ref="BC137:BG137"/>
    <mergeCell ref="A103:B103"/>
    <mergeCell ref="C103:I103"/>
    <mergeCell ref="J103:N103"/>
    <mergeCell ref="O103:X103"/>
    <mergeCell ref="Y103:AC103"/>
    <mergeCell ref="AD103:AH103"/>
    <mergeCell ref="AI103:AM103"/>
    <mergeCell ref="AN103:AR103"/>
    <mergeCell ref="AS103:AW103"/>
    <mergeCell ref="AX103:BB103"/>
    <mergeCell ref="BC103:BG103"/>
    <mergeCell ref="BH110:BL110"/>
    <mergeCell ref="BM110:BQ110"/>
    <mergeCell ref="A119:B119"/>
    <mergeCell ref="C119:I119"/>
    <mergeCell ref="J119:N119"/>
    <mergeCell ref="O119:X119"/>
    <mergeCell ref="Y119:AC119"/>
    <mergeCell ref="BH119:BL119"/>
    <mergeCell ref="BM119:BQ119"/>
    <mergeCell ref="A128:B128"/>
    <mergeCell ref="C128:I128"/>
    <mergeCell ref="J128:N128"/>
    <mergeCell ref="O128:X128"/>
    <mergeCell ref="Y128:AC128"/>
    <mergeCell ref="AD128:AH128"/>
    <mergeCell ref="AI128:AM128"/>
    <mergeCell ref="AN128:AR128"/>
    <mergeCell ref="AD119:AH119"/>
    <mergeCell ref="AI119:AM119"/>
    <mergeCell ref="AN119:AR119"/>
    <mergeCell ref="AS119:AW119"/>
    <mergeCell ref="AX119:BB119"/>
    <mergeCell ref="BC119:BG119"/>
    <mergeCell ref="A127:B127"/>
    <mergeCell ref="C127:I127"/>
    <mergeCell ref="J127:N127"/>
    <mergeCell ref="O127:X127"/>
    <mergeCell ref="Y127:AC127"/>
    <mergeCell ref="AD127:AH127"/>
    <mergeCell ref="AI127:AM127"/>
    <mergeCell ref="AN127:AR127"/>
    <mergeCell ref="AS128:AW128"/>
    <mergeCell ref="C110:I110"/>
    <mergeCell ref="J110:N110"/>
    <mergeCell ref="O110:X110"/>
    <mergeCell ref="Y110:AC110"/>
    <mergeCell ref="AD110:AH110"/>
    <mergeCell ref="AI110:AM110"/>
    <mergeCell ref="AN110:AR110"/>
    <mergeCell ref="AD101:AH101"/>
    <mergeCell ref="AI101:AM101"/>
    <mergeCell ref="AN101:AR101"/>
    <mergeCell ref="AS101:AW101"/>
    <mergeCell ref="AX101:BB101"/>
    <mergeCell ref="BC101:BG101"/>
    <mergeCell ref="A109:B109"/>
    <mergeCell ref="C109:I109"/>
    <mergeCell ref="J109:N109"/>
    <mergeCell ref="O109:X109"/>
    <mergeCell ref="Y109:AC109"/>
    <mergeCell ref="AD109:AH109"/>
    <mergeCell ref="AI109:AM109"/>
    <mergeCell ref="AN109:AR109"/>
    <mergeCell ref="AS110:AW110"/>
    <mergeCell ref="AX110:BB110"/>
    <mergeCell ref="BC110:BG110"/>
    <mergeCell ref="BH135:BL135"/>
    <mergeCell ref="BM135:BQ135"/>
    <mergeCell ref="A89:B89"/>
    <mergeCell ref="C89:I89"/>
    <mergeCell ref="J89:N89"/>
    <mergeCell ref="O89:X89"/>
    <mergeCell ref="Y89:AC89"/>
    <mergeCell ref="BH89:BL89"/>
    <mergeCell ref="BM89:BQ89"/>
    <mergeCell ref="A100:B100"/>
    <mergeCell ref="C100:I100"/>
    <mergeCell ref="J100:N100"/>
    <mergeCell ref="O100:X100"/>
    <mergeCell ref="Y100:AC100"/>
    <mergeCell ref="AD100:AH100"/>
    <mergeCell ref="AI100:AM100"/>
    <mergeCell ref="AN100:AR100"/>
    <mergeCell ref="AD89:AH89"/>
    <mergeCell ref="AI89:AM89"/>
    <mergeCell ref="AN89:AR89"/>
    <mergeCell ref="AS89:AW89"/>
    <mergeCell ref="AX89:BB89"/>
    <mergeCell ref="BC89:BG89"/>
    <mergeCell ref="AS100:AW100"/>
    <mergeCell ref="AX100:BB100"/>
    <mergeCell ref="BC100:BG100"/>
    <mergeCell ref="BH100:BL100"/>
    <mergeCell ref="BM100:BQ100"/>
    <mergeCell ref="A101:B101"/>
    <mergeCell ref="C101:I101"/>
    <mergeCell ref="J101:N101"/>
    <mergeCell ref="O101:X101"/>
    <mergeCell ref="A135:B135"/>
    <mergeCell ref="C135:I135"/>
    <mergeCell ref="J135:N135"/>
    <mergeCell ref="O135:X135"/>
    <mergeCell ref="Y135:AC135"/>
    <mergeCell ref="AD135:AH135"/>
    <mergeCell ref="AI135:AM135"/>
    <mergeCell ref="AN135:AR135"/>
    <mergeCell ref="AD126:AH126"/>
    <mergeCell ref="AI126:AM126"/>
    <mergeCell ref="AN126:AR126"/>
    <mergeCell ref="AS126:AW126"/>
    <mergeCell ref="AX126:BB126"/>
    <mergeCell ref="BC126:BG126"/>
    <mergeCell ref="A134:B134"/>
    <mergeCell ref="C134:I134"/>
    <mergeCell ref="J134:N134"/>
    <mergeCell ref="O134:X134"/>
    <mergeCell ref="Y134:AC134"/>
    <mergeCell ref="AD134:AH134"/>
    <mergeCell ref="AI134:AM134"/>
    <mergeCell ref="AN134:AR134"/>
    <mergeCell ref="AS135:AW135"/>
    <mergeCell ref="AX135:BB135"/>
    <mergeCell ref="BC135:BG135"/>
    <mergeCell ref="AX128:BB128"/>
    <mergeCell ref="BC128:BG128"/>
    <mergeCell ref="A130:B130"/>
    <mergeCell ref="C130:I130"/>
    <mergeCell ref="J130:N130"/>
    <mergeCell ref="O130:X130"/>
    <mergeCell ref="Y130:AC130"/>
    <mergeCell ref="AX98:BB98"/>
    <mergeCell ref="BC98:BG98"/>
    <mergeCell ref="AS99:AW99"/>
    <mergeCell ref="AX99:BB99"/>
    <mergeCell ref="BC99:BG99"/>
    <mergeCell ref="BH99:BL99"/>
    <mergeCell ref="BM99:BQ99"/>
    <mergeCell ref="A117:B117"/>
    <mergeCell ref="C117:I117"/>
    <mergeCell ref="J117:N117"/>
    <mergeCell ref="O117:X117"/>
    <mergeCell ref="Y117:AC117"/>
    <mergeCell ref="AD117:AH117"/>
    <mergeCell ref="AI117:AM117"/>
    <mergeCell ref="AN117:AR117"/>
    <mergeCell ref="A116:B116"/>
    <mergeCell ref="C116:I116"/>
    <mergeCell ref="J116:N116"/>
    <mergeCell ref="O116:X116"/>
    <mergeCell ref="Y116:AC116"/>
    <mergeCell ref="AD116:AH116"/>
    <mergeCell ref="AI116:AM116"/>
    <mergeCell ref="AN116:AR116"/>
    <mergeCell ref="AS117:AW117"/>
    <mergeCell ref="AX117:BB117"/>
    <mergeCell ref="BC117:BG117"/>
    <mergeCell ref="BH117:BL117"/>
    <mergeCell ref="BM117:BQ117"/>
    <mergeCell ref="Y101:AC101"/>
    <mergeCell ref="BH101:BL101"/>
    <mergeCell ref="BM101:BQ101"/>
    <mergeCell ref="A110:B110"/>
    <mergeCell ref="A86:B86"/>
    <mergeCell ref="C86:I86"/>
    <mergeCell ref="J86:N86"/>
    <mergeCell ref="O86:X86"/>
    <mergeCell ref="AS87:AW87"/>
    <mergeCell ref="AX87:BB87"/>
    <mergeCell ref="BC87:BG87"/>
    <mergeCell ref="BH87:BL87"/>
    <mergeCell ref="BM87:BQ87"/>
    <mergeCell ref="A98:B98"/>
    <mergeCell ref="C98:I98"/>
    <mergeCell ref="J98:N98"/>
    <mergeCell ref="O98:X98"/>
    <mergeCell ref="Y98:AC98"/>
    <mergeCell ref="A108:B108"/>
    <mergeCell ref="C108:I108"/>
    <mergeCell ref="J108:N108"/>
    <mergeCell ref="O108:X108"/>
    <mergeCell ref="Y108:AC108"/>
    <mergeCell ref="AD108:AH108"/>
    <mergeCell ref="AI108:AM108"/>
    <mergeCell ref="AN108:AR108"/>
    <mergeCell ref="AS108:AW108"/>
    <mergeCell ref="AX108:BB108"/>
    <mergeCell ref="BC108:BG108"/>
    <mergeCell ref="BH108:BL108"/>
    <mergeCell ref="BM108:BQ108"/>
    <mergeCell ref="BH98:BL98"/>
    <mergeCell ref="BM98:BQ98"/>
    <mergeCell ref="A99:B99"/>
    <mergeCell ref="C99:I99"/>
    <mergeCell ref="J99:N99"/>
    <mergeCell ref="A133:B133"/>
    <mergeCell ref="C133:I133"/>
    <mergeCell ref="J133:N133"/>
    <mergeCell ref="O133:X133"/>
    <mergeCell ref="Y133:AC133"/>
    <mergeCell ref="A132:B132"/>
    <mergeCell ref="BH133:BL133"/>
    <mergeCell ref="BM133:BQ133"/>
    <mergeCell ref="A87:B87"/>
    <mergeCell ref="C87:I87"/>
    <mergeCell ref="J87:N87"/>
    <mergeCell ref="O87:X87"/>
    <mergeCell ref="Y87:AC87"/>
    <mergeCell ref="AD87:AH87"/>
    <mergeCell ref="AI87:AM87"/>
    <mergeCell ref="AN87:AR87"/>
    <mergeCell ref="AD133:AH133"/>
    <mergeCell ref="AI133:AM133"/>
    <mergeCell ref="AN133:AR133"/>
    <mergeCell ref="AS133:AW133"/>
    <mergeCell ref="AX133:BB133"/>
    <mergeCell ref="BC133:BG133"/>
    <mergeCell ref="AX131:BB131"/>
    <mergeCell ref="BC131:BG131"/>
    <mergeCell ref="BH131:BL131"/>
    <mergeCell ref="BM131:BQ131"/>
    <mergeCell ref="C113:X113"/>
    <mergeCell ref="O99:X99"/>
    <mergeCell ref="Y99:AC99"/>
    <mergeCell ref="AD99:AH99"/>
    <mergeCell ref="AI99:AM99"/>
    <mergeCell ref="AN99:AR99"/>
    <mergeCell ref="BH115:BL115"/>
    <mergeCell ref="BM115:BQ115"/>
    <mergeCell ref="A124:B124"/>
    <mergeCell ref="C124:I124"/>
    <mergeCell ref="J124:N124"/>
    <mergeCell ref="O124:X124"/>
    <mergeCell ref="Y124:AC124"/>
    <mergeCell ref="AD124:AH124"/>
    <mergeCell ref="AI124:AM124"/>
    <mergeCell ref="AN124:AR124"/>
    <mergeCell ref="AD115:AH115"/>
    <mergeCell ref="AI115:AM115"/>
    <mergeCell ref="AN115:AR115"/>
    <mergeCell ref="AS115:AW115"/>
    <mergeCell ref="AX115:BB115"/>
    <mergeCell ref="BC115:BG115"/>
    <mergeCell ref="A123:B123"/>
    <mergeCell ref="J123:N123"/>
    <mergeCell ref="O123:X123"/>
    <mergeCell ref="Y123:AC123"/>
    <mergeCell ref="AD123:AH123"/>
    <mergeCell ref="AI123:AM123"/>
    <mergeCell ref="AN123:AR123"/>
    <mergeCell ref="AS124:AW124"/>
    <mergeCell ref="AX124:BB124"/>
    <mergeCell ref="BC124:BG124"/>
    <mergeCell ref="BH124:BL124"/>
    <mergeCell ref="BM124:BQ124"/>
    <mergeCell ref="AX121:BB121"/>
    <mergeCell ref="BC121:BG121"/>
    <mergeCell ref="BH121:BL121"/>
    <mergeCell ref="BM121:BQ121"/>
    <mergeCell ref="AY72:BC72"/>
    <mergeCell ref="AY70:BC70"/>
    <mergeCell ref="BD70:BH70"/>
    <mergeCell ref="AI72:AM72"/>
    <mergeCell ref="AN72:AR72"/>
    <mergeCell ref="AI75:AM75"/>
    <mergeCell ref="AN75:AR75"/>
    <mergeCell ref="AS75:AX75"/>
    <mergeCell ref="AY75:BC75"/>
    <mergeCell ref="BD75:BH75"/>
    <mergeCell ref="BI75:BN75"/>
    <mergeCell ref="AN74:AR74"/>
    <mergeCell ref="AS74:AX74"/>
    <mergeCell ref="AY74:BC74"/>
    <mergeCell ref="BD74:BH74"/>
    <mergeCell ref="BI74:BN74"/>
    <mergeCell ref="BH97:BL97"/>
    <mergeCell ref="BM97:BQ97"/>
    <mergeCell ref="AI97:AM97"/>
    <mergeCell ref="AN97:AR97"/>
    <mergeCell ref="AS97:AW97"/>
    <mergeCell ref="AX97:BB97"/>
    <mergeCell ref="BC97:BG97"/>
    <mergeCell ref="BM93:BQ93"/>
    <mergeCell ref="A63:B63"/>
    <mergeCell ref="C63:BQ63"/>
    <mergeCell ref="A62:B62"/>
    <mergeCell ref="C62:BQ62"/>
    <mergeCell ref="AP53:AT53"/>
    <mergeCell ref="AU53:AY53"/>
    <mergeCell ref="AZ53:BC53"/>
    <mergeCell ref="BD53:BH53"/>
    <mergeCell ref="BI53:BM53"/>
    <mergeCell ref="BN53:BQ53"/>
    <mergeCell ref="A65:B65"/>
    <mergeCell ref="A58:B58"/>
    <mergeCell ref="A59:B59"/>
    <mergeCell ref="A75:B75"/>
    <mergeCell ref="C75:R75"/>
    <mergeCell ref="S75:W75"/>
    <mergeCell ref="X75:AB75"/>
    <mergeCell ref="AC75:AH75"/>
    <mergeCell ref="A64:B64"/>
    <mergeCell ref="C64:BQ64"/>
    <mergeCell ref="A74:B74"/>
    <mergeCell ref="C74:R74"/>
    <mergeCell ref="S74:W74"/>
    <mergeCell ref="X74:AB74"/>
    <mergeCell ref="AC74:AH74"/>
    <mergeCell ref="AI74:AM74"/>
    <mergeCell ref="AS73:AX73"/>
    <mergeCell ref="AY73:BC73"/>
    <mergeCell ref="BI73:BN73"/>
    <mergeCell ref="BD72:BH72"/>
    <mergeCell ref="AY69:BN69"/>
    <mergeCell ref="AI71:AM71"/>
    <mergeCell ref="AU51:AY51"/>
    <mergeCell ref="AZ51:BC51"/>
    <mergeCell ref="BD51:BH51"/>
    <mergeCell ref="BI51:BM51"/>
    <mergeCell ref="BN51:BQ51"/>
    <mergeCell ref="A53:B53"/>
    <mergeCell ref="C53:Z53"/>
    <mergeCell ref="AA53:AE53"/>
    <mergeCell ref="AF53:AJ53"/>
    <mergeCell ref="AK53:AO53"/>
    <mergeCell ref="A51:B51"/>
    <mergeCell ref="C51:Z51"/>
    <mergeCell ref="AA51:AE51"/>
    <mergeCell ref="AF51:AJ51"/>
    <mergeCell ref="AK51:AO51"/>
    <mergeCell ref="AP51:AT51"/>
    <mergeCell ref="A61:B61"/>
    <mergeCell ref="C61:BQ61"/>
    <mergeCell ref="A60:B60"/>
    <mergeCell ref="C60:BQ60"/>
    <mergeCell ref="C46:Z46"/>
    <mergeCell ref="AA46:AE46"/>
    <mergeCell ref="AF46:AJ46"/>
    <mergeCell ref="AK46:AO46"/>
    <mergeCell ref="A47:B47"/>
    <mergeCell ref="C47:Z47"/>
    <mergeCell ref="AK47:AO47"/>
    <mergeCell ref="AP50:AT50"/>
    <mergeCell ref="AU50:AY50"/>
    <mergeCell ref="AZ50:BC50"/>
    <mergeCell ref="BD50:BH50"/>
    <mergeCell ref="BI50:BM50"/>
    <mergeCell ref="BN50:BQ50"/>
    <mergeCell ref="AU46:AY46"/>
    <mergeCell ref="AZ46:BC46"/>
    <mergeCell ref="BD46:BH46"/>
    <mergeCell ref="BI46:BM46"/>
    <mergeCell ref="BN46:BQ46"/>
    <mergeCell ref="AP46:AT46"/>
    <mergeCell ref="AP47:AT47"/>
    <mergeCell ref="AU47:AY47"/>
    <mergeCell ref="AZ47:BC47"/>
    <mergeCell ref="BD47:BH47"/>
    <mergeCell ref="BI47:BM47"/>
    <mergeCell ref="BN47:BQ47"/>
    <mergeCell ref="X72:AB72"/>
    <mergeCell ref="AC72:AH72"/>
    <mergeCell ref="C73:R73"/>
    <mergeCell ref="S73:W73"/>
    <mergeCell ref="X73:AB73"/>
    <mergeCell ref="AC73:AH73"/>
    <mergeCell ref="AY71:BC71"/>
    <mergeCell ref="BI70:BN70"/>
    <mergeCell ref="BI72:BN72"/>
    <mergeCell ref="BD73:BH73"/>
    <mergeCell ref="BD71:BH71"/>
    <mergeCell ref="BI71:BN71"/>
    <mergeCell ref="A48:B48"/>
    <mergeCell ref="C48:Z48"/>
    <mergeCell ref="AA48:AE48"/>
    <mergeCell ref="AF48:AJ48"/>
    <mergeCell ref="AK48:AO48"/>
    <mergeCell ref="A49:B49"/>
    <mergeCell ref="C49:Z49"/>
    <mergeCell ref="AA49:AE49"/>
    <mergeCell ref="AF49:AJ49"/>
    <mergeCell ref="AK49:AO49"/>
    <mergeCell ref="AP48:AT48"/>
    <mergeCell ref="AU48:AY48"/>
    <mergeCell ref="AZ48:BC48"/>
    <mergeCell ref="BD48:BH48"/>
    <mergeCell ref="BI48:BM48"/>
    <mergeCell ref="BN48:BQ48"/>
    <mergeCell ref="AU49:AY49"/>
    <mergeCell ref="AZ49:BC49"/>
    <mergeCell ref="BD49:BH49"/>
    <mergeCell ref="BI49:BM49"/>
    <mergeCell ref="AS72:AX72"/>
    <mergeCell ref="AN71:AR71"/>
    <mergeCell ref="AS71:AX71"/>
    <mergeCell ref="A199:BL199"/>
    <mergeCell ref="AK42:AO42"/>
    <mergeCell ref="A44:B44"/>
    <mergeCell ref="AD82:AH82"/>
    <mergeCell ref="AF42:AJ42"/>
    <mergeCell ref="A55:BQ55"/>
    <mergeCell ref="C69:R70"/>
    <mergeCell ref="S69:AH69"/>
    <mergeCell ref="AI69:AX69"/>
    <mergeCell ref="AS70:AX70"/>
    <mergeCell ref="AP44:AT44"/>
    <mergeCell ref="BD52:BH52"/>
    <mergeCell ref="BI52:BM52"/>
    <mergeCell ref="AZ44:BC44"/>
    <mergeCell ref="AU44:AY44"/>
    <mergeCell ref="AZ43:BC43"/>
    <mergeCell ref="BD43:BH43"/>
    <mergeCell ref="AP43:AT43"/>
    <mergeCell ref="BD44:BH44"/>
    <mergeCell ref="S70:W70"/>
    <mergeCell ref="X70:AB70"/>
    <mergeCell ref="A69:B70"/>
    <mergeCell ref="A71:B71"/>
    <mergeCell ref="A72:B72"/>
    <mergeCell ref="A73:B73"/>
    <mergeCell ref="AI73:AM73"/>
    <mergeCell ref="AN73:AR73"/>
    <mergeCell ref="C72:R72"/>
    <mergeCell ref="S72:W72"/>
    <mergeCell ref="C71:R71"/>
    <mergeCell ref="S71:W71"/>
    <mergeCell ref="X71:AB71"/>
    <mergeCell ref="AC71:AH71"/>
    <mergeCell ref="O82:X82"/>
    <mergeCell ref="Y80:AM80"/>
    <mergeCell ref="J82:N82"/>
    <mergeCell ref="Y82:AC82"/>
    <mergeCell ref="G26:BL26"/>
    <mergeCell ref="A35:F35"/>
    <mergeCell ref="G35:BL35"/>
    <mergeCell ref="A40:BQ40"/>
    <mergeCell ref="C41:Z42"/>
    <mergeCell ref="BI42:BM42"/>
    <mergeCell ref="BD42:BH42"/>
    <mergeCell ref="AZ42:BC42"/>
    <mergeCell ref="A23:BL23"/>
    <mergeCell ref="A24:F24"/>
    <mergeCell ref="G24:BL24"/>
    <mergeCell ref="A41:B42"/>
    <mergeCell ref="A34:F34"/>
    <mergeCell ref="G34:BL34"/>
    <mergeCell ref="A25:F25"/>
    <mergeCell ref="AA41:AO41"/>
    <mergeCell ref="AP41:BC41"/>
    <mergeCell ref="A26:F26"/>
    <mergeCell ref="BN42:BQ42"/>
    <mergeCell ref="AU42:AY42"/>
    <mergeCell ref="AP42:AT42"/>
    <mergeCell ref="AA42:AE42"/>
    <mergeCell ref="A38:BQ38"/>
    <mergeCell ref="BD41:BQ41"/>
    <mergeCell ref="BC81:BG81"/>
    <mergeCell ref="A80:B81"/>
    <mergeCell ref="C80:I81"/>
    <mergeCell ref="J80:N81"/>
    <mergeCell ref="O80:X81"/>
    <mergeCell ref="Y81:AC81"/>
    <mergeCell ref="AP206:BH206"/>
    <mergeCell ref="AN80:BB80"/>
    <mergeCell ref="A77:BQ77"/>
    <mergeCell ref="C82:I82"/>
    <mergeCell ref="J145:N145"/>
    <mergeCell ref="A144:B144"/>
    <mergeCell ref="A83:B83"/>
    <mergeCell ref="O96:X96"/>
    <mergeCell ref="Y96:AC96"/>
    <mergeCell ref="A82:B82"/>
    <mergeCell ref="Y83:AC83"/>
    <mergeCell ref="O145:BQ145"/>
    <mergeCell ref="A78:BQ78"/>
    <mergeCell ref="AD83:AH83"/>
    <mergeCell ref="AI82:AM82"/>
    <mergeCell ref="BH82:BL82"/>
    <mergeCell ref="BM82:BQ82"/>
    <mergeCell ref="BM83:BQ83"/>
    <mergeCell ref="BH83:BL83"/>
    <mergeCell ref="A106:B106"/>
    <mergeCell ref="C106:I106"/>
    <mergeCell ref="J106:N106"/>
    <mergeCell ref="O106:X106"/>
    <mergeCell ref="Y106:AC106"/>
    <mergeCell ref="AD106:AH106"/>
    <mergeCell ref="AI106:AM106"/>
    <mergeCell ref="AN82:AR82"/>
    <mergeCell ref="C144:I144"/>
    <mergeCell ref="J144:N144"/>
    <mergeCell ref="C83:I83"/>
    <mergeCell ref="J83:N83"/>
    <mergeCell ref="O83:X83"/>
    <mergeCell ref="C96:I96"/>
    <mergeCell ref="J96:N96"/>
    <mergeCell ref="A96:B96"/>
    <mergeCell ref="AD96:AH96"/>
    <mergeCell ref="A141:BQ141"/>
    <mergeCell ref="A143:B143"/>
    <mergeCell ref="C143:I143"/>
    <mergeCell ref="BC96:BG96"/>
    <mergeCell ref="BM96:BQ96"/>
    <mergeCell ref="BH96:BL96"/>
    <mergeCell ref="BC82:BG82"/>
    <mergeCell ref="BC83:BG83"/>
    <mergeCell ref="AN106:AR106"/>
    <mergeCell ref="AD97:AH97"/>
    <mergeCell ref="A97:B97"/>
    <mergeCell ref="C97:I97"/>
    <mergeCell ref="J97:N97"/>
    <mergeCell ref="O97:X97"/>
    <mergeCell ref="Y97:AC97"/>
    <mergeCell ref="AS104:AW104"/>
    <mergeCell ref="AX104:BB104"/>
    <mergeCell ref="BC104:BG104"/>
    <mergeCell ref="AS106:AW106"/>
    <mergeCell ref="AX106:BB106"/>
    <mergeCell ref="BC106:BG106"/>
    <mergeCell ref="BH106:BL106"/>
    <mergeCell ref="A52:B52"/>
    <mergeCell ref="A57:B57"/>
    <mergeCell ref="AF52:AJ52"/>
    <mergeCell ref="AZ52:BC52"/>
    <mergeCell ref="AU52:AY52"/>
    <mergeCell ref="AA52:AE52"/>
    <mergeCell ref="C52:Z52"/>
    <mergeCell ref="AK52:AO52"/>
    <mergeCell ref="C57:BQ57"/>
    <mergeCell ref="BN52:BQ52"/>
    <mergeCell ref="AP211:BH211"/>
    <mergeCell ref="A210:V210"/>
    <mergeCell ref="W210:AM210"/>
    <mergeCell ref="AP210:BH210"/>
    <mergeCell ref="W211:AM211"/>
    <mergeCell ref="AP207:BH207"/>
    <mergeCell ref="A200:BL200"/>
    <mergeCell ref="C145:I145"/>
    <mergeCell ref="W207:AM207"/>
    <mergeCell ref="A206:V206"/>
    <mergeCell ref="W206:AM206"/>
    <mergeCell ref="A196:BL196"/>
    <mergeCell ref="A197:BL197"/>
    <mergeCell ref="A151:B151"/>
    <mergeCell ref="C151:I151"/>
    <mergeCell ref="J151:N151"/>
    <mergeCell ref="O151:BQ151"/>
    <mergeCell ref="A155:B155"/>
    <mergeCell ref="C155:I155"/>
    <mergeCell ref="J155:N155"/>
    <mergeCell ref="O155:BQ155"/>
    <mergeCell ref="A147:B147"/>
    <mergeCell ref="C44:Z44"/>
    <mergeCell ref="AK44:AO44"/>
    <mergeCell ref="AF44:AJ44"/>
    <mergeCell ref="AA44:AE44"/>
    <mergeCell ref="C43:Z43"/>
    <mergeCell ref="AO2:BL6"/>
    <mergeCell ref="A7:BL7"/>
    <mergeCell ref="A8:BL8"/>
    <mergeCell ref="A9:BL9"/>
    <mergeCell ref="BI44:BM44"/>
    <mergeCell ref="A10:BL10"/>
    <mergeCell ref="A11:BL11"/>
    <mergeCell ref="A12:BL12"/>
    <mergeCell ref="B14:L14"/>
    <mergeCell ref="N14:AS14"/>
    <mergeCell ref="AU14:BB14"/>
    <mergeCell ref="B18:L18"/>
    <mergeCell ref="N18:AS18"/>
    <mergeCell ref="A43:B43"/>
    <mergeCell ref="A29:BL29"/>
    <mergeCell ref="A30:BL30"/>
    <mergeCell ref="A32:BL32"/>
    <mergeCell ref="A33:F33"/>
    <mergeCell ref="G33:BL33"/>
    <mergeCell ref="A27:F27"/>
    <mergeCell ref="G27:BL27"/>
    <mergeCell ref="A36:F36"/>
    <mergeCell ref="G36:BL36"/>
    <mergeCell ref="AK43:AO43"/>
    <mergeCell ref="AI70:AM70"/>
    <mergeCell ref="AN70:AR70"/>
    <mergeCell ref="BN44:BQ44"/>
    <mergeCell ref="AP52:AT52"/>
    <mergeCell ref="BI43:BM43"/>
    <mergeCell ref="BN43:BQ43"/>
    <mergeCell ref="AA45:AE45"/>
    <mergeCell ref="AF45:AJ45"/>
    <mergeCell ref="AK45:AO45"/>
    <mergeCell ref="AP45:AT45"/>
    <mergeCell ref="AU45:AY45"/>
    <mergeCell ref="AZ45:BC45"/>
    <mergeCell ref="BD45:BH45"/>
    <mergeCell ref="BI45:BM45"/>
    <mergeCell ref="BN45:BQ45"/>
    <mergeCell ref="AA47:AE47"/>
    <mergeCell ref="AF47:AJ47"/>
    <mergeCell ref="A68:BN68"/>
    <mergeCell ref="A67:BN67"/>
    <mergeCell ref="C65:BQ65"/>
    <mergeCell ref="C58:BQ58"/>
    <mergeCell ref="C59:BQ59"/>
    <mergeCell ref="AC70:AH70"/>
    <mergeCell ref="BN49:BQ49"/>
    <mergeCell ref="AP49:AT49"/>
    <mergeCell ref="A50:B50"/>
    <mergeCell ref="C50:Z50"/>
    <mergeCell ref="AA50:AE50"/>
    <mergeCell ref="AF50:AJ50"/>
    <mergeCell ref="AK50:AO50"/>
    <mergeCell ref="A46:B46"/>
    <mergeCell ref="AU18:BB18"/>
    <mergeCell ref="AX85:BB85"/>
    <mergeCell ref="BC85:BG85"/>
    <mergeCell ref="C84:X84"/>
    <mergeCell ref="C85:X85"/>
    <mergeCell ref="A94:B94"/>
    <mergeCell ref="C94:X94"/>
    <mergeCell ref="Y94:AC94"/>
    <mergeCell ref="AD94:AH94"/>
    <mergeCell ref="AI94:AM94"/>
    <mergeCell ref="AN94:AR94"/>
    <mergeCell ref="AS94:AW94"/>
    <mergeCell ref="AX94:BB94"/>
    <mergeCell ref="BC94:BG94"/>
    <mergeCell ref="A45:B45"/>
    <mergeCell ref="C45:Z45"/>
    <mergeCell ref="AU15:BB15"/>
    <mergeCell ref="B17:L17"/>
    <mergeCell ref="N17:AS17"/>
    <mergeCell ref="AU17:BB17"/>
    <mergeCell ref="B15:L15"/>
    <mergeCell ref="N15:AS15"/>
    <mergeCell ref="B20:L20"/>
    <mergeCell ref="N20:Y20"/>
    <mergeCell ref="AA20:AI20"/>
    <mergeCell ref="AK20:BC20"/>
    <mergeCell ref="AS81:AW81"/>
    <mergeCell ref="AN81:AR81"/>
    <mergeCell ref="AI81:AM81"/>
    <mergeCell ref="BC80:BQ80"/>
    <mergeCell ref="AA43:AE43"/>
    <mergeCell ref="AF43:AJ43"/>
    <mergeCell ref="BE20:BL20"/>
    <mergeCell ref="BE21:BL21"/>
    <mergeCell ref="AU43:AY43"/>
    <mergeCell ref="G25:BL25"/>
    <mergeCell ref="A39:BQ39"/>
    <mergeCell ref="J143:N143"/>
    <mergeCell ref="AX83:BB83"/>
    <mergeCell ref="BM81:BQ81"/>
    <mergeCell ref="BH81:BL81"/>
    <mergeCell ref="AD81:AH81"/>
    <mergeCell ref="AX81:BB81"/>
    <mergeCell ref="AX82:BB82"/>
    <mergeCell ref="AS82:AW82"/>
    <mergeCell ref="AI83:AM83"/>
    <mergeCell ref="AN83:AR83"/>
    <mergeCell ref="AS83:AW83"/>
    <mergeCell ref="O143:BQ143"/>
    <mergeCell ref="AD114:AH114"/>
    <mergeCell ref="AI114:AM114"/>
    <mergeCell ref="AN114:AR114"/>
    <mergeCell ref="AS114:AW114"/>
    <mergeCell ref="AX114:BB114"/>
    <mergeCell ref="BC114:BG114"/>
    <mergeCell ref="BH114:BL114"/>
    <mergeCell ref="B21:L21"/>
    <mergeCell ref="N21:Y21"/>
    <mergeCell ref="AA21:AI21"/>
    <mergeCell ref="AK21:BC21"/>
    <mergeCell ref="AI96:AM96"/>
    <mergeCell ref="AN96:AR96"/>
    <mergeCell ref="AS96:AW96"/>
    <mergeCell ref="AX96:BB96"/>
    <mergeCell ref="O144:BQ144"/>
    <mergeCell ref="A156:B156"/>
    <mergeCell ref="A145:B145"/>
    <mergeCell ref="A105:B105"/>
    <mergeCell ref="C105:I105"/>
    <mergeCell ref="J105:N105"/>
    <mergeCell ref="O105:X105"/>
    <mergeCell ref="Y105:AC105"/>
    <mergeCell ref="AD105:AH105"/>
    <mergeCell ref="AI105:AM105"/>
    <mergeCell ref="AN105:AR105"/>
    <mergeCell ref="AS105:AW105"/>
    <mergeCell ref="AX105:BB105"/>
    <mergeCell ref="BC105:BG105"/>
    <mergeCell ref="BH105:BL105"/>
    <mergeCell ref="BM105:BQ105"/>
    <mergeCell ref="A114:B114"/>
    <mergeCell ref="C114:I114"/>
    <mergeCell ref="J114:N114"/>
    <mergeCell ref="O114:X114"/>
    <mergeCell ref="Y114:AC114"/>
    <mergeCell ref="C147:I147"/>
    <mergeCell ref="J147:N147"/>
    <mergeCell ref="BM106:BQ106"/>
    <mergeCell ref="A115:B115"/>
    <mergeCell ref="C115:I115"/>
    <mergeCell ref="J115:N115"/>
    <mergeCell ref="O115:X115"/>
    <mergeCell ref="Y115:AC115"/>
    <mergeCell ref="BM114:BQ114"/>
    <mergeCell ref="A107:B107"/>
    <mergeCell ref="C107:I107"/>
    <mergeCell ref="AS132:AW132"/>
    <mergeCell ref="AX132:BB132"/>
    <mergeCell ref="AS123:AW123"/>
    <mergeCell ref="AX123:BB123"/>
    <mergeCell ref="BC123:BG123"/>
    <mergeCell ref="BH123:BL123"/>
    <mergeCell ref="BM123:BQ123"/>
    <mergeCell ref="A122:B122"/>
    <mergeCell ref="Y122:AC122"/>
    <mergeCell ref="AD122:AH122"/>
    <mergeCell ref="AI122:AM122"/>
    <mergeCell ref="AN122:AR122"/>
    <mergeCell ref="AS122:AW122"/>
    <mergeCell ref="AX122:BB122"/>
    <mergeCell ref="BC122:BG122"/>
    <mergeCell ref="BH122:BL122"/>
    <mergeCell ref="BM122:BQ122"/>
    <mergeCell ref="C126:I126"/>
    <mergeCell ref="J126:N126"/>
    <mergeCell ref="O126:X126"/>
    <mergeCell ref="Y126:AC126"/>
    <mergeCell ref="BH126:BL126"/>
    <mergeCell ref="BM126:BQ126"/>
    <mergeCell ref="BH128:BL128"/>
    <mergeCell ref="BM128:BQ128"/>
    <mergeCell ref="BH130:BL130"/>
    <mergeCell ref="BM130:BQ130"/>
    <mergeCell ref="BH85:BL85"/>
    <mergeCell ref="BM85:BQ85"/>
    <mergeCell ref="C123:I123"/>
    <mergeCell ref="A131:B131"/>
    <mergeCell ref="Y131:AC131"/>
    <mergeCell ref="AD131:AH131"/>
    <mergeCell ref="AI131:AM131"/>
    <mergeCell ref="AN131:AR131"/>
    <mergeCell ref="AS131:AW131"/>
    <mergeCell ref="BH104:BL104"/>
    <mergeCell ref="BM104:BQ104"/>
    <mergeCell ref="A84:B84"/>
    <mergeCell ref="Y84:AC84"/>
    <mergeCell ref="AD84:AH84"/>
    <mergeCell ref="AI84:AM84"/>
    <mergeCell ref="AN84:AR84"/>
    <mergeCell ref="AS84:AW84"/>
    <mergeCell ref="AX84:BB84"/>
    <mergeCell ref="BC84:BG84"/>
    <mergeCell ref="BH84:BL84"/>
    <mergeCell ref="BM84:BQ84"/>
    <mergeCell ref="A85:B85"/>
    <mergeCell ref="Y85:AC85"/>
    <mergeCell ref="AD85:AH85"/>
    <mergeCell ref="AI85:AM85"/>
    <mergeCell ref="AN85:AR85"/>
    <mergeCell ref="AS85:AW85"/>
    <mergeCell ref="A113:B113"/>
    <mergeCell ref="Y113:AC113"/>
    <mergeCell ref="AD113:AH113"/>
    <mergeCell ref="AI113:AM113"/>
    <mergeCell ref="AN113:AR113"/>
    <mergeCell ref="BC88:BG88"/>
    <mergeCell ref="BH88:BL88"/>
    <mergeCell ref="BM88:BQ88"/>
    <mergeCell ref="AS116:AW116"/>
    <mergeCell ref="AX116:BB116"/>
    <mergeCell ref="BC116:BG116"/>
    <mergeCell ref="BH116:BL116"/>
    <mergeCell ref="BM116:BQ116"/>
    <mergeCell ref="A125:B125"/>
    <mergeCell ref="C125:I125"/>
    <mergeCell ref="J125:N125"/>
    <mergeCell ref="O125:X125"/>
    <mergeCell ref="Y125:AC125"/>
    <mergeCell ref="AD125:AH125"/>
    <mergeCell ref="AI125:AM125"/>
    <mergeCell ref="AN125:AR125"/>
    <mergeCell ref="AS125:AW125"/>
    <mergeCell ref="AX125:BB125"/>
    <mergeCell ref="BC125:BG125"/>
    <mergeCell ref="BH125:BL125"/>
    <mergeCell ref="BM125:BQ125"/>
    <mergeCell ref="AS113:AW113"/>
    <mergeCell ref="AX113:BB113"/>
    <mergeCell ref="BC113:BG113"/>
    <mergeCell ref="BH113:BL113"/>
    <mergeCell ref="BM113:BQ113"/>
    <mergeCell ref="A104:B104"/>
    <mergeCell ref="Y104:AC104"/>
    <mergeCell ref="AD104:AH104"/>
    <mergeCell ref="AI104:AM104"/>
    <mergeCell ref="AN104:AR104"/>
    <mergeCell ref="J107:N107"/>
    <mergeCell ref="A118:B118"/>
    <mergeCell ref="C118:I118"/>
    <mergeCell ref="J118:N118"/>
    <mergeCell ref="O118:X118"/>
    <mergeCell ref="Y118:AC118"/>
    <mergeCell ref="AD118:AH118"/>
    <mergeCell ref="AI118:AM118"/>
    <mergeCell ref="AN118:AR118"/>
    <mergeCell ref="AS118:AW118"/>
    <mergeCell ref="AX118:BB118"/>
    <mergeCell ref="BC118:BG118"/>
    <mergeCell ref="BH118:BL118"/>
    <mergeCell ref="BM118:BQ118"/>
    <mergeCell ref="Y86:AC86"/>
    <mergeCell ref="AD86:AH86"/>
    <mergeCell ref="AI86:AM86"/>
    <mergeCell ref="AN86:AR86"/>
    <mergeCell ref="AS86:AW86"/>
    <mergeCell ref="AX86:BB86"/>
    <mergeCell ref="BC86:BG86"/>
    <mergeCell ref="BH86:BL86"/>
    <mergeCell ref="BM86:BQ86"/>
    <mergeCell ref="A88:B88"/>
    <mergeCell ref="C88:I88"/>
    <mergeCell ref="J88:N88"/>
    <mergeCell ref="O88:X88"/>
    <mergeCell ref="Y88:AC88"/>
    <mergeCell ref="AD88:AH88"/>
    <mergeCell ref="AI88:AM88"/>
    <mergeCell ref="AN88:AR88"/>
    <mergeCell ref="AS88:AW88"/>
    <mergeCell ref="AX88:BB88"/>
    <mergeCell ref="J136:N136"/>
    <mergeCell ref="O136:X136"/>
    <mergeCell ref="Y136:AC136"/>
    <mergeCell ref="AD136:AH136"/>
    <mergeCell ref="AI136:AM136"/>
    <mergeCell ref="AN136:AR136"/>
    <mergeCell ref="AS136:AW136"/>
    <mergeCell ref="AX136:BB136"/>
    <mergeCell ref="BC136:BG136"/>
    <mergeCell ref="BH136:BL136"/>
    <mergeCell ref="BM136:BQ136"/>
    <mergeCell ref="C131:X131"/>
    <mergeCell ref="AS109:AW109"/>
    <mergeCell ref="AX109:BB109"/>
    <mergeCell ref="BC109:BG109"/>
    <mergeCell ref="BH109:BL109"/>
    <mergeCell ref="BM109:BQ109"/>
    <mergeCell ref="AS134:AW134"/>
    <mergeCell ref="AX134:BB134"/>
    <mergeCell ref="BC134:BG134"/>
    <mergeCell ref="BH134:BL134"/>
    <mergeCell ref="BM134:BQ134"/>
    <mergeCell ref="BC132:BG132"/>
    <mergeCell ref="BH132:BL132"/>
    <mergeCell ref="BM132:BQ132"/>
    <mergeCell ref="C132:I132"/>
    <mergeCell ref="J132:N132"/>
    <mergeCell ref="O132:X132"/>
    <mergeCell ref="Y132:AC132"/>
    <mergeCell ref="AD132:AH132"/>
    <mergeCell ref="AI132:AM132"/>
    <mergeCell ref="AN132:AR132"/>
    <mergeCell ref="AS90:AW90"/>
    <mergeCell ref="AX90:BB90"/>
    <mergeCell ref="BC90:BG90"/>
    <mergeCell ref="BH90:BL90"/>
    <mergeCell ref="BM90:BQ90"/>
    <mergeCell ref="A111:B111"/>
    <mergeCell ref="C111:I111"/>
    <mergeCell ref="J111:N111"/>
    <mergeCell ref="O111:X111"/>
    <mergeCell ref="Y111:AC111"/>
    <mergeCell ref="AD111:AH111"/>
    <mergeCell ref="AI111:AM111"/>
    <mergeCell ref="AN111:AR111"/>
    <mergeCell ref="AS111:AW111"/>
    <mergeCell ref="AX111:BB111"/>
    <mergeCell ref="BC111:BG111"/>
    <mergeCell ref="BH111:BL111"/>
    <mergeCell ref="BM111:BQ111"/>
    <mergeCell ref="O107:X107"/>
    <mergeCell ref="Y107:AC107"/>
    <mergeCell ref="AD107:AH107"/>
    <mergeCell ref="AI107:AM107"/>
    <mergeCell ref="AN107:AR107"/>
    <mergeCell ref="AS107:AW107"/>
    <mergeCell ref="AX107:BB107"/>
    <mergeCell ref="BC107:BG107"/>
    <mergeCell ref="BH107:BL107"/>
    <mergeCell ref="BM107:BQ107"/>
    <mergeCell ref="AD98:AH98"/>
    <mergeCell ref="AI98:AM98"/>
    <mergeCell ref="AN98:AR98"/>
    <mergeCell ref="AS98:AW98"/>
    <mergeCell ref="AI138:AM138"/>
    <mergeCell ref="AN138:AR138"/>
    <mergeCell ref="AS138:AW138"/>
    <mergeCell ref="AX138:BB138"/>
    <mergeCell ref="BC138:BG138"/>
    <mergeCell ref="BH138:BL138"/>
    <mergeCell ref="AS120:AW120"/>
    <mergeCell ref="AX120:BB120"/>
    <mergeCell ref="BC120:BG120"/>
    <mergeCell ref="BH120:BL120"/>
    <mergeCell ref="BM120:BQ120"/>
    <mergeCell ref="A129:B129"/>
    <mergeCell ref="C129:I129"/>
    <mergeCell ref="J129:N129"/>
    <mergeCell ref="O129:X129"/>
    <mergeCell ref="Y129:AC129"/>
    <mergeCell ref="AD129:AH129"/>
    <mergeCell ref="AI129:AM129"/>
    <mergeCell ref="AN129:AR129"/>
    <mergeCell ref="AS129:AW129"/>
    <mergeCell ref="AX129:BB129"/>
    <mergeCell ref="BC129:BG129"/>
    <mergeCell ref="BH129:BL129"/>
    <mergeCell ref="BM129:BQ129"/>
    <mergeCell ref="A126:B126"/>
    <mergeCell ref="AS127:AW127"/>
    <mergeCell ref="AX127:BB127"/>
    <mergeCell ref="BC127:BG127"/>
    <mergeCell ref="BH127:BL127"/>
    <mergeCell ref="BM127:BQ127"/>
    <mergeCell ref="A136:B136"/>
    <mergeCell ref="C136:I136"/>
    <mergeCell ref="BH94:BL94"/>
    <mergeCell ref="BM94:BQ94"/>
    <mergeCell ref="A95:B95"/>
    <mergeCell ref="C95:X95"/>
    <mergeCell ref="Y95:AC95"/>
    <mergeCell ref="AD95:AH95"/>
    <mergeCell ref="AI95:AM95"/>
    <mergeCell ref="AN95:AR95"/>
    <mergeCell ref="AS95:AW95"/>
    <mergeCell ref="AX95:BB95"/>
    <mergeCell ref="BC95:BG95"/>
    <mergeCell ref="BH95:BL95"/>
    <mergeCell ref="BM95:BQ95"/>
    <mergeCell ref="BM138:BQ138"/>
    <mergeCell ref="A92:B92"/>
    <mergeCell ref="C92:I92"/>
    <mergeCell ref="J92:N92"/>
    <mergeCell ref="O92:X92"/>
    <mergeCell ref="Y92:AC92"/>
    <mergeCell ref="AD92:AH92"/>
    <mergeCell ref="AI92:AM92"/>
    <mergeCell ref="AN92:AR92"/>
    <mergeCell ref="AS92:AW92"/>
    <mergeCell ref="AX92:BB92"/>
    <mergeCell ref="BC92:BG92"/>
    <mergeCell ref="BH92:BL92"/>
    <mergeCell ref="BM92:BQ92"/>
    <mergeCell ref="C104:X104"/>
    <mergeCell ref="C122:X122"/>
    <mergeCell ref="O138:X138"/>
    <mergeCell ref="Y138:AC138"/>
    <mergeCell ref="AD138:AH138"/>
    <mergeCell ref="A192:B192"/>
    <mergeCell ref="C192:BQ192"/>
    <mergeCell ref="A146:B146"/>
    <mergeCell ref="C146:BQ146"/>
    <mergeCell ref="C156:BQ156"/>
    <mergeCell ref="A167:B167"/>
    <mergeCell ref="C167:BQ167"/>
    <mergeCell ref="O147:BQ147"/>
    <mergeCell ref="A181:B181"/>
    <mergeCell ref="C181:I181"/>
    <mergeCell ref="J181:N181"/>
    <mergeCell ref="O181:BQ181"/>
    <mergeCell ref="A190:B190"/>
    <mergeCell ref="C190:I190"/>
    <mergeCell ref="J190:N190"/>
    <mergeCell ref="O190:BQ190"/>
    <mergeCell ref="A149:B149"/>
    <mergeCell ref="C149:I149"/>
    <mergeCell ref="J149:N149"/>
    <mergeCell ref="O149:BQ149"/>
    <mergeCell ref="A172:B172"/>
    <mergeCell ref="C172:I172"/>
    <mergeCell ref="J172:N172"/>
    <mergeCell ref="O172:BQ172"/>
    <mergeCell ref="A179:B179"/>
    <mergeCell ref="C179:I179"/>
    <mergeCell ref="J179:N179"/>
    <mergeCell ref="O179:BQ179"/>
    <mergeCell ref="A188:B188"/>
    <mergeCell ref="C188:I188"/>
    <mergeCell ref="J188:N188"/>
    <mergeCell ref="C148:I148"/>
  </mergeCells>
  <phoneticPr fontId="0" type="noConversion"/>
  <conditionalFormatting sqref="C142 C198 C97 C84:C85 C99 C101 C103 C95 C107:C108 C157:C158 C160:C161 C165:C167">
    <cfRule type="cellIs" dxfId="113" priority="93" stopIfTrue="1" operator="equal">
      <formula>$C83</formula>
    </cfRule>
  </conditionalFormatting>
  <conditionalFormatting sqref="A198:B198 A142:B142 A73:B75 A84:B140 A146:B195">
    <cfRule type="cellIs" dxfId="112" priority="94" stopIfTrue="1" operator="equal">
      <formula>0</formula>
    </cfRule>
  </conditionalFormatting>
  <conditionalFormatting sqref="C140">
    <cfRule type="cellIs" dxfId="111" priority="96" stopIfTrue="1" operator="equal">
      <formula>$C96</formula>
    </cfRule>
  </conditionalFormatting>
  <conditionalFormatting sqref="C195">
    <cfRule type="cellIs" dxfId="110" priority="98" stopIfTrue="1" operator="equal">
      <formula>$C156</formula>
    </cfRule>
  </conditionalFormatting>
  <conditionalFormatting sqref="C85">
    <cfRule type="cellIs" dxfId="109" priority="100" stopIfTrue="1" operator="equal">
      <formula>$C83</formula>
    </cfRule>
  </conditionalFormatting>
  <conditionalFormatting sqref="C114 C120 C134 C136 C138 C186 C188">
    <cfRule type="cellIs" dxfId="108" priority="91" stopIfTrue="1" operator="equal">
      <formula>$C106</formula>
    </cfRule>
  </conditionalFormatting>
  <conditionalFormatting sqref="C85">
    <cfRule type="cellIs" dxfId="107" priority="102" stopIfTrue="1" operator="equal">
      <formula>$C82</formula>
    </cfRule>
  </conditionalFormatting>
  <conditionalFormatting sqref="C114:C115 C120:C121 C132:C133 C136:C137 C170 C184:C189">
    <cfRule type="cellIs" dxfId="106" priority="90" stopIfTrue="1" operator="equal">
      <formula>$C105</formula>
    </cfRule>
  </conditionalFormatting>
  <conditionalFormatting sqref="C123:C124">
    <cfRule type="cellIs" dxfId="105" priority="89" stopIfTrue="1" operator="equal">
      <formula>$C114</formula>
    </cfRule>
  </conditionalFormatting>
  <conditionalFormatting sqref="C132">
    <cfRule type="cellIs" dxfId="104" priority="87" stopIfTrue="1" operator="equal">
      <formula>$C124</formula>
    </cfRule>
  </conditionalFormatting>
  <conditionalFormatting sqref="C106">
    <cfRule type="cellIs" dxfId="103" priority="105" stopIfTrue="1" operator="equal">
      <formula>$C97</formula>
    </cfRule>
  </conditionalFormatting>
  <conditionalFormatting sqref="C94">
    <cfRule type="cellIs" dxfId="102" priority="83" stopIfTrue="1" operator="equal">
      <formula>$C85</formula>
    </cfRule>
  </conditionalFormatting>
  <conditionalFormatting sqref="C104">
    <cfRule type="cellIs" dxfId="101" priority="82" stopIfTrue="1" operator="equal">
      <formula>$C97</formula>
    </cfRule>
  </conditionalFormatting>
  <conditionalFormatting sqref="C113">
    <cfRule type="cellIs" dxfId="100" priority="81" stopIfTrue="1" operator="equal">
      <formula>$C96</formula>
    </cfRule>
  </conditionalFormatting>
  <conditionalFormatting sqref="C104">
    <cfRule type="cellIs" dxfId="99" priority="80" stopIfTrue="1" operator="equal">
      <formula>$C96</formula>
    </cfRule>
  </conditionalFormatting>
  <conditionalFormatting sqref="C84">
    <cfRule type="cellIs" dxfId="98" priority="76" stopIfTrue="1" operator="equal">
      <formula>$C82</formula>
    </cfRule>
  </conditionalFormatting>
  <conditionalFormatting sqref="C84">
    <cfRule type="cellIs" dxfId="97" priority="74" stopIfTrue="1" operator="equal">
      <formula>$C82</formula>
    </cfRule>
  </conditionalFormatting>
  <conditionalFormatting sqref="C84 C193:C194">
    <cfRule type="cellIs" dxfId="96" priority="73" stopIfTrue="1" operator="equal">
      <formula>$C79</formula>
    </cfRule>
  </conditionalFormatting>
  <conditionalFormatting sqref="C88">
    <cfRule type="cellIs" dxfId="95" priority="69" stopIfTrue="1" operator="equal">
      <formula>$C135</formula>
    </cfRule>
  </conditionalFormatting>
  <conditionalFormatting sqref="C90">
    <cfRule type="cellIs" dxfId="94" priority="63" stopIfTrue="1" operator="equal">
      <formula>$C137</formula>
    </cfRule>
  </conditionalFormatting>
  <conditionalFormatting sqref="C92">
    <cfRule type="cellIs" dxfId="93" priority="59" stopIfTrue="1" operator="equal">
      <formula>$C139</formula>
    </cfRule>
  </conditionalFormatting>
  <conditionalFormatting sqref="C107">
    <cfRule type="cellIs" dxfId="92" priority="58" stopIfTrue="1" operator="equal">
      <formula>$C77</formula>
    </cfRule>
  </conditionalFormatting>
  <conditionalFormatting sqref="C108">
    <cfRule type="cellIs" dxfId="91" priority="57" stopIfTrue="1" operator="equal">
      <formula>$C77</formula>
    </cfRule>
  </conditionalFormatting>
  <conditionalFormatting sqref="C107">
    <cfRule type="cellIs" dxfId="90" priority="130" stopIfTrue="1" operator="equal">
      <formula>$C114</formula>
    </cfRule>
  </conditionalFormatting>
  <conditionalFormatting sqref="C109">
    <cfRule type="cellIs" dxfId="89" priority="133" stopIfTrue="1" operator="equal">
      <formula>$C101</formula>
    </cfRule>
  </conditionalFormatting>
  <conditionalFormatting sqref="C110">
    <cfRule type="cellIs" dxfId="88" priority="144" stopIfTrue="1" operator="equal">
      <formula>$C101</formula>
    </cfRule>
  </conditionalFormatting>
  <conditionalFormatting sqref="C111">
    <cfRule type="cellIs" dxfId="87" priority="145" stopIfTrue="1" operator="equal">
      <formula>$C103</formula>
    </cfRule>
  </conditionalFormatting>
  <conditionalFormatting sqref="C112">
    <cfRule type="cellIs" dxfId="86" priority="156" stopIfTrue="1" operator="equal">
      <formula>$C103</formula>
    </cfRule>
  </conditionalFormatting>
  <conditionalFormatting sqref="C105">
    <cfRule type="cellIs" dxfId="85" priority="158" stopIfTrue="1" operator="equal">
      <formula>$C97</formula>
    </cfRule>
  </conditionalFormatting>
  <conditionalFormatting sqref="C113">
    <cfRule type="cellIs" dxfId="84" priority="168" stopIfTrue="1" operator="equal">
      <formula>$C83</formula>
    </cfRule>
  </conditionalFormatting>
  <conditionalFormatting sqref="C94:C95 C168 C171">
    <cfRule type="cellIs" dxfId="83" priority="56" stopIfTrue="1" operator="equal">
      <formula>$C84</formula>
    </cfRule>
  </conditionalFormatting>
  <conditionalFormatting sqref="C94">
    <cfRule type="cellIs" dxfId="82" priority="55" stopIfTrue="1" operator="equal">
      <formula>$C84</formula>
    </cfRule>
  </conditionalFormatting>
  <conditionalFormatting sqref="C94 C96">
    <cfRule type="cellIs" dxfId="81" priority="54" stopIfTrue="1" operator="equal">
      <formula>$C81</formula>
    </cfRule>
  </conditionalFormatting>
  <conditionalFormatting sqref="C127">
    <cfRule type="cellIs" dxfId="80" priority="171" stopIfTrue="1" operator="equal">
      <formula>$C119</formula>
    </cfRule>
  </conditionalFormatting>
  <conditionalFormatting sqref="C86:C89">
    <cfRule type="cellIs" dxfId="79" priority="181" stopIfTrue="1" operator="equal">
      <formula>$C132</formula>
    </cfRule>
  </conditionalFormatting>
  <conditionalFormatting sqref="C92:C93">
    <cfRule type="cellIs" dxfId="78" priority="199" stopIfTrue="1" operator="equal">
      <formula>$C138</formula>
    </cfRule>
  </conditionalFormatting>
  <conditionalFormatting sqref="C98 C100 C94:C95 C102">
    <cfRule type="cellIs" dxfId="77" priority="202" stopIfTrue="1" operator="equal">
      <formula>$C83</formula>
    </cfRule>
  </conditionalFormatting>
  <conditionalFormatting sqref="C90:C91">
    <cfRule type="cellIs" dxfId="76" priority="211" stopIfTrue="1" operator="equal">
      <formula>$C136</formula>
    </cfRule>
  </conditionalFormatting>
  <conditionalFormatting sqref="C108">
    <cfRule type="cellIs" dxfId="75" priority="214" stopIfTrue="1" operator="equal">
      <formula>$C114</formula>
    </cfRule>
  </conditionalFormatting>
  <conditionalFormatting sqref="C104">
    <cfRule type="cellIs" dxfId="74" priority="225" stopIfTrue="1" operator="equal">
      <formula>$C113</formula>
    </cfRule>
  </conditionalFormatting>
  <conditionalFormatting sqref="C113">
    <cfRule type="cellIs" dxfId="73" priority="228" stopIfTrue="1" operator="equal">
      <formula>$C97</formula>
    </cfRule>
  </conditionalFormatting>
  <conditionalFormatting sqref="C122:C123">
    <cfRule type="cellIs" dxfId="72" priority="229" stopIfTrue="1" operator="equal">
      <formula>$C114</formula>
    </cfRule>
  </conditionalFormatting>
  <conditionalFormatting sqref="C125:C126">
    <cfRule type="cellIs" dxfId="71" priority="239" stopIfTrue="1" operator="equal">
      <formula>$C116</formula>
    </cfRule>
  </conditionalFormatting>
  <conditionalFormatting sqref="C125">
    <cfRule type="cellIs" dxfId="70" priority="240" stopIfTrue="1" operator="equal">
      <formula>$C117</formula>
    </cfRule>
  </conditionalFormatting>
  <conditionalFormatting sqref="C104">
    <cfRule type="cellIs" dxfId="69" priority="53" stopIfTrue="1" operator="equal">
      <formula>$C103</formula>
    </cfRule>
  </conditionalFormatting>
  <conditionalFormatting sqref="C104">
    <cfRule type="cellIs" dxfId="68" priority="52" stopIfTrue="1" operator="equal">
      <formula>$C94</formula>
    </cfRule>
  </conditionalFormatting>
  <conditionalFormatting sqref="C104">
    <cfRule type="cellIs" dxfId="67" priority="51" stopIfTrue="1" operator="equal">
      <formula>$C93</formula>
    </cfRule>
  </conditionalFormatting>
  <conditionalFormatting sqref="C116 C111 C109 C100">
    <cfRule type="cellIs" dxfId="66" priority="244" stopIfTrue="1" operator="equal">
      <formula>#REF!</formula>
    </cfRule>
  </conditionalFormatting>
  <conditionalFormatting sqref="C116:C117 C111 C109 C100">
    <cfRule type="cellIs" dxfId="65" priority="245" stopIfTrue="1" operator="equal">
      <formula>#REF!</formula>
    </cfRule>
  </conditionalFormatting>
  <conditionalFormatting sqref="C122">
    <cfRule type="cellIs" dxfId="64" priority="246" stopIfTrue="1" operator="equal">
      <formula>$C106</formula>
    </cfRule>
  </conditionalFormatting>
  <conditionalFormatting sqref="C118:C119">
    <cfRule type="cellIs" dxfId="63" priority="255" stopIfTrue="1" operator="equal">
      <formula>$C109</formula>
    </cfRule>
  </conditionalFormatting>
  <conditionalFormatting sqref="C118">
    <cfRule type="cellIs" dxfId="62" priority="256" stopIfTrue="1" operator="equal">
      <formula>$C110</formula>
    </cfRule>
  </conditionalFormatting>
  <conditionalFormatting sqref="C127:C128">
    <cfRule type="cellIs" dxfId="61" priority="265" stopIfTrue="1" operator="equal">
      <formula>$C118</formula>
    </cfRule>
  </conditionalFormatting>
  <conditionalFormatting sqref="C129:C130">
    <cfRule type="cellIs" dxfId="60" priority="274" stopIfTrue="1" operator="equal">
      <formula>$C120</formula>
    </cfRule>
  </conditionalFormatting>
  <conditionalFormatting sqref="C129">
    <cfRule type="cellIs" dxfId="59" priority="275" stopIfTrue="1" operator="equal">
      <formula>$C121</formula>
    </cfRule>
  </conditionalFormatting>
  <conditionalFormatting sqref="C134:C135">
    <cfRule type="cellIs" dxfId="58" priority="278" stopIfTrue="1" operator="equal">
      <formula>$C125</formula>
    </cfRule>
  </conditionalFormatting>
  <conditionalFormatting sqref="C138:C139">
    <cfRule type="cellIs" dxfId="57" priority="286" stopIfTrue="1" operator="equal">
      <formula>$C129</formula>
    </cfRule>
  </conditionalFormatting>
  <conditionalFormatting sqref="C131">
    <cfRule type="cellIs" dxfId="56" priority="290" stopIfTrue="1" operator="equal">
      <formula>#REF!</formula>
    </cfRule>
  </conditionalFormatting>
  <conditionalFormatting sqref="C131">
    <cfRule type="cellIs" dxfId="55" priority="299" stopIfTrue="1" operator="equal">
      <formula>$C133</formula>
    </cfRule>
  </conditionalFormatting>
  <conditionalFormatting sqref="C131">
    <cfRule type="cellIs" dxfId="54" priority="300" stopIfTrue="1" operator="equal">
      <formula>$C132</formula>
    </cfRule>
  </conditionalFormatting>
  <conditionalFormatting sqref="C109">
    <cfRule type="cellIs" dxfId="53" priority="48" stopIfTrue="1" operator="equal">
      <formula>$C101</formula>
    </cfRule>
  </conditionalFormatting>
  <conditionalFormatting sqref="C100">
    <cfRule type="cellIs" dxfId="52" priority="45" stopIfTrue="1" operator="equal">
      <formula>$C92</formula>
    </cfRule>
  </conditionalFormatting>
  <conditionalFormatting sqref="C100">
    <cfRule type="cellIs" dxfId="51" priority="44" stopIfTrue="1" operator="equal">
      <formula>$C92</formula>
    </cfRule>
  </conditionalFormatting>
  <conditionalFormatting sqref="C92">
    <cfRule type="cellIs" dxfId="50" priority="41" stopIfTrue="1" operator="equal">
      <formula>$C79</formula>
    </cfRule>
  </conditionalFormatting>
  <conditionalFormatting sqref="C88">
    <cfRule type="cellIs" dxfId="49" priority="40" stopIfTrue="1" operator="equal">
      <formula>$C135</formula>
    </cfRule>
  </conditionalFormatting>
  <conditionalFormatting sqref="C88">
    <cfRule type="cellIs" dxfId="48" priority="39" stopIfTrue="1" operator="equal">
      <formula>$C134</formula>
    </cfRule>
  </conditionalFormatting>
  <conditionalFormatting sqref="C86">
    <cfRule type="cellIs" dxfId="47" priority="38" stopIfTrue="1" operator="equal">
      <formula>$C133</formula>
    </cfRule>
  </conditionalFormatting>
  <conditionalFormatting sqref="C86">
    <cfRule type="cellIs" dxfId="46" priority="37" stopIfTrue="1" operator="equal">
      <formula>$C133</formula>
    </cfRule>
  </conditionalFormatting>
  <conditionalFormatting sqref="C86">
    <cfRule type="cellIs" dxfId="45" priority="36" stopIfTrue="1" operator="equal">
      <formula>$C132</formula>
    </cfRule>
  </conditionalFormatting>
  <conditionalFormatting sqref="C155">
    <cfRule type="cellIs" dxfId="44" priority="35" stopIfTrue="1" operator="equal">
      <formula>$C151</formula>
    </cfRule>
  </conditionalFormatting>
  <conditionalFormatting sqref="C151">
    <cfRule type="cellIs" dxfId="43" priority="33" stopIfTrue="1" operator="equal">
      <formula>$C143</formula>
    </cfRule>
  </conditionalFormatting>
  <conditionalFormatting sqref="C156:C157">
    <cfRule type="cellIs" dxfId="42" priority="301" stopIfTrue="1" operator="equal">
      <formula>$C145</formula>
    </cfRule>
  </conditionalFormatting>
  <conditionalFormatting sqref="C147">
    <cfRule type="cellIs" dxfId="41" priority="31" stopIfTrue="1" operator="equal">
      <formula>$C142</formula>
    </cfRule>
  </conditionalFormatting>
  <conditionalFormatting sqref="C148">
    <cfRule type="cellIs" dxfId="40" priority="319" stopIfTrue="1" operator="equal">
      <formula>$C152</formula>
    </cfRule>
  </conditionalFormatting>
  <conditionalFormatting sqref="C159">
    <cfRule type="cellIs" dxfId="39" priority="324" stopIfTrue="1" operator="equal">
      <formula>$C148</formula>
    </cfRule>
  </conditionalFormatting>
  <conditionalFormatting sqref="C164">
    <cfRule type="cellIs" dxfId="38" priority="326" stopIfTrue="1" operator="equal">
      <formula>$C150</formula>
    </cfRule>
  </conditionalFormatting>
  <conditionalFormatting sqref="C149">
    <cfRule type="cellIs" dxfId="37" priority="328" stopIfTrue="1" operator="equal">
      <formula>$C194</formula>
    </cfRule>
  </conditionalFormatting>
  <conditionalFormatting sqref="C150">
    <cfRule type="cellIs" dxfId="36" priority="336" stopIfTrue="1" operator="equal">
      <formula>$C194</formula>
    </cfRule>
  </conditionalFormatting>
  <conditionalFormatting sqref="C193">
    <cfRule type="cellIs" dxfId="35" priority="26" stopIfTrue="1" operator="equal">
      <formula>$C189</formula>
    </cfRule>
  </conditionalFormatting>
  <conditionalFormatting sqref="C170">
    <cfRule type="cellIs" dxfId="34" priority="25" stopIfTrue="1" operator="equal">
      <formula>$C151</formula>
    </cfRule>
  </conditionalFormatting>
  <conditionalFormatting sqref="C177">
    <cfRule type="cellIs" dxfId="33" priority="23" stopIfTrue="1" operator="equal">
      <formula>$C153</formula>
    </cfRule>
  </conditionalFormatting>
  <conditionalFormatting sqref="C186">
    <cfRule type="cellIs" dxfId="32" priority="21" stopIfTrue="1" operator="equal">
      <formula>$C155</formula>
    </cfRule>
  </conditionalFormatting>
  <conditionalFormatting sqref="C152">
    <cfRule type="cellIs" dxfId="31" priority="340" stopIfTrue="1" operator="equal">
      <formula>$C185</formula>
    </cfRule>
  </conditionalFormatting>
  <conditionalFormatting sqref="C168">
    <cfRule type="cellIs" dxfId="30" priority="20" stopIfTrue="1" operator="equal">
      <formula>$C149</formula>
    </cfRule>
  </conditionalFormatting>
  <conditionalFormatting sqref="C175 C177">
    <cfRule type="cellIs" dxfId="29" priority="19" stopIfTrue="1" operator="equal">
      <formula>$C169</formula>
    </cfRule>
  </conditionalFormatting>
  <conditionalFormatting sqref="C175">
    <cfRule type="cellIs" dxfId="28" priority="18" stopIfTrue="1" operator="equal">
      <formula>$C151</formula>
    </cfRule>
  </conditionalFormatting>
  <conditionalFormatting sqref="C184">
    <cfRule type="cellIs" dxfId="27" priority="17" stopIfTrue="1" operator="equal">
      <formula>$C176</formula>
    </cfRule>
  </conditionalFormatting>
  <conditionalFormatting sqref="C184">
    <cfRule type="cellIs" dxfId="26" priority="16" stopIfTrue="1" operator="equal">
      <formula>$C153</formula>
    </cfRule>
  </conditionalFormatting>
  <conditionalFormatting sqref="C146">
    <cfRule type="cellIs" dxfId="25" priority="14" stopIfTrue="1" operator="equal">
      <formula>$C141</formula>
    </cfRule>
  </conditionalFormatting>
  <conditionalFormatting sqref="C169">
    <cfRule type="cellIs" dxfId="24" priority="344" stopIfTrue="1" operator="equal">
      <formula>$C158</formula>
    </cfRule>
  </conditionalFormatting>
  <conditionalFormatting sqref="C173:C174">
    <cfRule type="cellIs" dxfId="23" priority="356" stopIfTrue="1" operator="equal">
      <formula>$C163</formula>
    </cfRule>
  </conditionalFormatting>
  <conditionalFormatting sqref="C172 C163">
    <cfRule type="cellIs" dxfId="22" priority="357" stopIfTrue="1" operator="equal">
      <formula>#REF!</formula>
    </cfRule>
  </conditionalFormatting>
  <conditionalFormatting sqref="C177:C180">
    <cfRule type="cellIs" dxfId="21" priority="363" stopIfTrue="1" operator="equal">
      <formula>$C170</formula>
    </cfRule>
  </conditionalFormatting>
  <conditionalFormatting sqref="C162">
    <cfRule type="cellIs" dxfId="20" priority="365" stopIfTrue="1" operator="equal">
      <formula>$C187</formula>
    </cfRule>
  </conditionalFormatting>
  <conditionalFormatting sqref="C190">
    <cfRule type="cellIs" dxfId="19" priority="366" stopIfTrue="1" operator="equal">
      <formula>$C182</formula>
    </cfRule>
  </conditionalFormatting>
  <conditionalFormatting sqref="C182:C183">
    <cfRule type="cellIs" dxfId="18" priority="376" stopIfTrue="1" operator="equal">
      <formula>$C166</formula>
    </cfRule>
  </conditionalFormatting>
  <conditionalFormatting sqref="C167">
    <cfRule type="cellIs" dxfId="17" priority="12" stopIfTrue="1" operator="equal">
      <formula>$C157</formula>
    </cfRule>
  </conditionalFormatting>
  <conditionalFormatting sqref="C167">
    <cfRule type="cellIs" dxfId="16" priority="11" stopIfTrue="1" operator="equal">
      <formula>$C148</formula>
    </cfRule>
  </conditionalFormatting>
  <conditionalFormatting sqref="C175:C176">
    <cfRule type="cellIs" dxfId="15" priority="378" stopIfTrue="1" operator="equal">
      <formula>$C168</formula>
    </cfRule>
  </conditionalFormatting>
  <conditionalFormatting sqref="C179">
    <cfRule type="cellIs" dxfId="14" priority="397" stopIfTrue="1" operator="equal">
      <formula>$C173</formula>
    </cfRule>
  </conditionalFormatting>
  <conditionalFormatting sqref="C190:C192">
    <cfRule type="cellIs" dxfId="13" priority="419" stopIfTrue="1" operator="equal">
      <formula>$C181</formula>
    </cfRule>
  </conditionalFormatting>
  <conditionalFormatting sqref="C181">
    <cfRule type="cellIs" dxfId="12" priority="421" stopIfTrue="1" operator="equal">
      <formula>$C166</formula>
    </cfRule>
  </conditionalFormatting>
  <conditionalFormatting sqref="C174">
    <cfRule type="cellIs" dxfId="11" priority="10" stopIfTrue="1" operator="equal">
      <formula>$C168</formula>
    </cfRule>
  </conditionalFormatting>
  <conditionalFormatting sqref="C174">
    <cfRule type="cellIs" dxfId="10" priority="9" stopIfTrue="1" operator="equal">
      <formula>$C150</formula>
    </cfRule>
  </conditionalFormatting>
  <conditionalFormatting sqref="C174">
    <cfRule type="cellIs" dxfId="9" priority="8" stopIfTrue="1" operator="equal">
      <formula>$C167</formula>
    </cfRule>
  </conditionalFormatting>
  <conditionalFormatting sqref="C183">
    <cfRule type="cellIs" dxfId="8" priority="7" stopIfTrue="1" operator="equal">
      <formula>$C174</formula>
    </cfRule>
  </conditionalFormatting>
  <conditionalFormatting sqref="C183">
    <cfRule type="cellIs" dxfId="7" priority="6" stopIfTrue="1" operator="equal">
      <formula>$C175</formula>
    </cfRule>
  </conditionalFormatting>
  <conditionalFormatting sqref="C183">
    <cfRule type="cellIs" dxfId="6" priority="5" stopIfTrue="1" operator="equal">
      <formula>$C152</formula>
    </cfRule>
  </conditionalFormatting>
  <conditionalFormatting sqref="C153">
    <cfRule type="cellIs" dxfId="5" priority="438" stopIfTrue="1" operator="equal">
      <formula>$C191</formula>
    </cfRule>
  </conditionalFormatting>
  <conditionalFormatting sqref="C153:C154">
    <cfRule type="cellIs" dxfId="4" priority="439" stopIfTrue="1" operator="equal">
      <formula>$C190</formula>
    </cfRule>
  </conditionalFormatting>
  <conditionalFormatting sqref="C192">
    <cfRule type="cellIs" dxfId="3" priority="4" stopIfTrue="1" operator="equal">
      <formula>$C176</formula>
    </cfRule>
  </conditionalFormatting>
  <conditionalFormatting sqref="C192">
    <cfRule type="cellIs" dxfId="2" priority="3" stopIfTrue="1" operator="equal">
      <formula>$C183</formula>
    </cfRule>
  </conditionalFormatting>
  <conditionalFormatting sqref="C192">
    <cfRule type="cellIs" dxfId="1" priority="2" stopIfTrue="1" operator="equal">
      <formula>$C184</formula>
    </cfRule>
  </conditionalFormatting>
  <conditionalFormatting sqref="C192">
    <cfRule type="cellIs" dxfId="0" priority="1" stopIfTrue="1" operator="equal">
      <formula>$C161</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КПК3117691</vt:lpstr>
      <vt:lpstr>КПК3117691!Область_печати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2025-01-28T11:44:25Z</cp:lastPrinted>
  <dcterms:created xsi:type="dcterms:W3CDTF">2016-08-10T10:53:25Z</dcterms:created>
  <dcterms:modified xsi:type="dcterms:W3CDTF">2025-01-28T11:45:47Z</dcterms:modified>
</cp:coreProperties>
</file>