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sana.Fenyn\Desktop\"/>
    </mc:Choice>
  </mc:AlternateContent>
  <xr:revisionPtr revIDLastSave="0" documentId="8_{495DCBC9-8138-4ED7-8D23-0458B080655C}" xr6:coauthVersionLast="37" xr6:coauthVersionMax="37" xr10:uidLastSave="{00000000-0000-0000-0000-000000000000}"/>
  <bookViews>
    <workbookView xWindow="480" yWindow="105" windowWidth="17100" windowHeight="9855" activeTab="2"/>
  </bookViews>
  <sheets>
    <sheet name="Urzb" sheetId="1" r:id="rId1"/>
    <sheet name="Finzb" sheetId="2" r:id="rId2"/>
    <sheet name="Pm" sheetId="3" r:id="rId3"/>
  </sheets>
  <definedNames>
    <definedName name="Data" localSheetId="1">Finzb!$B$4:$AE$10</definedName>
    <definedName name="Data" localSheetId="2">Pm!$B$4:$BN$9</definedName>
    <definedName name="Data" localSheetId="0">Urzb!$B$5:$Z$11</definedName>
    <definedName name="Date" localSheetId="1">Finzb!$B$2</definedName>
    <definedName name="Date" localSheetId="2">Pm!$B$2</definedName>
    <definedName name="Date" localSheetId="0">Urzb!$B$2</definedName>
    <definedName name="EXCEL_VER">16</definedName>
    <definedName name="PRINT_DATE">"11.10.2024 13:16:35"</definedName>
    <definedName name="PRINTER">"Eксель_Імпорт (XlRpt)  ДержКазначейство ЦА, Копичко Олександр"</definedName>
    <definedName name="REP_CREATOR">"Oksana.Fenyn"</definedName>
  </definedNames>
  <calcPr calcId="179021" refMode="R1C1"/>
</workbook>
</file>

<file path=xl/calcChain.xml><?xml version="1.0" encoding="utf-8"?>
<calcChain xmlns="http://schemas.openxmlformats.org/spreadsheetml/2006/main">
  <c r="AG10" i="3" l="1"/>
  <c r="AD10" i="3"/>
  <c r="AA10" i="3"/>
  <c r="X10" i="3"/>
  <c r="AA11" i="2"/>
  <c r="Q11" i="2"/>
  <c r="Q10" i="3"/>
  <c r="U12" i="1"/>
  <c r="O12" i="1"/>
</calcChain>
</file>

<file path=xl/sharedStrings.xml><?xml version="1.0" encoding="utf-8"?>
<sst xmlns="http://schemas.openxmlformats.org/spreadsheetml/2006/main" count="212" uniqueCount="102">
  <si>
    <t>*</t>
  </si>
  <si>
    <t>Дата реєстру</t>
  </si>
  <si>
    <t>КЕКВ</t>
  </si>
  <si>
    <t>Дата док-та</t>
  </si>
  <si>
    <t>№ док-та</t>
  </si>
  <si>
    <t>Сума зобов"язання</t>
  </si>
  <si>
    <t>Сума поп. оплати</t>
  </si>
  <si>
    <t>Дата поч. дії договору</t>
  </si>
  <si>
    <t>Бюджет</t>
  </si>
  <si>
    <t>КВК</t>
  </si>
  <si>
    <t>КПК</t>
  </si>
  <si>
    <t>КФК</t>
  </si>
  <si>
    <t>Дата док.фінзобов.</t>
  </si>
  <si>
    <t>№ док.фінзобов.</t>
  </si>
  <si>
    <t>Дата погашення</t>
  </si>
  <si>
    <t>Назва організації одержувача</t>
  </si>
  <si>
    <t>Назва банку</t>
  </si>
  <si>
    <t>№ з/п у реєстрі</t>
  </si>
  <si>
    <t>Дата введення</t>
  </si>
  <si>
    <t>Сума по документу</t>
  </si>
  <si>
    <t>Призначення платежу</t>
  </si>
  <si>
    <t>КЕКВ1</t>
  </si>
  <si>
    <t>КЕКВ2</t>
  </si>
  <si>
    <t>Сума, всього</t>
  </si>
  <si>
    <t>Тип операції</t>
  </si>
  <si>
    <t>Номер запису в реєстрі</t>
  </si>
  <si>
    <t>ЄДРПОУ розпорядника</t>
  </si>
  <si>
    <t>Рахунок</t>
  </si>
  <si>
    <t>Код одержувача</t>
  </si>
  <si>
    <t>ЄДРПОУ одержувача</t>
  </si>
  <si>
    <t>Назва одержувача</t>
  </si>
  <si>
    <t>Дата закінчення дії угоди</t>
  </si>
  <si>
    <t>Код фонду</t>
  </si>
  <si>
    <t>Найменування розпорядника</t>
  </si>
  <si>
    <t>Примітка</t>
  </si>
  <si>
    <t>Номер реєстру</t>
  </si>
  <si>
    <t>Найменування банку</t>
  </si>
  <si>
    <t>МФО банку</t>
  </si>
  <si>
    <t xml:space="preserve">Рахунок одежувача </t>
  </si>
  <si>
    <t>Сума поп. Оплати</t>
  </si>
  <si>
    <t>МФО</t>
  </si>
  <si>
    <t>Рахунок розпорядника</t>
  </si>
  <si>
    <t>№ реєстра</t>
  </si>
  <si>
    <t>Реэстрацыйний рахунок</t>
  </si>
  <si>
    <t>Кв.</t>
  </si>
  <si>
    <t>Код обл.</t>
  </si>
  <si>
    <t>Код рай</t>
  </si>
  <si>
    <t>Код сел.</t>
  </si>
  <si>
    <t>Номер2</t>
  </si>
  <si>
    <t>Номер1</t>
  </si>
  <si>
    <t>Сума2</t>
  </si>
  <si>
    <t>Сума1</t>
  </si>
  <si>
    <t>Номер3</t>
  </si>
  <si>
    <t>КЕКВ3</t>
  </si>
  <si>
    <t>Сума3</t>
  </si>
  <si>
    <t>Номер4</t>
  </si>
  <si>
    <t>КЕКВ4</t>
  </si>
  <si>
    <t>Сума4</t>
  </si>
  <si>
    <t>Рахунок одержувача в банку</t>
  </si>
  <si>
    <t>МФО банку одержувача</t>
  </si>
  <si>
    <t>VZK</t>
  </si>
  <si>
    <t>Skd</t>
  </si>
  <si>
    <t>№ докум. фінзобов"язання</t>
  </si>
  <si>
    <t>Дата докум. фінзобов"язання</t>
  </si>
  <si>
    <t>Prm1</t>
  </si>
  <si>
    <t>Prm2</t>
  </si>
  <si>
    <t>Kekd</t>
  </si>
  <si>
    <t>Інформація про зареєстровані зобов"язання</t>
  </si>
  <si>
    <t>Інформація про зареєстровані фінансові зобов"язання</t>
  </si>
  <si>
    <t>Інформація про проведені платежі</t>
  </si>
  <si>
    <t>№ з/п</t>
  </si>
  <si>
    <t>№ докум. зобов"язання</t>
  </si>
  <si>
    <t>Дата докум. зобов"язання</t>
  </si>
  <si>
    <t>UA678201720344290059000043344</t>
  </si>
  <si>
    <t>Коломийська мiська рада</t>
  </si>
  <si>
    <t>11 жовтня 2024 р.</t>
  </si>
  <si>
    <t>ОСББ "Лисенка 30"</t>
  </si>
  <si>
    <t>АТ КБ "ПРИВАТБАНК"</t>
  </si>
  <si>
    <t>UA923052990000026005005508657</t>
  </si>
  <si>
    <t>ОСББ "Вишиванка2017"</t>
  </si>
  <si>
    <t>UA973052990000026004045501604</t>
  </si>
  <si>
    <t>ОСББ "Петлюри 42"</t>
  </si>
  <si>
    <t>UA833052990000026009045514878</t>
  </si>
  <si>
    <t>ОСББ "Хмельницького 1А"</t>
  </si>
  <si>
    <t>АТ КБ "ПриватБанк"</t>
  </si>
  <si>
    <t>UA873052990000026006045509864</t>
  </si>
  <si>
    <t>ОСББ"Мазепи 292"</t>
  </si>
  <si>
    <t>UA423052990000026005035502054</t>
  </si>
  <si>
    <t>0117640;2240;Заходи з енергозбереження(вiдшк.част.витр.ОСББ);Пр"Енергодiм Коломия"Дог№36-01.02.2023р.;Прот.комiс.м.р.№5-01.02.23р.;без ПДВ;(</t>
  </si>
  <si>
    <t>п.п.2п.19 Пост590);</t>
  </si>
  <si>
    <t>0117640;2240;Заходи з енергозбереження(вiдшк.част.витр.ОСББ);Пр"Енергодiм Коломия"Дог№36-01.02.2023р.;Прот.комiс.м.р.№5-01.02.23р.;без ПДВ;(п.п.2п.19 Пост590);</t>
  </si>
  <si>
    <t>0117640;2240;Заходи з енергозбереження(вiдшк.част.витр.ОСББ);Пр"Енергодiм Коломия"Дог№178-24.04.2023р.;Прот.комiс.м.р.№5-21.04.23р.;без ПДВ;</t>
  </si>
  <si>
    <t>(п.п.2п.19 Пост590);</t>
  </si>
  <si>
    <t>0117640;2240;Заходи з енергозбереження(вiдшк.част.витр.ОСББ);Пр"Енергодiм Коломия"Дог№178-24.04.2023р.;Прот.комiс.м.р.№5-21.04.23р.;без ПДВ;(п.п.2п.19 Пост590);</t>
  </si>
  <si>
    <t>0117640;2240;Заходи з енергозбереження(вiдшк.част.витр.ОСББ);Пр"Енергодiм Коломия"Дог№181-26.04.2023р.;Прот.комiс.м.р.№5-21.04.23р.;без ПДВ;</t>
  </si>
  <si>
    <t>0117640;2240;Заходи з енергозбереження(вiдшк.част.витр.ОСББ);Пр"Енергодiм Коломия"Дог№181-26.04.2023р.;Прот.комiс.м.р.№5-21.04.23р.;без ПДВ;(п.п.2п.19 Пост590);</t>
  </si>
  <si>
    <t>0117640;2240;Заходи з енергозбереження(вiдшк.част.витр.ОСББ);Пр"Енергодiм Коломия"Дог№453-09.10.2023р.;Прот.комiс.м.р.№6-20.09.23р.;без ПДВ;</t>
  </si>
  <si>
    <t>0117640;2240;Заходи з енергозбереження(вiдшк.част.витр.ОСББ);Пр"Енергодiм Коломия"Дог№453-09.10.2023р.;Прот.комiс.м.р.№6-20.09.23р.;без ПДВ;(п.п.2п.19 Пост590);</t>
  </si>
  <si>
    <t>0117640;2240;Заходи з енергозбереження(вiдшк.част.витр.ОСББ);Пр"Енергодiм Коломия"Дог№454-09.10.2023р.;Прот.комiс.м.р.№7-22.09.23р.;без ПДВ;</t>
  </si>
  <si>
    <t>0117640;2240;Заходи з енергозбереження(вiдшк.част.витр.ОСББ);Пр"Енергодiм Коломия"Дог№454-09.10.2023р.;Прот.комiс.м.р.№7-22.09.23р.;без ПДВ;(п.п.2п.19 Пост590);</t>
  </si>
  <si>
    <t>0117640;2240;Заходи з енергозбереження(вiдшк.част.витр.ОСББ);Пр"Енергодiм Коломия"Дог№455-09.10.2023р.;Прот.комiс.м.р.№7-22.04.23р.;без ПДВ;</t>
  </si>
  <si>
    <t>0117640;2240;Заходи з енергозбереження(вiдшк.част.витр.ОСББ);Пр"Енергодiм Коломия"Дог№455-09.10.2023р.;Прот.комiс.м.р.№7-22.04.23р.;без ПДВ;(п.п.2п.19 Пост590);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</si>
</sst>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#,##0.00\ &quot;₴&quot;;\-#,##0.00\ &quot;₴&quot;"/>
  </numFmts>
  <fonts count="6" x14ac:knownFonts="1">
    <font>
      <sz val="10"/>
      <name val="Arial"/>
    </font>
    <font>
      <sz val="8"/>
      <name val="Tahoma"/>
    </font>
    <font>
      <b/>
      <sz val="14"/>
      <color indexed="8"/>
      <name val="Times New Roman"/>
      <family val="1"/>
      <charset val="204"/>
    </font>
    <font>
      <sz val="8"/>
      <name val="Tahoma"/>
      <family val="2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2"/>
      </patternFill>
    </fill>
  </fills>
  <borders count="7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3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2" xfId="0" applyNumberFormat="1" applyFont="1" applyFill="1" applyBorder="1" applyAlignment="1" applyProtection="1">
      <alignment horizontal="right" vertical="top" wrapText="1"/>
    </xf>
    <xf numFmtId="0" fontId="1" fillId="0" borderId="2" xfId="0" applyNumberFormat="1" applyFont="1" applyFill="1" applyBorder="1" applyAlignment="1" applyProtection="1">
      <alignment horizontal="left" vertical="top" wrapText="1"/>
    </xf>
    <xf numFmtId="0" fontId="0" fillId="0" borderId="0" xfId="0" applyFill="1"/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2" xfId="0" applyNumberFormat="1" applyFont="1" applyFill="1" applyBorder="1" applyAlignment="1" applyProtection="1">
      <alignment horizontal="left" vertical="top" wrapText="1"/>
    </xf>
    <xf numFmtId="0" fontId="0" fillId="0" borderId="0" xfId="0" applyBorder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0" fillId="0" borderId="0" xfId="0" applyFill="1" applyAlignment="1">
      <alignment horizontal="center"/>
    </xf>
    <xf numFmtId="0" fontId="1" fillId="0" borderId="3" xfId="0" applyNumberFormat="1" applyFont="1" applyFill="1" applyBorder="1" applyAlignment="1" applyProtection="1">
      <alignment horizontal="center" vertical="top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4" fontId="3" fillId="0" borderId="1" xfId="0" applyNumberFormat="1" applyFont="1" applyFill="1" applyBorder="1" applyAlignment="1" applyProtection="1">
      <alignment horizontal="right" vertical="top" wrapText="1"/>
    </xf>
    <xf numFmtId="4" fontId="1" fillId="0" borderId="2" xfId="0" applyNumberFormat="1" applyFont="1" applyFill="1" applyBorder="1" applyAlignment="1" applyProtection="1">
      <alignment horizontal="right" vertical="top" wrapText="1"/>
    </xf>
    <xf numFmtId="1" fontId="1" fillId="0" borderId="4" xfId="0" applyNumberFormat="1" applyFont="1" applyFill="1" applyBorder="1" applyAlignment="1" applyProtection="1">
      <alignment horizontal="center" vertical="top" wrapText="1"/>
    </xf>
    <xf numFmtId="1" fontId="1" fillId="0" borderId="2" xfId="0" applyNumberFormat="1" applyFont="1" applyFill="1" applyBorder="1" applyAlignment="1" applyProtection="1">
      <alignment horizontal="left" vertical="top" wrapText="1"/>
    </xf>
    <xf numFmtId="1" fontId="0" fillId="0" borderId="0" xfId="0" applyNumberFormat="1"/>
    <xf numFmtId="0" fontId="0" fillId="0" borderId="0" xfId="0" applyNumberFormat="1"/>
    <xf numFmtId="0" fontId="1" fillId="2" borderId="4" xfId="0" applyNumberFormat="1" applyFont="1" applyFill="1" applyBorder="1" applyAlignment="1" applyProtection="1">
      <alignment horizontal="center" vertical="top" wrapText="1"/>
    </xf>
    <xf numFmtId="1" fontId="1" fillId="2" borderId="4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1" fontId="1" fillId="0" borderId="3" xfId="0" applyNumberFormat="1" applyFont="1" applyFill="1" applyBorder="1" applyAlignment="1" applyProtection="1">
      <alignment horizontal="center" vertical="top" wrapText="1"/>
    </xf>
    <xf numFmtId="4" fontId="1" fillId="0" borderId="3" xfId="0" applyNumberFormat="1" applyFont="1" applyFill="1" applyBorder="1" applyAlignment="1" applyProtection="1">
      <alignment horizontal="center" vertical="top" wrapText="1"/>
    </xf>
    <xf numFmtId="0" fontId="3" fillId="2" borderId="4" xfId="0" applyNumberFormat="1" applyFont="1" applyFill="1" applyBorder="1" applyAlignment="1" applyProtection="1">
      <alignment horizontal="center" vertical="top" wrapText="1"/>
    </xf>
    <xf numFmtId="0" fontId="0" fillId="0" borderId="4" xfId="0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 vertical="top" wrapText="1"/>
    </xf>
    <xf numFmtId="2" fontId="1" fillId="0" borderId="2" xfId="0" applyNumberFormat="1" applyFont="1" applyFill="1" applyBorder="1" applyAlignment="1" applyProtection="1">
      <alignment horizontal="right" vertical="top" wrapText="1"/>
    </xf>
    <xf numFmtId="2" fontId="0" fillId="0" borderId="0" xfId="0" applyNumberFormat="1"/>
    <xf numFmtId="1" fontId="3" fillId="2" borderId="4" xfId="0" applyNumberFormat="1" applyFont="1" applyFill="1" applyBorder="1" applyAlignment="1" applyProtection="1">
      <alignment horizontal="center" vertical="top" wrapText="1"/>
    </xf>
    <xf numFmtId="2" fontId="5" fillId="0" borderId="0" xfId="0" applyNumberFormat="1" applyFont="1" applyBorder="1"/>
    <xf numFmtId="1" fontId="5" fillId="0" borderId="0" xfId="0" applyNumberFormat="1" applyFont="1" applyBorder="1"/>
    <xf numFmtId="1" fontId="1" fillId="0" borderId="2" xfId="0" applyNumberFormat="1" applyFont="1" applyFill="1" applyBorder="1" applyAlignment="1" applyProtection="1">
      <alignment horizontal="right" vertical="top" wrapText="1"/>
    </xf>
    <xf numFmtId="1" fontId="3" fillId="0" borderId="1" xfId="0" applyNumberFormat="1" applyFont="1" applyFill="1" applyBorder="1" applyAlignment="1" applyProtection="1">
      <alignment horizontal="left" vertical="top" wrapText="1"/>
    </xf>
    <xf numFmtId="2" fontId="3" fillId="0" borderId="1" xfId="0" applyNumberFormat="1" applyFont="1" applyFill="1" applyBorder="1" applyAlignment="1" applyProtection="1">
      <alignment horizontal="right" vertical="top" wrapText="1"/>
    </xf>
    <xf numFmtId="1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2" xfId="0" applyNumberFormat="1" applyFont="1" applyFill="1" applyBorder="1" applyAlignment="1" applyProtection="1">
      <alignment horizontal="center" vertical="top" wrapText="1"/>
    </xf>
    <xf numFmtId="1" fontId="3" fillId="2" borderId="2" xfId="0" applyNumberFormat="1" applyFont="1" applyFill="1" applyBorder="1" applyAlignment="1" applyProtection="1">
      <alignment horizontal="center" vertical="top" wrapText="1"/>
    </xf>
    <xf numFmtId="2" fontId="3" fillId="2" borderId="2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 vertical="top" wrapText="1"/>
    </xf>
    <xf numFmtId="4" fontId="3" fillId="0" borderId="1" xfId="0" applyNumberFormat="1" applyFont="1" applyFill="1" applyBorder="1" applyAlignment="1" applyProtection="1">
      <alignment horizontal="center" vertical="top" wrapText="1"/>
    </xf>
    <xf numFmtId="4" fontId="1" fillId="0" borderId="3" xfId="0" applyNumberFormat="1" applyFont="1" applyFill="1" applyBorder="1" applyAlignment="1" applyProtection="1">
      <alignment horizontal="right" vertical="top" wrapText="1"/>
    </xf>
    <xf numFmtId="2" fontId="1" fillId="0" borderId="3" xfId="0" applyNumberFormat="1" applyFont="1" applyFill="1" applyBorder="1" applyAlignment="1" applyProtection="1">
      <alignment horizontal="right" vertical="top" wrapText="1"/>
    </xf>
    <xf numFmtId="2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 applyProtection="1">
      <alignment horizontal="center" vertical="top" wrapText="1"/>
    </xf>
    <xf numFmtId="14" fontId="3" fillId="0" borderId="1" xfId="0" applyNumberFormat="1" applyFont="1" applyFill="1" applyBorder="1" applyAlignment="1" applyProtection="1">
      <alignment horizontal="center" vertical="top" wrapText="1"/>
    </xf>
    <xf numFmtId="14" fontId="0" fillId="0" borderId="0" xfId="0" applyNumberFormat="1" applyAlignment="1">
      <alignment horizontal="center"/>
    </xf>
    <xf numFmtId="7" fontId="0" fillId="0" borderId="0" xfId="0" applyNumberFormat="1" applyAlignment="1">
      <alignment horizontal="center"/>
    </xf>
    <xf numFmtId="7" fontId="0" fillId="0" borderId="0" xfId="0" applyNumberFormat="1"/>
  </cellXfs>
  <cellStyles count="1">
    <cellStyle name="Звичайни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ECE9D8"/>
      <rgbColor rgb="00ACA8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zoomScale="115" zoomScaleNormal="115" workbookViewId="0">
      <selection activeCell="B5" sqref="B5"/>
    </sheetView>
  </sheetViews>
  <sheetFormatPr defaultRowHeight="12.75" x14ac:dyDescent="0.2"/>
  <cols>
    <col min="1" max="1" width="2.85546875" customWidth="1"/>
    <col min="2" max="2" width="10.42578125" customWidth="1"/>
    <col min="3" max="4" width="11.7109375" customWidth="1"/>
    <col min="5" max="6" width="13.140625" customWidth="1"/>
    <col min="7" max="7" width="13.140625" style="18" customWidth="1"/>
    <col min="8" max="11" width="13.140625" customWidth="1"/>
    <col min="12" max="12" width="7.140625" customWidth="1"/>
    <col min="13" max="13" width="10" customWidth="1"/>
    <col min="14" max="14" width="15" customWidth="1"/>
    <col min="15" max="15" width="14.28515625" customWidth="1"/>
    <col min="16" max="17" width="14.28515625" hidden="1" customWidth="1"/>
    <col min="18" max="18" width="14.28515625" style="19" customWidth="1"/>
    <col min="19" max="19" width="14.28515625" customWidth="1"/>
    <col min="20" max="20" width="18.28515625" customWidth="1"/>
    <col min="21" max="22" width="13.5703125" customWidth="1"/>
    <col min="23" max="23" width="13.5703125" style="19" customWidth="1"/>
    <col min="24" max="24" width="10.7109375" style="19" customWidth="1"/>
  </cols>
  <sheetData>
    <row r="1" spans="1:26" ht="18.75" customHeight="1" x14ac:dyDescent="0.2">
      <c r="A1" s="45" t="s">
        <v>67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</row>
    <row r="2" spans="1:26" s="9" customFormat="1" ht="18" customHeight="1" x14ac:dyDescent="0.25">
      <c r="A2" s="7"/>
      <c r="B2" s="46" t="s">
        <v>75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6" s="22" customFormat="1" ht="23.25" customHeight="1" x14ac:dyDescent="0.2">
      <c r="A3" s="20" t="s">
        <v>0</v>
      </c>
      <c r="B3" s="20" t="s">
        <v>70</v>
      </c>
      <c r="C3" s="20" t="s">
        <v>24</v>
      </c>
      <c r="D3" s="20" t="s">
        <v>25</v>
      </c>
      <c r="E3" s="20" t="s">
        <v>1</v>
      </c>
      <c r="F3" s="20" t="s">
        <v>26</v>
      </c>
      <c r="G3" s="21" t="s">
        <v>27</v>
      </c>
      <c r="H3" s="20" t="s">
        <v>10</v>
      </c>
      <c r="I3" s="20" t="s">
        <v>28</v>
      </c>
      <c r="J3" s="20" t="s">
        <v>9</v>
      </c>
      <c r="K3" s="20" t="s">
        <v>11</v>
      </c>
      <c r="L3" s="20" t="s">
        <v>2</v>
      </c>
      <c r="M3" s="20" t="s">
        <v>3</v>
      </c>
      <c r="N3" s="20" t="s">
        <v>4</v>
      </c>
      <c r="O3" s="20" t="s">
        <v>5</v>
      </c>
      <c r="P3" s="20" t="s">
        <v>29</v>
      </c>
      <c r="Q3" s="20" t="s">
        <v>30</v>
      </c>
      <c r="R3" s="20" t="s">
        <v>31</v>
      </c>
      <c r="S3" s="20" t="s">
        <v>32</v>
      </c>
      <c r="T3" s="20" t="s">
        <v>33</v>
      </c>
      <c r="U3" s="20" t="s">
        <v>6</v>
      </c>
      <c r="V3" s="20" t="s">
        <v>34</v>
      </c>
      <c r="W3" s="20" t="s">
        <v>8</v>
      </c>
      <c r="X3" s="25" t="s">
        <v>35</v>
      </c>
      <c r="Y3" s="25" t="s">
        <v>7</v>
      </c>
    </row>
    <row r="4" spans="1:26" s="10" customFormat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6">
        <v>7</v>
      </c>
      <c r="H4" s="13">
        <v>8</v>
      </c>
      <c r="I4" s="13">
        <v>9</v>
      </c>
      <c r="J4" s="13">
        <v>10</v>
      </c>
      <c r="K4" s="13">
        <v>11</v>
      </c>
      <c r="L4" s="13">
        <v>12</v>
      </c>
      <c r="M4" s="13">
        <v>13</v>
      </c>
      <c r="N4" s="13">
        <v>14</v>
      </c>
      <c r="O4" s="13">
        <v>15</v>
      </c>
      <c r="P4" s="13"/>
      <c r="Q4" s="13"/>
      <c r="R4" s="13">
        <v>16</v>
      </c>
      <c r="S4" s="13">
        <v>17</v>
      </c>
      <c r="T4" s="13">
        <v>18</v>
      </c>
      <c r="U4" s="13">
        <v>19</v>
      </c>
      <c r="V4" s="13">
        <v>20</v>
      </c>
      <c r="W4" s="13">
        <v>21</v>
      </c>
      <c r="X4" s="13">
        <v>22</v>
      </c>
      <c r="Y4" s="26">
        <v>23</v>
      </c>
    </row>
    <row r="5" spans="1:26" s="10" customFormat="1" ht="31.5" x14ac:dyDescent="0.2">
      <c r="A5" s="11"/>
      <c r="B5" s="11">
        <v>1</v>
      </c>
      <c r="C5" s="11">
        <v>0</v>
      </c>
      <c r="D5" s="11">
        <v>1</v>
      </c>
      <c r="E5" s="50">
        <v>44963</v>
      </c>
      <c r="F5" s="11">
        <v>4054334</v>
      </c>
      <c r="G5" s="23" t="s">
        <v>73</v>
      </c>
      <c r="H5" s="11">
        <v>117640</v>
      </c>
      <c r="I5" s="11">
        <v>43344</v>
      </c>
      <c r="J5" s="11">
        <v>1</v>
      </c>
      <c r="K5" s="11">
        <v>0</v>
      </c>
      <c r="L5" s="11">
        <v>2240</v>
      </c>
      <c r="M5" s="50">
        <v>44958</v>
      </c>
      <c r="N5" s="11">
        <v>36</v>
      </c>
      <c r="O5" s="43">
        <v>19283</v>
      </c>
      <c r="P5" s="24"/>
      <c r="Q5" s="24"/>
      <c r="R5" s="50">
        <v>45291</v>
      </c>
      <c r="S5" s="24">
        <v>1</v>
      </c>
      <c r="T5" s="24" t="s">
        <v>74</v>
      </c>
      <c r="U5" s="43">
        <v>0</v>
      </c>
      <c r="V5" s="24"/>
      <c r="W5" s="11">
        <v>953000000</v>
      </c>
      <c r="X5" s="11">
        <v>22</v>
      </c>
      <c r="Y5" s="50">
        <v>44958</v>
      </c>
      <c r="Z5" s="10">
        <v>0</v>
      </c>
    </row>
    <row r="6" spans="1:26" s="3" customFormat="1" ht="31.5" x14ac:dyDescent="0.2">
      <c r="A6" s="11"/>
      <c r="B6" s="11">
        <v>2</v>
      </c>
      <c r="C6" s="11">
        <v>0</v>
      </c>
      <c r="D6" s="11">
        <v>1</v>
      </c>
      <c r="E6" s="50">
        <v>45047</v>
      </c>
      <c r="F6" s="11">
        <v>4054334</v>
      </c>
      <c r="G6" s="23" t="s">
        <v>73</v>
      </c>
      <c r="H6" s="11">
        <v>117640</v>
      </c>
      <c r="I6" s="11">
        <v>43344</v>
      </c>
      <c r="J6" s="11">
        <v>1</v>
      </c>
      <c r="K6" s="11">
        <v>0</v>
      </c>
      <c r="L6" s="11">
        <v>2240</v>
      </c>
      <c r="M6" s="50">
        <v>45040</v>
      </c>
      <c r="N6" s="11">
        <v>178</v>
      </c>
      <c r="O6" s="43">
        <v>182520.39</v>
      </c>
      <c r="P6" s="24"/>
      <c r="Q6" s="24"/>
      <c r="R6" s="50">
        <v>45291</v>
      </c>
      <c r="S6" s="24">
        <v>1</v>
      </c>
      <c r="T6" s="24" t="s">
        <v>74</v>
      </c>
      <c r="U6" s="43">
        <v>0</v>
      </c>
      <c r="V6" s="24"/>
      <c r="W6" s="11">
        <v>953000000</v>
      </c>
      <c r="X6" s="11">
        <v>101</v>
      </c>
      <c r="Y6" s="50">
        <v>45040</v>
      </c>
      <c r="Z6" s="10">
        <v>0</v>
      </c>
    </row>
    <row r="7" spans="1:26" ht="31.5" x14ac:dyDescent="0.2">
      <c r="A7" s="11"/>
      <c r="B7" s="11">
        <v>3</v>
      </c>
      <c r="C7" s="11">
        <v>0</v>
      </c>
      <c r="D7" s="11">
        <v>2</v>
      </c>
      <c r="E7" s="50">
        <v>45047</v>
      </c>
      <c r="F7" s="11">
        <v>4054334</v>
      </c>
      <c r="G7" s="23" t="s">
        <v>73</v>
      </c>
      <c r="H7" s="11">
        <v>117640</v>
      </c>
      <c r="I7" s="11">
        <v>43344</v>
      </c>
      <c r="J7" s="11">
        <v>1</v>
      </c>
      <c r="K7" s="11">
        <v>0</v>
      </c>
      <c r="L7" s="11">
        <v>2240</v>
      </c>
      <c r="M7" s="50">
        <v>45042</v>
      </c>
      <c r="N7" s="11">
        <v>181</v>
      </c>
      <c r="O7" s="43">
        <v>17922.849999999999</v>
      </c>
      <c r="P7" s="24"/>
      <c r="Q7" s="24"/>
      <c r="R7" s="50">
        <v>45291</v>
      </c>
      <c r="S7" s="24">
        <v>1</v>
      </c>
      <c r="T7" s="24" t="s">
        <v>74</v>
      </c>
      <c r="U7" s="43">
        <v>0</v>
      </c>
      <c r="V7" s="24"/>
      <c r="W7" s="11">
        <v>953000000</v>
      </c>
      <c r="X7" s="11">
        <v>101</v>
      </c>
      <c r="Y7" s="50">
        <v>45042</v>
      </c>
      <c r="Z7" s="10">
        <v>0</v>
      </c>
    </row>
    <row r="8" spans="1:26" ht="31.5" x14ac:dyDescent="0.2">
      <c r="A8" s="11"/>
      <c r="B8" s="11">
        <v>4</v>
      </c>
      <c r="C8" s="11">
        <v>0</v>
      </c>
      <c r="D8" s="11">
        <v>1</v>
      </c>
      <c r="E8" s="50">
        <v>45215</v>
      </c>
      <c r="F8" s="11">
        <v>4054334</v>
      </c>
      <c r="G8" s="23" t="s">
        <v>73</v>
      </c>
      <c r="H8" s="11">
        <v>117640</v>
      </c>
      <c r="I8" s="11">
        <v>43344</v>
      </c>
      <c r="J8" s="11">
        <v>1</v>
      </c>
      <c r="K8" s="11">
        <v>0</v>
      </c>
      <c r="L8" s="11">
        <v>2240</v>
      </c>
      <c r="M8" s="50">
        <v>45208</v>
      </c>
      <c r="N8" s="11">
        <v>455</v>
      </c>
      <c r="O8" s="43">
        <v>21891</v>
      </c>
      <c r="P8" s="24"/>
      <c r="Q8" s="24"/>
      <c r="R8" s="50">
        <v>45291</v>
      </c>
      <c r="S8" s="24">
        <v>1</v>
      </c>
      <c r="T8" s="24" t="s">
        <v>74</v>
      </c>
      <c r="U8" s="43">
        <v>0</v>
      </c>
      <c r="V8" s="24"/>
      <c r="W8" s="11">
        <v>953000000</v>
      </c>
      <c r="X8" s="11">
        <v>248</v>
      </c>
      <c r="Y8" s="50">
        <v>45208</v>
      </c>
      <c r="Z8" s="10">
        <v>0</v>
      </c>
    </row>
    <row r="9" spans="1:26" ht="31.5" x14ac:dyDescent="0.2">
      <c r="A9" s="11"/>
      <c r="B9" s="11">
        <v>5</v>
      </c>
      <c r="C9" s="11">
        <v>0</v>
      </c>
      <c r="D9" s="11">
        <v>2</v>
      </c>
      <c r="E9" s="50">
        <v>45215</v>
      </c>
      <c r="F9" s="11">
        <v>4054334</v>
      </c>
      <c r="G9" s="23" t="s">
        <v>73</v>
      </c>
      <c r="H9" s="11">
        <v>117640</v>
      </c>
      <c r="I9" s="11">
        <v>43344</v>
      </c>
      <c r="J9" s="11">
        <v>1</v>
      </c>
      <c r="K9" s="11">
        <v>0</v>
      </c>
      <c r="L9" s="11">
        <v>2240</v>
      </c>
      <c r="M9" s="50">
        <v>45208</v>
      </c>
      <c r="N9" s="11">
        <v>454</v>
      </c>
      <c r="O9" s="43">
        <v>280966</v>
      </c>
      <c r="P9" s="24"/>
      <c r="Q9" s="24"/>
      <c r="R9" s="50">
        <v>45291</v>
      </c>
      <c r="S9" s="24">
        <v>1</v>
      </c>
      <c r="T9" s="24" t="s">
        <v>74</v>
      </c>
      <c r="U9" s="43">
        <v>0</v>
      </c>
      <c r="V9" s="24"/>
      <c r="W9" s="11">
        <v>953000000</v>
      </c>
      <c r="X9" s="11">
        <v>248</v>
      </c>
      <c r="Y9" s="50">
        <v>45208</v>
      </c>
      <c r="Z9" s="10">
        <v>0</v>
      </c>
    </row>
    <row r="10" spans="1:26" ht="31.5" x14ac:dyDescent="0.2">
      <c r="A10" s="11"/>
      <c r="B10" s="11">
        <v>6</v>
      </c>
      <c r="C10" s="11">
        <v>0</v>
      </c>
      <c r="D10" s="11">
        <v>3</v>
      </c>
      <c r="E10" s="50">
        <v>45215</v>
      </c>
      <c r="F10" s="11">
        <v>4054334</v>
      </c>
      <c r="G10" s="23" t="s">
        <v>73</v>
      </c>
      <c r="H10" s="11">
        <v>117640</v>
      </c>
      <c r="I10" s="11">
        <v>43344</v>
      </c>
      <c r="J10" s="11">
        <v>1</v>
      </c>
      <c r="K10" s="11">
        <v>0</v>
      </c>
      <c r="L10" s="11">
        <v>2240</v>
      </c>
      <c r="M10" s="50">
        <v>45208</v>
      </c>
      <c r="N10" s="11">
        <v>453</v>
      </c>
      <c r="O10" s="43">
        <v>25716</v>
      </c>
      <c r="P10" s="24"/>
      <c r="Q10" s="24"/>
      <c r="R10" s="50">
        <v>45291</v>
      </c>
      <c r="S10" s="24">
        <v>1</v>
      </c>
      <c r="T10" s="24" t="s">
        <v>74</v>
      </c>
      <c r="U10" s="43">
        <v>0</v>
      </c>
      <c r="V10" s="24"/>
      <c r="W10" s="11">
        <v>953000000</v>
      </c>
      <c r="X10" s="11">
        <v>248</v>
      </c>
      <c r="Y10" s="50">
        <v>45208</v>
      </c>
      <c r="Z10" s="10">
        <v>0</v>
      </c>
    </row>
    <row r="11" spans="1:26" ht="31.5" x14ac:dyDescent="0.2">
      <c r="A11" s="11"/>
      <c r="B11" s="11">
        <v>7</v>
      </c>
      <c r="C11" s="11">
        <v>0</v>
      </c>
      <c r="D11" s="11">
        <v>1</v>
      </c>
      <c r="E11" s="50">
        <v>45280</v>
      </c>
      <c r="F11" s="11">
        <v>4054334</v>
      </c>
      <c r="G11" s="23" t="s">
        <v>73</v>
      </c>
      <c r="H11" s="11">
        <v>117640</v>
      </c>
      <c r="I11" s="11">
        <v>43344</v>
      </c>
      <c r="J11" s="11">
        <v>1</v>
      </c>
      <c r="K11" s="11">
        <v>0</v>
      </c>
      <c r="L11" s="11">
        <v>2240</v>
      </c>
      <c r="M11" s="50">
        <v>45279</v>
      </c>
      <c r="N11" s="11">
        <v>557</v>
      </c>
      <c r="O11" s="43">
        <v>781482</v>
      </c>
      <c r="P11" s="24"/>
      <c r="Q11" s="24"/>
      <c r="R11" s="50">
        <v>45291</v>
      </c>
      <c r="S11" s="24">
        <v>1</v>
      </c>
      <c r="T11" s="24" t="s">
        <v>74</v>
      </c>
      <c r="U11" s="43">
        <v>0</v>
      </c>
      <c r="V11" s="24"/>
      <c r="W11" s="11">
        <v>953000000</v>
      </c>
      <c r="X11" s="11">
        <v>311</v>
      </c>
      <c r="Y11" s="50">
        <v>45279</v>
      </c>
      <c r="Z11" s="10">
        <v>0</v>
      </c>
    </row>
    <row r="12" spans="1:26" x14ac:dyDescent="0.2">
      <c r="A12" s="1"/>
      <c r="B12" s="6" t="s">
        <v>23</v>
      </c>
      <c r="C12" s="6"/>
      <c r="D12" s="6"/>
      <c r="E12" s="2"/>
      <c r="F12" s="2"/>
      <c r="G12" s="17"/>
      <c r="H12" s="2"/>
      <c r="I12" s="2"/>
      <c r="J12" s="2"/>
      <c r="K12" s="2"/>
      <c r="L12" s="1"/>
      <c r="M12" s="2"/>
      <c r="N12" s="2"/>
      <c r="O12" s="15">
        <f>SUM(Data O:O)</f>
        <v>1329781.24</v>
      </c>
      <c r="P12" s="15"/>
      <c r="Q12" s="15"/>
      <c r="R12" s="1"/>
      <c r="S12" s="15"/>
      <c r="T12" s="15"/>
      <c r="U12" s="15">
        <f>SUM(Data U:U)</f>
        <v>0</v>
      </c>
      <c r="V12" s="15"/>
      <c r="W12" s="1"/>
      <c r="X12" s="12"/>
      <c r="Y12" s="12"/>
      <c r="Z12" s="3"/>
    </row>
  </sheetData>
  <sheetCalcPr fullCalcOnLoad="1"/>
  <mergeCells count="2">
    <mergeCell ref="A1:X1"/>
    <mergeCell ref="B2:X2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opLeftCell="B1" zoomScale="85" zoomScaleNormal="85" workbookViewId="0">
      <selection activeCell="B4" sqref="B4"/>
    </sheetView>
  </sheetViews>
  <sheetFormatPr defaultRowHeight="12.75" x14ac:dyDescent="0.2"/>
  <cols>
    <col min="1" max="1" width="4.42578125" customWidth="1"/>
    <col min="2" max="2" width="7.28515625" customWidth="1"/>
    <col min="4" max="4" width="11.140625" customWidth="1"/>
    <col min="6" max="6" width="10.7109375" style="19" customWidth="1"/>
    <col min="7" max="7" width="12.5703125" style="18" customWidth="1"/>
    <col min="9" max="9" width="10.42578125" customWidth="1"/>
    <col min="14" max="14" width="9.140625" style="19"/>
    <col min="15" max="16" width="11" style="19" customWidth="1"/>
    <col min="17" max="17" width="12" style="29" customWidth="1"/>
    <col min="18" max="18" width="10.28515625" style="19" customWidth="1"/>
    <col min="19" max="19" width="10.140625" style="19" customWidth="1"/>
    <col min="20" max="20" width="15.85546875" customWidth="1"/>
    <col min="21" max="21" width="9.140625" style="19"/>
    <col min="22" max="22" width="12.85546875" style="18" customWidth="1"/>
    <col min="26" max="26" width="17.5703125" customWidth="1"/>
    <col min="27" max="27" width="12" style="29" customWidth="1"/>
    <col min="28" max="28" width="11" customWidth="1"/>
  </cols>
  <sheetData>
    <row r="1" spans="1:31" ht="18.75" x14ac:dyDescent="0.2">
      <c r="A1" s="47" t="s">
        <v>68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</row>
    <row r="2" spans="1:31" s="9" customFormat="1" ht="18" customHeight="1" x14ac:dyDescent="0.25">
      <c r="A2" s="7"/>
      <c r="B2" s="48" t="s">
        <v>75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32"/>
      <c r="AA2" s="31"/>
    </row>
    <row r="3" spans="1:31" s="22" customFormat="1" ht="31.5" x14ac:dyDescent="0.2">
      <c r="A3" s="25" t="s">
        <v>0</v>
      </c>
      <c r="B3" s="25" t="s">
        <v>70</v>
      </c>
      <c r="C3" s="25" t="s">
        <v>24</v>
      </c>
      <c r="D3" s="25" t="s">
        <v>25</v>
      </c>
      <c r="E3" s="25" t="s">
        <v>1</v>
      </c>
      <c r="F3" s="25" t="s">
        <v>26</v>
      </c>
      <c r="G3" s="30" t="s">
        <v>27</v>
      </c>
      <c r="H3" s="25" t="s">
        <v>10</v>
      </c>
      <c r="I3" s="25" t="s">
        <v>28</v>
      </c>
      <c r="J3" s="25" t="s">
        <v>9</v>
      </c>
      <c r="K3" s="25" t="s">
        <v>11</v>
      </c>
      <c r="L3" s="25" t="s">
        <v>2</v>
      </c>
      <c r="M3" s="25" t="s">
        <v>3</v>
      </c>
      <c r="N3" s="25" t="s">
        <v>4</v>
      </c>
      <c r="O3" s="25" t="s">
        <v>12</v>
      </c>
      <c r="P3" s="25" t="s">
        <v>13</v>
      </c>
      <c r="Q3" s="27" t="s">
        <v>5</v>
      </c>
      <c r="R3" s="25" t="s">
        <v>29</v>
      </c>
      <c r="S3" s="25" t="s">
        <v>30</v>
      </c>
      <c r="T3" s="25" t="s">
        <v>36</v>
      </c>
      <c r="U3" s="25" t="s">
        <v>37</v>
      </c>
      <c r="V3" s="30" t="s">
        <v>38</v>
      </c>
      <c r="W3" s="25" t="s">
        <v>32</v>
      </c>
      <c r="X3" s="25" t="s">
        <v>1</v>
      </c>
      <c r="Y3" s="25" t="s">
        <v>17</v>
      </c>
      <c r="Z3" s="25" t="s">
        <v>33</v>
      </c>
      <c r="AA3" s="27" t="s">
        <v>39</v>
      </c>
      <c r="AB3" s="25" t="s">
        <v>8</v>
      </c>
      <c r="AC3" s="25" t="s">
        <v>35</v>
      </c>
      <c r="AD3" s="25" t="s">
        <v>14</v>
      </c>
    </row>
    <row r="4" spans="1:31" s="10" customFormat="1" ht="31.5" x14ac:dyDescent="0.2">
      <c r="A4" s="11"/>
      <c r="B4" s="11">
        <v>1</v>
      </c>
      <c r="C4" s="11">
        <v>0</v>
      </c>
      <c r="D4" s="11">
        <v>1</v>
      </c>
      <c r="E4" s="50">
        <v>44965</v>
      </c>
      <c r="F4" s="11">
        <v>4054334</v>
      </c>
      <c r="G4" s="23" t="s">
        <v>73</v>
      </c>
      <c r="H4" s="11">
        <v>117640</v>
      </c>
      <c r="I4" s="11">
        <v>43344</v>
      </c>
      <c r="J4" s="11">
        <v>1</v>
      </c>
      <c r="K4" s="11">
        <v>0</v>
      </c>
      <c r="L4" s="11">
        <v>2240</v>
      </c>
      <c r="M4" s="50">
        <v>44958</v>
      </c>
      <c r="N4" s="11">
        <v>36</v>
      </c>
      <c r="O4" s="50">
        <v>44958</v>
      </c>
      <c r="P4" s="11">
        <v>36</v>
      </c>
      <c r="Q4" s="44">
        <v>19283</v>
      </c>
      <c r="R4" s="11">
        <v>44057260</v>
      </c>
      <c r="S4" s="11" t="s">
        <v>76</v>
      </c>
      <c r="T4" s="24" t="s">
        <v>77</v>
      </c>
      <c r="U4" s="11">
        <v>305299</v>
      </c>
      <c r="V4" s="23" t="s">
        <v>78</v>
      </c>
      <c r="W4" s="11">
        <v>1</v>
      </c>
      <c r="X4" s="50">
        <v>44965</v>
      </c>
      <c r="Y4" s="11">
        <v>1</v>
      </c>
      <c r="Z4" s="11" t="s">
        <v>74</v>
      </c>
      <c r="AA4" s="44">
        <v>0</v>
      </c>
      <c r="AB4" s="11">
        <v>953000000</v>
      </c>
      <c r="AC4" s="11">
        <v>25</v>
      </c>
      <c r="AD4" s="50">
        <v>45291</v>
      </c>
      <c r="AE4" s="10">
        <v>0</v>
      </c>
    </row>
    <row r="5" spans="1:31" s="3" customFormat="1" ht="31.5" x14ac:dyDescent="0.2">
      <c r="A5" s="11"/>
      <c r="B5" s="11">
        <v>2</v>
      </c>
      <c r="C5" s="11">
        <v>0</v>
      </c>
      <c r="D5" s="11">
        <v>1</v>
      </c>
      <c r="E5" s="50">
        <v>45047</v>
      </c>
      <c r="F5" s="11">
        <v>4054334</v>
      </c>
      <c r="G5" s="23" t="s">
        <v>73</v>
      </c>
      <c r="H5" s="11">
        <v>117640</v>
      </c>
      <c r="I5" s="11">
        <v>43344</v>
      </c>
      <c r="J5" s="11">
        <v>1</v>
      </c>
      <c r="K5" s="11">
        <v>0</v>
      </c>
      <c r="L5" s="11">
        <v>2240</v>
      </c>
      <c r="M5" s="50">
        <v>45040</v>
      </c>
      <c r="N5" s="11">
        <v>178</v>
      </c>
      <c r="O5" s="50">
        <v>45040</v>
      </c>
      <c r="P5" s="11">
        <v>178</v>
      </c>
      <c r="Q5" s="44">
        <v>182520.39</v>
      </c>
      <c r="R5" s="11">
        <v>41845629</v>
      </c>
      <c r="S5" s="11" t="s">
        <v>79</v>
      </c>
      <c r="T5" s="24" t="s">
        <v>77</v>
      </c>
      <c r="U5" s="11">
        <v>305299</v>
      </c>
      <c r="V5" s="23" t="s">
        <v>80</v>
      </c>
      <c r="W5" s="11">
        <v>1</v>
      </c>
      <c r="X5" s="50">
        <v>45047</v>
      </c>
      <c r="Y5" s="11">
        <v>1</v>
      </c>
      <c r="Z5" s="11" t="s">
        <v>74</v>
      </c>
      <c r="AA5" s="44">
        <v>0</v>
      </c>
      <c r="AB5" s="11">
        <v>953000000</v>
      </c>
      <c r="AC5" s="11">
        <v>104</v>
      </c>
      <c r="AD5" s="50">
        <v>45291</v>
      </c>
      <c r="AE5" s="10">
        <v>0</v>
      </c>
    </row>
    <row r="6" spans="1:31" ht="31.5" x14ac:dyDescent="0.2">
      <c r="A6" s="11"/>
      <c r="B6" s="11">
        <v>3</v>
      </c>
      <c r="C6" s="11">
        <v>0</v>
      </c>
      <c r="D6" s="11">
        <v>2</v>
      </c>
      <c r="E6" s="50">
        <v>45047</v>
      </c>
      <c r="F6" s="11">
        <v>4054334</v>
      </c>
      <c r="G6" s="23" t="s">
        <v>73</v>
      </c>
      <c r="H6" s="11">
        <v>117640</v>
      </c>
      <c r="I6" s="11">
        <v>43344</v>
      </c>
      <c r="J6" s="11">
        <v>1</v>
      </c>
      <c r="K6" s="11">
        <v>0</v>
      </c>
      <c r="L6" s="11">
        <v>2240</v>
      </c>
      <c r="M6" s="50">
        <v>45042</v>
      </c>
      <c r="N6" s="11">
        <v>181</v>
      </c>
      <c r="O6" s="50">
        <v>45042</v>
      </c>
      <c r="P6" s="11">
        <v>181</v>
      </c>
      <c r="Q6" s="44">
        <v>17922.849999999999</v>
      </c>
      <c r="R6" s="11">
        <v>40430546</v>
      </c>
      <c r="S6" s="11" t="s">
        <v>81</v>
      </c>
      <c r="T6" s="24" t="s">
        <v>77</v>
      </c>
      <c r="U6" s="11">
        <v>305299</v>
      </c>
      <c r="V6" s="23" t="s">
        <v>82</v>
      </c>
      <c r="W6" s="11">
        <v>1</v>
      </c>
      <c r="X6" s="50">
        <v>45047</v>
      </c>
      <c r="Y6" s="11">
        <v>2</v>
      </c>
      <c r="Z6" s="11" t="s">
        <v>74</v>
      </c>
      <c r="AA6" s="44">
        <v>0</v>
      </c>
      <c r="AB6" s="11">
        <v>953000000</v>
      </c>
      <c r="AC6" s="11">
        <v>104</v>
      </c>
      <c r="AD6" s="50">
        <v>45291</v>
      </c>
      <c r="AE6" s="10">
        <v>0</v>
      </c>
    </row>
    <row r="7" spans="1:31" ht="31.5" x14ac:dyDescent="0.2">
      <c r="A7" s="11"/>
      <c r="B7" s="11">
        <v>4</v>
      </c>
      <c r="C7" s="11">
        <v>0</v>
      </c>
      <c r="D7" s="11">
        <v>1</v>
      </c>
      <c r="E7" s="50">
        <v>45215</v>
      </c>
      <c r="F7" s="11">
        <v>4054334</v>
      </c>
      <c r="G7" s="23" t="s">
        <v>73</v>
      </c>
      <c r="H7" s="11">
        <v>117640</v>
      </c>
      <c r="I7" s="11">
        <v>43344</v>
      </c>
      <c r="J7" s="11">
        <v>1</v>
      </c>
      <c r="K7" s="11">
        <v>0</v>
      </c>
      <c r="L7" s="11">
        <v>2240</v>
      </c>
      <c r="M7" s="50">
        <v>45208</v>
      </c>
      <c r="N7" s="11">
        <v>453</v>
      </c>
      <c r="O7" s="50">
        <v>45208</v>
      </c>
      <c r="P7" s="11">
        <v>453</v>
      </c>
      <c r="Q7" s="44">
        <v>25716</v>
      </c>
      <c r="R7" s="11">
        <v>41490103</v>
      </c>
      <c r="S7" s="11" t="s">
        <v>83</v>
      </c>
      <c r="T7" s="24" t="s">
        <v>84</v>
      </c>
      <c r="U7" s="11">
        <v>305299</v>
      </c>
      <c r="V7" s="23" t="s">
        <v>85</v>
      </c>
      <c r="W7" s="11">
        <v>1</v>
      </c>
      <c r="X7" s="50">
        <v>45215</v>
      </c>
      <c r="Y7" s="11">
        <v>3</v>
      </c>
      <c r="Z7" s="11" t="s">
        <v>74</v>
      </c>
      <c r="AA7" s="44">
        <v>0</v>
      </c>
      <c r="AB7" s="11">
        <v>953000000</v>
      </c>
      <c r="AC7" s="11">
        <v>301</v>
      </c>
      <c r="AD7" s="50">
        <v>45291</v>
      </c>
      <c r="AE7" s="10">
        <v>0</v>
      </c>
    </row>
    <row r="8" spans="1:31" ht="31.5" x14ac:dyDescent="0.2">
      <c r="A8" s="11"/>
      <c r="B8" s="11">
        <v>5</v>
      </c>
      <c r="C8" s="11">
        <v>0</v>
      </c>
      <c r="D8" s="11">
        <v>2</v>
      </c>
      <c r="E8" s="50">
        <v>45215</v>
      </c>
      <c r="F8" s="11">
        <v>4054334</v>
      </c>
      <c r="G8" s="23" t="s">
        <v>73</v>
      </c>
      <c r="H8" s="11">
        <v>117640</v>
      </c>
      <c r="I8" s="11">
        <v>43344</v>
      </c>
      <c r="J8" s="11">
        <v>1</v>
      </c>
      <c r="K8" s="11">
        <v>0</v>
      </c>
      <c r="L8" s="11">
        <v>2240</v>
      </c>
      <c r="M8" s="50">
        <v>45208</v>
      </c>
      <c r="N8" s="11">
        <v>454</v>
      </c>
      <c r="O8" s="50">
        <v>45208</v>
      </c>
      <c r="P8" s="11">
        <v>454</v>
      </c>
      <c r="Q8" s="44">
        <v>280966</v>
      </c>
      <c r="R8" s="11">
        <v>44057260</v>
      </c>
      <c r="S8" s="11" t="s">
        <v>76</v>
      </c>
      <c r="T8" s="24" t="s">
        <v>84</v>
      </c>
      <c r="U8" s="11">
        <v>305299</v>
      </c>
      <c r="V8" s="23" t="s">
        <v>78</v>
      </c>
      <c r="W8" s="11">
        <v>1</v>
      </c>
      <c r="X8" s="50">
        <v>45215</v>
      </c>
      <c r="Y8" s="11">
        <v>2</v>
      </c>
      <c r="Z8" s="11" t="s">
        <v>74</v>
      </c>
      <c r="AA8" s="44">
        <v>0</v>
      </c>
      <c r="AB8" s="11">
        <v>953000000</v>
      </c>
      <c r="AC8" s="11">
        <v>301</v>
      </c>
      <c r="AD8" s="50">
        <v>45291</v>
      </c>
      <c r="AE8" s="10">
        <v>0</v>
      </c>
    </row>
    <row r="9" spans="1:31" ht="31.5" x14ac:dyDescent="0.2">
      <c r="A9" s="11"/>
      <c r="B9" s="11">
        <v>6</v>
      </c>
      <c r="C9" s="11">
        <v>0</v>
      </c>
      <c r="D9" s="11">
        <v>3</v>
      </c>
      <c r="E9" s="50">
        <v>45215</v>
      </c>
      <c r="F9" s="11">
        <v>4054334</v>
      </c>
      <c r="G9" s="23" t="s">
        <v>73</v>
      </c>
      <c r="H9" s="11">
        <v>117640</v>
      </c>
      <c r="I9" s="11">
        <v>43344</v>
      </c>
      <c r="J9" s="11">
        <v>1</v>
      </c>
      <c r="K9" s="11">
        <v>0</v>
      </c>
      <c r="L9" s="11">
        <v>2240</v>
      </c>
      <c r="M9" s="50">
        <v>45208</v>
      </c>
      <c r="N9" s="11">
        <v>455</v>
      </c>
      <c r="O9" s="50">
        <v>45208</v>
      </c>
      <c r="P9" s="11">
        <v>455</v>
      </c>
      <c r="Q9" s="44">
        <v>21891</v>
      </c>
      <c r="R9" s="11">
        <v>40694095</v>
      </c>
      <c r="S9" s="11" t="s">
        <v>86</v>
      </c>
      <c r="T9" s="24" t="s">
        <v>84</v>
      </c>
      <c r="U9" s="11">
        <v>305299</v>
      </c>
      <c r="V9" s="23" t="s">
        <v>87</v>
      </c>
      <c r="W9" s="11">
        <v>1</v>
      </c>
      <c r="X9" s="50">
        <v>45215</v>
      </c>
      <c r="Y9" s="11">
        <v>1</v>
      </c>
      <c r="Z9" s="11" t="s">
        <v>74</v>
      </c>
      <c r="AA9" s="44">
        <v>0</v>
      </c>
      <c r="AB9" s="11">
        <v>953000000</v>
      </c>
      <c r="AC9" s="11">
        <v>301</v>
      </c>
      <c r="AD9" s="50">
        <v>45291</v>
      </c>
      <c r="AE9" s="10">
        <v>0</v>
      </c>
    </row>
    <row r="10" spans="1:31" ht="31.5" x14ac:dyDescent="0.2">
      <c r="A10" s="11"/>
      <c r="B10" s="11">
        <v>7</v>
      </c>
      <c r="C10" s="11">
        <v>0</v>
      </c>
      <c r="D10" s="11">
        <v>1</v>
      </c>
      <c r="E10" s="50">
        <v>45280</v>
      </c>
      <c r="F10" s="11">
        <v>4054334</v>
      </c>
      <c r="G10" s="23" t="s">
        <v>73</v>
      </c>
      <c r="H10" s="11">
        <v>117640</v>
      </c>
      <c r="I10" s="11">
        <v>43344</v>
      </c>
      <c r="J10" s="11">
        <v>1</v>
      </c>
      <c r="K10" s="11">
        <v>0</v>
      </c>
      <c r="L10" s="11">
        <v>2240</v>
      </c>
      <c r="M10" s="50">
        <v>45279</v>
      </c>
      <c r="N10" s="11">
        <v>557</v>
      </c>
      <c r="O10" s="50">
        <v>45279</v>
      </c>
      <c r="P10" s="11">
        <v>557</v>
      </c>
      <c r="Q10" s="44">
        <v>781482</v>
      </c>
      <c r="R10" s="11">
        <v>40430546</v>
      </c>
      <c r="S10" s="11" t="s">
        <v>81</v>
      </c>
      <c r="T10" s="24" t="s">
        <v>84</v>
      </c>
      <c r="U10" s="11">
        <v>305299</v>
      </c>
      <c r="V10" s="23" t="s">
        <v>82</v>
      </c>
      <c r="W10" s="11">
        <v>1</v>
      </c>
      <c r="X10" s="50">
        <v>45280</v>
      </c>
      <c r="Y10" s="11">
        <v>1</v>
      </c>
      <c r="Z10" s="11" t="s">
        <v>74</v>
      </c>
      <c r="AA10" s="44">
        <v>0</v>
      </c>
      <c r="AB10" s="11">
        <v>953000000</v>
      </c>
      <c r="AC10" s="11">
        <v>381</v>
      </c>
      <c r="AD10" s="50">
        <v>45291</v>
      </c>
      <c r="AE10" s="10">
        <v>0</v>
      </c>
    </row>
    <row r="11" spans="1:31" ht="21" x14ac:dyDescent="0.2">
      <c r="A11" s="3"/>
      <c r="B11" s="6" t="s">
        <v>23</v>
      </c>
      <c r="C11" s="2"/>
      <c r="D11" s="2"/>
      <c r="E11" s="2"/>
      <c r="F11" s="2"/>
      <c r="G11" s="17"/>
      <c r="H11" s="2"/>
      <c r="I11" s="2"/>
      <c r="J11" s="2"/>
      <c r="K11" s="1"/>
      <c r="L11" s="2"/>
      <c r="M11" s="2"/>
      <c r="N11" s="1"/>
      <c r="O11" s="1"/>
      <c r="P11" s="1"/>
      <c r="Q11" s="28">
        <f>SUM(Data Q:Q)</f>
        <v>1329781.24</v>
      </c>
      <c r="R11" s="1"/>
      <c r="S11" s="1"/>
      <c r="T11" s="15"/>
      <c r="U11" s="1"/>
      <c r="V11" s="33"/>
      <c r="W11" s="12"/>
      <c r="X11" s="12"/>
      <c r="Y11" s="12"/>
      <c r="Z11" s="12"/>
      <c r="AA11" s="1">
        <f>SUM(Data AA:AA)</f>
        <v>0</v>
      </c>
      <c r="AB11" s="12"/>
      <c r="AC11" s="12"/>
      <c r="AD11" s="12"/>
      <c r="AE11" s="3"/>
    </row>
    <row r="15" spans="1:31" x14ac:dyDescent="0.2">
      <c r="S15" s="1"/>
    </row>
  </sheetData>
  <sheetCalcPr fullCalcOnLoad="1"/>
  <mergeCells count="2">
    <mergeCell ref="A1:U1"/>
    <mergeCell ref="B2:U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"/>
  <sheetViews>
    <sheetView tabSelected="1" zoomScale="91" zoomScaleNormal="91" workbookViewId="0">
      <selection activeCell="B4" sqref="B4"/>
    </sheetView>
  </sheetViews>
  <sheetFormatPr defaultRowHeight="12.75" x14ac:dyDescent="0.2"/>
  <cols>
    <col min="1" max="1" width="3.42578125" customWidth="1"/>
    <col min="2" max="2" width="7.28515625" customWidth="1"/>
    <col min="3" max="3" width="8.42578125" customWidth="1"/>
    <col min="10" max="10" width="12" style="18" customWidth="1"/>
    <col min="11" max="11" width="11.7109375" style="19" customWidth="1"/>
    <col min="12" max="12" width="10.42578125" style="19" customWidth="1"/>
    <col min="13" max="14" width="9.140625" style="19"/>
    <col min="15" max="16" width="10.140625" style="19" customWidth="1"/>
    <col min="17" max="17" width="12.28515625" style="29" customWidth="1"/>
    <col min="18" max="21" width="0" style="19" hidden="1" customWidth="1"/>
    <col min="22" max="22" width="0" hidden="1" customWidth="1"/>
    <col min="23" max="23" width="9.140625" style="19"/>
    <col min="24" max="24" width="10.5703125" style="29" customWidth="1"/>
    <col min="25" max="25" width="0" style="19" hidden="1" customWidth="1"/>
    <col min="26" max="26" width="9.140625" style="19"/>
    <col min="27" max="27" width="10.85546875" style="29" customWidth="1"/>
    <col min="28" max="28" width="0" style="19" hidden="1" customWidth="1"/>
    <col min="29" max="29" width="9.140625" style="19"/>
    <col min="30" max="30" width="10.7109375" style="29" customWidth="1"/>
    <col min="31" max="31" width="0" style="19" hidden="1" customWidth="1"/>
    <col min="32" max="32" width="9.140625" style="19"/>
    <col min="33" max="33" width="10.85546875" style="29" customWidth="1"/>
    <col min="34" max="34" width="0" style="19" hidden="1" customWidth="1"/>
    <col min="35" max="35" width="15.28515625" style="19" customWidth="1"/>
    <col min="36" max="36" width="9.85546875" style="19" customWidth="1"/>
    <col min="37" max="37" width="12.28515625" style="18" customWidth="1"/>
    <col min="38" max="38" width="9.7109375" customWidth="1"/>
    <col min="39" max="39" width="13.42578125" customWidth="1"/>
    <col min="40" max="40" width="27.42578125" customWidth="1"/>
    <col min="41" max="41" width="0" hidden="1" customWidth="1"/>
    <col min="43" max="46" width="0" hidden="1" customWidth="1"/>
    <col min="47" max="47" width="17.28515625" customWidth="1"/>
    <col min="48" max="48" width="9.85546875" customWidth="1"/>
    <col min="49" max="49" width="11" customWidth="1"/>
    <col min="51" max="51" width="11" customWidth="1"/>
  </cols>
  <sheetData>
    <row r="1" spans="1:66" ht="18.75" x14ac:dyDescent="0.2">
      <c r="A1" s="47" t="s">
        <v>69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</row>
    <row r="2" spans="1:66" s="9" customFormat="1" ht="18" customHeight="1" x14ac:dyDescent="0.25">
      <c r="A2" s="7"/>
      <c r="B2" s="49" t="s">
        <v>75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8"/>
    </row>
    <row r="3" spans="1:66" s="22" customFormat="1" ht="31.5" x14ac:dyDescent="0.2">
      <c r="A3" s="37" t="s">
        <v>0</v>
      </c>
      <c r="B3" s="37" t="s">
        <v>70</v>
      </c>
      <c r="C3" s="37" t="s">
        <v>24</v>
      </c>
      <c r="D3" s="37" t="s">
        <v>4</v>
      </c>
      <c r="E3" s="37" t="s">
        <v>4</v>
      </c>
      <c r="F3" s="37" t="s">
        <v>3</v>
      </c>
      <c r="G3" s="37" t="s">
        <v>42</v>
      </c>
      <c r="H3" s="37" t="s">
        <v>18</v>
      </c>
      <c r="I3" s="37" t="s">
        <v>40</v>
      </c>
      <c r="J3" s="38" t="s">
        <v>41</v>
      </c>
      <c r="K3" s="37" t="s">
        <v>26</v>
      </c>
      <c r="L3" s="37" t="s">
        <v>43</v>
      </c>
      <c r="M3" s="37" t="s">
        <v>9</v>
      </c>
      <c r="N3" s="37" t="s">
        <v>10</v>
      </c>
      <c r="O3" s="37" t="s">
        <v>28</v>
      </c>
      <c r="P3" s="37" t="s">
        <v>11</v>
      </c>
      <c r="Q3" s="39" t="s">
        <v>19</v>
      </c>
      <c r="R3" s="37" t="s">
        <v>44</v>
      </c>
      <c r="S3" s="37" t="s">
        <v>45</v>
      </c>
      <c r="T3" s="37" t="s">
        <v>46</v>
      </c>
      <c r="U3" s="37" t="s">
        <v>47</v>
      </c>
      <c r="V3" s="37" t="s">
        <v>49</v>
      </c>
      <c r="W3" s="37" t="s">
        <v>21</v>
      </c>
      <c r="X3" s="39" t="s">
        <v>51</v>
      </c>
      <c r="Y3" s="37" t="s">
        <v>48</v>
      </c>
      <c r="Z3" s="37" t="s">
        <v>22</v>
      </c>
      <c r="AA3" s="39" t="s">
        <v>50</v>
      </c>
      <c r="AB3" s="37" t="s">
        <v>52</v>
      </c>
      <c r="AC3" s="37" t="s">
        <v>53</v>
      </c>
      <c r="AD3" s="39" t="s">
        <v>54</v>
      </c>
      <c r="AE3" s="37" t="s">
        <v>55</v>
      </c>
      <c r="AF3" s="37" t="s">
        <v>56</v>
      </c>
      <c r="AG3" s="39" t="s">
        <v>57</v>
      </c>
      <c r="AH3" s="37" t="s">
        <v>34</v>
      </c>
      <c r="AI3" s="37" t="s">
        <v>16</v>
      </c>
      <c r="AJ3" s="37" t="s">
        <v>59</v>
      </c>
      <c r="AK3" s="38" t="s">
        <v>58</v>
      </c>
      <c r="AL3" s="37" t="s">
        <v>29</v>
      </c>
      <c r="AM3" s="37" t="s">
        <v>15</v>
      </c>
      <c r="AN3" s="37" t="s">
        <v>20</v>
      </c>
      <c r="AO3" s="37" t="s">
        <v>60</v>
      </c>
      <c r="AP3" s="37" t="s">
        <v>32</v>
      </c>
      <c r="AQ3" s="37" t="s">
        <v>61</v>
      </c>
      <c r="AR3" s="37" t="s">
        <v>64</v>
      </c>
      <c r="AS3" s="37" t="s">
        <v>65</v>
      </c>
      <c r="AT3" s="37" t="s">
        <v>66</v>
      </c>
      <c r="AU3" s="37" t="s">
        <v>33</v>
      </c>
      <c r="AV3" s="37" t="s">
        <v>62</v>
      </c>
      <c r="AW3" s="37" t="s">
        <v>63</v>
      </c>
      <c r="AX3" s="37" t="s">
        <v>71</v>
      </c>
      <c r="AY3" s="37" t="s">
        <v>72</v>
      </c>
    </row>
    <row r="4" spans="1:66" s="22" customFormat="1" ht="63" x14ac:dyDescent="0.2">
      <c r="A4" s="40"/>
      <c r="B4" s="40">
        <v>1</v>
      </c>
      <c r="C4" s="40">
        <v>0</v>
      </c>
      <c r="D4" s="40">
        <v>1</v>
      </c>
      <c r="E4" s="40"/>
      <c r="F4" s="51">
        <v>44967</v>
      </c>
      <c r="G4" s="40">
        <v>0</v>
      </c>
      <c r="H4" s="51">
        <v>44967</v>
      </c>
      <c r="I4" s="40">
        <v>820172</v>
      </c>
      <c r="J4" s="41" t="s">
        <v>73</v>
      </c>
      <c r="K4" s="40">
        <v>4054334</v>
      </c>
      <c r="L4" s="40">
        <v>43344</v>
      </c>
      <c r="M4" s="40">
        <v>1</v>
      </c>
      <c r="N4" s="40">
        <v>117640</v>
      </c>
      <c r="O4" s="40">
        <v>43344</v>
      </c>
      <c r="P4" s="40">
        <v>0</v>
      </c>
      <c r="Q4" s="35">
        <v>19283</v>
      </c>
      <c r="R4" s="40">
        <v>0</v>
      </c>
      <c r="S4" s="40">
        <v>0</v>
      </c>
      <c r="T4" s="40">
        <v>0</v>
      </c>
      <c r="U4" s="40">
        <v>0</v>
      </c>
      <c r="V4" s="42">
        <v>0</v>
      </c>
      <c r="W4" s="40">
        <v>2240</v>
      </c>
      <c r="X4" s="35">
        <v>19283</v>
      </c>
      <c r="Y4" s="40">
        <v>0</v>
      </c>
      <c r="Z4" s="40">
        <v>0</v>
      </c>
      <c r="AA4" s="35">
        <v>0</v>
      </c>
      <c r="AB4" s="40">
        <v>0</v>
      </c>
      <c r="AC4" s="40">
        <v>0</v>
      </c>
      <c r="AD4" s="35">
        <v>0</v>
      </c>
      <c r="AE4" s="40">
        <v>0</v>
      </c>
      <c r="AF4" s="40">
        <v>0</v>
      </c>
      <c r="AG4" s="35">
        <v>0</v>
      </c>
      <c r="AH4" s="40"/>
      <c r="AI4" s="40" t="s">
        <v>77</v>
      </c>
      <c r="AJ4" s="40">
        <v>305299</v>
      </c>
      <c r="AK4" s="41" t="s">
        <v>78</v>
      </c>
      <c r="AL4" s="40">
        <v>44057260</v>
      </c>
      <c r="AM4" s="40" t="s">
        <v>76</v>
      </c>
      <c r="AN4" s="40" t="s">
        <v>88</v>
      </c>
      <c r="AO4" s="40">
        <v>6</v>
      </c>
      <c r="AP4" s="40">
        <v>1</v>
      </c>
      <c r="AQ4" s="40">
        <v>0</v>
      </c>
      <c r="AR4" s="40"/>
      <c r="AS4" s="40">
        <v>0</v>
      </c>
      <c r="AT4" s="40">
        <v>0</v>
      </c>
      <c r="AU4" s="40" t="s">
        <v>74</v>
      </c>
      <c r="AV4" s="40">
        <v>36</v>
      </c>
      <c r="AW4" s="51">
        <v>44958</v>
      </c>
      <c r="AX4" s="22">
        <v>36</v>
      </c>
      <c r="AY4" s="52">
        <v>44958</v>
      </c>
      <c r="AZ4" s="22" t="s">
        <v>89</v>
      </c>
      <c r="BH4" s="53">
        <v>0</v>
      </c>
      <c r="BN4" s="22" t="s">
        <v>90</v>
      </c>
    </row>
    <row r="5" spans="1:66" ht="26.25" customHeight="1" x14ac:dyDescent="0.2">
      <c r="A5" s="40"/>
      <c r="B5" s="40">
        <v>2</v>
      </c>
      <c r="C5" s="40">
        <v>0</v>
      </c>
      <c r="D5" s="40">
        <v>2</v>
      </c>
      <c r="E5" s="40"/>
      <c r="F5" s="51">
        <v>45050</v>
      </c>
      <c r="G5" s="40">
        <v>0</v>
      </c>
      <c r="H5" s="51">
        <v>45050</v>
      </c>
      <c r="I5" s="40">
        <v>820172</v>
      </c>
      <c r="J5" s="41" t="s">
        <v>73</v>
      </c>
      <c r="K5" s="40">
        <v>4054334</v>
      </c>
      <c r="L5" s="40">
        <v>43344</v>
      </c>
      <c r="M5" s="40">
        <v>1</v>
      </c>
      <c r="N5" s="40">
        <v>117640</v>
      </c>
      <c r="O5" s="40">
        <v>43344</v>
      </c>
      <c r="P5" s="40">
        <v>0</v>
      </c>
      <c r="Q5" s="35">
        <v>182520.39</v>
      </c>
      <c r="R5" s="40">
        <v>0</v>
      </c>
      <c r="S5" s="40">
        <v>0</v>
      </c>
      <c r="T5" s="40">
        <v>0</v>
      </c>
      <c r="U5" s="40">
        <v>0</v>
      </c>
      <c r="V5" s="42">
        <v>0</v>
      </c>
      <c r="W5" s="40">
        <v>2240</v>
      </c>
      <c r="X5" s="35">
        <v>182520.39</v>
      </c>
      <c r="Y5" s="40">
        <v>0</v>
      </c>
      <c r="Z5" s="40">
        <v>0</v>
      </c>
      <c r="AA5" s="35">
        <v>0</v>
      </c>
      <c r="AB5" s="40">
        <v>0</v>
      </c>
      <c r="AC5" s="40">
        <v>0</v>
      </c>
      <c r="AD5" s="35">
        <v>0</v>
      </c>
      <c r="AE5" s="40">
        <v>0</v>
      </c>
      <c r="AF5" s="40">
        <v>0</v>
      </c>
      <c r="AG5" s="35">
        <v>0</v>
      </c>
      <c r="AH5" s="40"/>
      <c r="AI5" s="40" t="s">
        <v>77</v>
      </c>
      <c r="AJ5" s="40">
        <v>305299</v>
      </c>
      <c r="AK5" s="41" t="s">
        <v>80</v>
      </c>
      <c r="AL5" s="40">
        <v>41845629</v>
      </c>
      <c r="AM5" s="40" t="s">
        <v>79</v>
      </c>
      <c r="AN5" s="40" t="s">
        <v>91</v>
      </c>
      <c r="AO5" s="40">
        <v>6</v>
      </c>
      <c r="AP5" s="40">
        <v>1</v>
      </c>
      <c r="AQ5" s="40">
        <v>0</v>
      </c>
      <c r="AR5" s="40"/>
      <c r="AS5" s="40">
        <v>0</v>
      </c>
      <c r="AT5" s="40">
        <v>0</v>
      </c>
      <c r="AU5" s="40" t="s">
        <v>74</v>
      </c>
      <c r="AV5" s="40">
        <v>178</v>
      </c>
      <c r="AW5" s="51">
        <v>45040</v>
      </c>
      <c r="AX5" s="22">
        <v>178</v>
      </c>
      <c r="AY5" s="52">
        <v>45040</v>
      </c>
      <c r="AZ5" s="22" t="s">
        <v>92</v>
      </c>
      <c r="BH5" s="54">
        <v>0</v>
      </c>
      <c r="BN5" t="s">
        <v>93</v>
      </c>
    </row>
    <row r="6" spans="1:66" ht="63" x14ac:dyDescent="0.2">
      <c r="A6" s="40"/>
      <c r="B6" s="40">
        <v>3</v>
      </c>
      <c r="C6" s="40">
        <v>0</v>
      </c>
      <c r="D6" s="40">
        <v>3</v>
      </c>
      <c r="E6" s="40"/>
      <c r="F6" s="51">
        <v>45050</v>
      </c>
      <c r="G6" s="40">
        <v>0</v>
      </c>
      <c r="H6" s="51">
        <v>45050</v>
      </c>
      <c r="I6" s="40">
        <v>820172</v>
      </c>
      <c r="J6" s="41" t="s">
        <v>73</v>
      </c>
      <c r="K6" s="40">
        <v>4054334</v>
      </c>
      <c r="L6" s="40">
        <v>43344</v>
      </c>
      <c r="M6" s="40">
        <v>1</v>
      </c>
      <c r="N6" s="40">
        <v>117640</v>
      </c>
      <c r="O6" s="40">
        <v>43344</v>
      </c>
      <c r="P6" s="40">
        <v>0</v>
      </c>
      <c r="Q6" s="35">
        <v>17922.849999999999</v>
      </c>
      <c r="R6" s="40">
        <v>0</v>
      </c>
      <c r="S6" s="40">
        <v>0</v>
      </c>
      <c r="T6" s="40">
        <v>0</v>
      </c>
      <c r="U6" s="40">
        <v>0</v>
      </c>
      <c r="V6" s="42">
        <v>0</v>
      </c>
      <c r="W6" s="40">
        <v>2240</v>
      </c>
      <c r="X6" s="35">
        <v>17922.849999999999</v>
      </c>
      <c r="Y6" s="40">
        <v>0</v>
      </c>
      <c r="Z6" s="40">
        <v>0</v>
      </c>
      <c r="AA6" s="35">
        <v>0</v>
      </c>
      <c r="AB6" s="40">
        <v>0</v>
      </c>
      <c r="AC6" s="40">
        <v>0</v>
      </c>
      <c r="AD6" s="35">
        <v>0</v>
      </c>
      <c r="AE6" s="40">
        <v>0</v>
      </c>
      <c r="AF6" s="40">
        <v>0</v>
      </c>
      <c r="AG6" s="35">
        <v>0</v>
      </c>
      <c r="AH6" s="40"/>
      <c r="AI6" s="40" t="s">
        <v>77</v>
      </c>
      <c r="AJ6" s="40">
        <v>305299</v>
      </c>
      <c r="AK6" s="41" t="s">
        <v>82</v>
      </c>
      <c r="AL6" s="40">
        <v>40430546</v>
      </c>
      <c r="AM6" s="40" t="s">
        <v>81</v>
      </c>
      <c r="AN6" s="40" t="s">
        <v>94</v>
      </c>
      <c r="AO6" s="40">
        <v>6</v>
      </c>
      <c r="AP6" s="40">
        <v>1</v>
      </c>
      <c r="AQ6" s="40">
        <v>0</v>
      </c>
      <c r="AR6" s="40"/>
      <c r="AS6" s="40">
        <v>0</v>
      </c>
      <c r="AT6" s="40">
        <v>0</v>
      </c>
      <c r="AU6" s="40" t="s">
        <v>74</v>
      </c>
      <c r="AV6" s="40">
        <v>181</v>
      </c>
      <c r="AW6" s="51">
        <v>45042</v>
      </c>
      <c r="AX6" s="22">
        <v>181</v>
      </c>
      <c r="AY6" s="52">
        <v>45042</v>
      </c>
      <c r="AZ6" s="22" t="s">
        <v>92</v>
      </c>
      <c r="BH6" s="54">
        <v>0</v>
      </c>
      <c r="BN6" t="s">
        <v>95</v>
      </c>
    </row>
    <row r="7" spans="1:66" ht="63" x14ac:dyDescent="0.2">
      <c r="A7" s="40"/>
      <c r="B7" s="40">
        <v>4</v>
      </c>
      <c r="C7" s="40">
        <v>0</v>
      </c>
      <c r="D7" s="40">
        <v>4</v>
      </c>
      <c r="E7" s="40"/>
      <c r="F7" s="51">
        <v>45216</v>
      </c>
      <c r="G7" s="40">
        <v>0</v>
      </c>
      <c r="H7" s="51">
        <v>45216</v>
      </c>
      <c r="I7" s="40">
        <v>0</v>
      </c>
      <c r="J7" s="41" t="s">
        <v>73</v>
      </c>
      <c r="K7" s="40">
        <v>4054334</v>
      </c>
      <c r="L7" s="40">
        <v>43344</v>
      </c>
      <c r="M7" s="40">
        <v>1</v>
      </c>
      <c r="N7" s="40">
        <v>117640</v>
      </c>
      <c r="O7" s="40">
        <v>43344</v>
      </c>
      <c r="P7" s="40">
        <v>0</v>
      </c>
      <c r="Q7" s="35">
        <v>25716</v>
      </c>
      <c r="R7" s="40">
        <v>0</v>
      </c>
      <c r="S7" s="40">
        <v>0</v>
      </c>
      <c r="T7" s="40">
        <v>0</v>
      </c>
      <c r="U7" s="40">
        <v>0</v>
      </c>
      <c r="V7" s="42">
        <v>0</v>
      </c>
      <c r="W7" s="40">
        <v>2240</v>
      </c>
      <c r="X7" s="35">
        <v>0</v>
      </c>
      <c r="Y7" s="40">
        <v>0</v>
      </c>
      <c r="Z7" s="40">
        <v>0</v>
      </c>
      <c r="AA7" s="35">
        <v>0</v>
      </c>
      <c r="AB7" s="40">
        <v>0</v>
      </c>
      <c r="AC7" s="40">
        <v>0</v>
      </c>
      <c r="AD7" s="35">
        <v>0</v>
      </c>
      <c r="AE7" s="40">
        <v>0</v>
      </c>
      <c r="AF7" s="40">
        <v>0</v>
      </c>
      <c r="AG7" s="35">
        <v>0</v>
      </c>
      <c r="AH7" s="40"/>
      <c r="AI7" s="40" t="s">
        <v>84</v>
      </c>
      <c r="AJ7" s="40">
        <v>0</v>
      </c>
      <c r="AK7" s="41" t="s">
        <v>85</v>
      </c>
      <c r="AL7" s="40">
        <v>41490103</v>
      </c>
      <c r="AM7" s="40" t="s">
        <v>83</v>
      </c>
      <c r="AN7" s="40" t="s">
        <v>96</v>
      </c>
      <c r="AO7" s="40">
        <v>6</v>
      </c>
      <c r="AP7" s="40">
        <v>1</v>
      </c>
      <c r="AQ7" s="40">
        <v>0</v>
      </c>
      <c r="AR7" s="40"/>
      <c r="AS7" s="40">
        <v>0</v>
      </c>
      <c r="AT7" s="40">
        <v>0</v>
      </c>
      <c r="AU7" s="40" t="s">
        <v>74</v>
      </c>
      <c r="AV7" s="40">
        <v>453</v>
      </c>
      <c r="AW7" s="51">
        <v>45208</v>
      </c>
      <c r="AX7" s="22">
        <v>453</v>
      </c>
      <c r="AY7" s="52">
        <v>45208</v>
      </c>
      <c r="AZ7" s="22" t="s">
        <v>92</v>
      </c>
      <c r="BH7" s="54">
        <v>0</v>
      </c>
      <c r="BN7" t="s">
        <v>97</v>
      </c>
    </row>
    <row r="8" spans="1:66" ht="63" x14ac:dyDescent="0.2">
      <c r="A8" s="40"/>
      <c r="B8" s="40">
        <v>5</v>
      </c>
      <c r="C8" s="40">
        <v>0</v>
      </c>
      <c r="D8" s="40">
        <v>5</v>
      </c>
      <c r="E8" s="40"/>
      <c r="F8" s="51">
        <v>45216</v>
      </c>
      <c r="G8" s="40">
        <v>0</v>
      </c>
      <c r="H8" s="51">
        <v>45216</v>
      </c>
      <c r="I8" s="40">
        <v>0</v>
      </c>
      <c r="J8" s="41" t="s">
        <v>73</v>
      </c>
      <c r="K8" s="40">
        <v>4054334</v>
      </c>
      <c r="L8" s="40">
        <v>43344</v>
      </c>
      <c r="M8" s="40">
        <v>1</v>
      </c>
      <c r="N8" s="40">
        <v>117640</v>
      </c>
      <c r="O8" s="40">
        <v>43344</v>
      </c>
      <c r="P8" s="40">
        <v>0</v>
      </c>
      <c r="Q8" s="35">
        <v>280966</v>
      </c>
      <c r="R8" s="40">
        <v>0</v>
      </c>
      <c r="S8" s="40">
        <v>0</v>
      </c>
      <c r="T8" s="40">
        <v>0</v>
      </c>
      <c r="U8" s="40">
        <v>0</v>
      </c>
      <c r="V8" s="42">
        <v>0</v>
      </c>
      <c r="W8" s="40">
        <v>2240</v>
      </c>
      <c r="X8" s="35">
        <v>0</v>
      </c>
      <c r="Y8" s="40">
        <v>0</v>
      </c>
      <c r="Z8" s="40">
        <v>0</v>
      </c>
      <c r="AA8" s="35">
        <v>0</v>
      </c>
      <c r="AB8" s="40">
        <v>0</v>
      </c>
      <c r="AC8" s="40">
        <v>0</v>
      </c>
      <c r="AD8" s="35">
        <v>0</v>
      </c>
      <c r="AE8" s="40">
        <v>0</v>
      </c>
      <c r="AF8" s="40">
        <v>0</v>
      </c>
      <c r="AG8" s="35">
        <v>0</v>
      </c>
      <c r="AH8" s="40"/>
      <c r="AI8" s="40" t="s">
        <v>84</v>
      </c>
      <c r="AJ8" s="40">
        <v>0</v>
      </c>
      <c r="AK8" s="41" t="s">
        <v>78</v>
      </c>
      <c r="AL8" s="40">
        <v>44057260</v>
      </c>
      <c r="AM8" s="40" t="s">
        <v>76</v>
      </c>
      <c r="AN8" s="40" t="s">
        <v>98</v>
      </c>
      <c r="AO8" s="40">
        <v>6</v>
      </c>
      <c r="AP8" s="40">
        <v>1</v>
      </c>
      <c r="AQ8" s="40">
        <v>0</v>
      </c>
      <c r="AR8" s="40"/>
      <c r="AS8" s="40">
        <v>0</v>
      </c>
      <c r="AT8" s="40">
        <v>0</v>
      </c>
      <c r="AU8" s="40" t="s">
        <v>74</v>
      </c>
      <c r="AV8" s="40">
        <v>454</v>
      </c>
      <c r="AW8" s="51">
        <v>45208</v>
      </c>
      <c r="AX8" s="22">
        <v>454</v>
      </c>
      <c r="AY8" s="52">
        <v>45208</v>
      </c>
      <c r="AZ8" s="22" t="s">
        <v>92</v>
      </c>
      <c r="BH8" s="54">
        <v>0</v>
      </c>
      <c r="BN8" t="s">
        <v>99</v>
      </c>
    </row>
    <row r="9" spans="1:66" ht="63" x14ac:dyDescent="0.2">
      <c r="A9" s="40"/>
      <c r="B9" s="40">
        <v>6</v>
      </c>
      <c r="C9" s="40">
        <v>0</v>
      </c>
      <c r="D9" s="40">
        <v>6</v>
      </c>
      <c r="E9" s="40"/>
      <c r="F9" s="51">
        <v>45216</v>
      </c>
      <c r="G9" s="40">
        <v>0</v>
      </c>
      <c r="H9" s="51">
        <v>45216</v>
      </c>
      <c r="I9" s="40">
        <v>0</v>
      </c>
      <c r="J9" s="41" t="s">
        <v>73</v>
      </c>
      <c r="K9" s="40">
        <v>4054334</v>
      </c>
      <c r="L9" s="40">
        <v>43344</v>
      </c>
      <c r="M9" s="40">
        <v>1</v>
      </c>
      <c r="N9" s="40">
        <v>117640</v>
      </c>
      <c r="O9" s="40">
        <v>43344</v>
      </c>
      <c r="P9" s="40">
        <v>0</v>
      </c>
      <c r="Q9" s="35">
        <v>21891</v>
      </c>
      <c r="R9" s="40">
        <v>0</v>
      </c>
      <c r="S9" s="40">
        <v>0</v>
      </c>
      <c r="T9" s="40">
        <v>0</v>
      </c>
      <c r="U9" s="40">
        <v>0</v>
      </c>
      <c r="V9" s="42">
        <v>0</v>
      </c>
      <c r="W9" s="40">
        <v>2240</v>
      </c>
      <c r="X9" s="35">
        <v>0</v>
      </c>
      <c r="Y9" s="40">
        <v>0</v>
      </c>
      <c r="Z9" s="40">
        <v>0</v>
      </c>
      <c r="AA9" s="35">
        <v>0</v>
      </c>
      <c r="AB9" s="40">
        <v>0</v>
      </c>
      <c r="AC9" s="40">
        <v>0</v>
      </c>
      <c r="AD9" s="35">
        <v>0</v>
      </c>
      <c r="AE9" s="40">
        <v>0</v>
      </c>
      <c r="AF9" s="40">
        <v>0</v>
      </c>
      <c r="AG9" s="35">
        <v>0</v>
      </c>
      <c r="AH9" s="40"/>
      <c r="AI9" s="40" t="s">
        <v>84</v>
      </c>
      <c r="AJ9" s="40">
        <v>0</v>
      </c>
      <c r="AK9" s="41" t="s">
        <v>87</v>
      </c>
      <c r="AL9" s="40">
        <v>40694095</v>
      </c>
      <c r="AM9" s="40" t="s">
        <v>86</v>
      </c>
      <c r="AN9" s="40" t="s">
        <v>100</v>
      </c>
      <c r="AO9" s="40">
        <v>6</v>
      </c>
      <c r="AP9" s="40">
        <v>1</v>
      </c>
      <c r="AQ9" s="40">
        <v>0</v>
      </c>
      <c r="AR9" s="40"/>
      <c r="AS9" s="40">
        <v>0</v>
      </c>
      <c r="AT9" s="40">
        <v>0</v>
      </c>
      <c r="AU9" s="40" t="s">
        <v>74</v>
      </c>
      <c r="AV9" s="40">
        <v>455</v>
      </c>
      <c r="AW9" s="51">
        <v>45208</v>
      </c>
      <c r="AX9" s="22">
        <v>455</v>
      </c>
      <c r="AY9" s="52">
        <v>45208</v>
      </c>
      <c r="AZ9" s="22" t="s">
        <v>92</v>
      </c>
      <c r="BH9" s="54">
        <v>0</v>
      </c>
      <c r="BN9" t="s">
        <v>101</v>
      </c>
    </row>
    <row r="10" spans="1:66" ht="21" x14ac:dyDescent="0.2">
      <c r="A10" s="4"/>
      <c r="B10" s="6" t="s">
        <v>23</v>
      </c>
      <c r="C10" s="4"/>
      <c r="D10" s="4"/>
      <c r="E10" s="4"/>
      <c r="F10" s="5"/>
      <c r="G10" s="5"/>
      <c r="H10" s="5"/>
      <c r="I10" s="5"/>
      <c r="J10" s="34"/>
      <c r="K10" s="5"/>
      <c r="L10" s="5"/>
      <c r="M10" s="5"/>
      <c r="N10" s="5"/>
      <c r="O10" s="5"/>
      <c r="P10" s="5"/>
      <c r="Q10" s="35">
        <f>SUM(Data Q:Q)</f>
        <v>548299.24</v>
      </c>
      <c r="R10" s="4"/>
      <c r="S10" s="4"/>
      <c r="T10" s="4"/>
      <c r="U10" s="4"/>
      <c r="V10" s="14"/>
      <c r="W10" s="4"/>
      <c r="X10" s="35">
        <f>SUM(Data X:X)</f>
        <v>219726.24000000002</v>
      </c>
      <c r="Y10" s="4"/>
      <c r="Z10" s="4"/>
      <c r="AA10" s="35">
        <f>SUM(Data AA:AA)</f>
        <v>0</v>
      </c>
      <c r="AB10" s="4"/>
      <c r="AC10" s="4"/>
      <c r="AD10" s="35">
        <f>SUM(Data AD:AD)</f>
        <v>0</v>
      </c>
      <c r="AE10" s="4"/>
      <c r="AF10" s="4"/>
      <c r="AG10" s="35">
        <f>SUM(Data AG:AG)</f>
        <v>0</v>
      </c>
      <c r="AH10" s="4"/>
      <c r="AI10" s="4"/>
      <c r="AJ10" s="4"/>
      <c r="AK10" s="36"/>
      <c r="AL10" s="5"/>
      <c r="AM10" s="5"/>
      <c r="AN10" s="4"/>
      <c r="AO10" s="5"/>
      <c r="AP10" s="5"/>
      <c r="AQ10" s="5"/>
      <c r="AR10" s="5"/>
      <c r="AS10" s="5"/>
      <c r="AT10" s="5"/>
      <c r="AU10" s="5"/>
      <c r="AV10" s="5"/>
      <c r="AW10" s="4"/>
      <c r="AX10" s="4"/>
      <c r="AY10" s="4"/>
    </row>
  </sheetData>
  <sheetCalcPr fullCalcOnLoad="1"/>
  <mergeCells count="2">
    <mergeCell ref="A1:AU1"/>
    <mergeCell ref="B2:AV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6</vt:i4>
      </vt:variant>
    </vt:vector>
  </HeadingPairs>
  <TitlesOfParts>
    <vt:vector size="9" baseType="lpstr">
      <vt:lpstr>Urzb</vt:lpstr>
      <vt:lpstr>Finzb</vt:lpstr>
      <vt:lpstr>Pm</vt:lpstr>
      <vt:lpstr>Finzb!Data</vt:lpstr>
      <vt:lpstr>Pm!Data</vt:lpstr>
      <vt:lpstr>Urzb!Data</vt:lpstr>
      <vt:lpstr>Finzb!Date</vt:lpstr>
      <vt:lpstr>Pm!Date</vt:lpstr>
      <vt:lpstr>Urzb!Date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Фенин Оксана Володимирівна</dc:creator>
  <cp:lastModifiedBy>Фенин Оксана Володимирівна</cp:lastModifiedBy>
  <dcterms:created xsi:type="dcterms:W3CDTF">2010-09-02T07:59:03Z</dcterms:created>
  <dcterms:modified xsi:type="dcterms:W3CDTF">2024-10-11T10:17:19Z</dcterms:modified>
</cp:coreProperties>
</file>