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AE7D78BA-F127-4A1F-AD29-FDC069DF7504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Finzb!$B$4:$AE$5</definedName>
    <definedName name="Data" localSheetId="2">Pm!$B$4:$BN$6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13:37:09"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7" i="3" l="1"/>
  <c r="AD7" i="3"/>
  <c r="AA7" i="3"/>
  <c r="X7" i="3"/>
  <c r="AA6" i="2"/>
  <c r="Q6" i="2"/>
  <c r="Q7" i="3"/>
  <c r="U7" i="1"/>
  <c r="O7" i="1"/>
</calcChain>
</file>

<file path=xl/sharedStrings.xml><?xml version="1.0" encoding="utf-8"?>
<sst xmlns="http://schemas.openxmlformats.org/spreadsheetml/2006/main" count="153" uniqueCount="91">
  <si>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</si>
  <si>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</si>
  <si>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</si>
  <si>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</si>
  <si>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</si>
  <si>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</si>
  <si>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</si>
  <si>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</si>
  <si>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</si>
  <si>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</si>
  <si>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</si>
  <si>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</si>
  <si>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</si>
  <si>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</si>
  <si>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</si>
  <si>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</si>
  <si>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</si>
  <si>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</si>
  <si>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</si>
  <si>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</si>
  <si>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</si>
  <si>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</si>
  <si>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</si>
  <si>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</si>
  <si>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</si>
  <si>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</si>
  <si>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</si>
  <si>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</si>
  <si>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</si>
  <si>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</si>
  <si>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</si>
  <si>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</si>
  <si>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</si>
  <si>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</si>
  <si>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</si>
  <si>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</si>
  <si>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</si>
  <si>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</si>
  <si>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</si>
  <si>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</si>
  <si>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</si>
  <si>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</si>
  <si>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</si>
  <si>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</si>
  <si>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</si>
  <si>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</si>
  <si>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</si>
  <si>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</si>
  <si>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</si>
  <si>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</si>
  <si>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</si>
  <si>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</si>
  <si>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</si>
  <si>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</si>
  <si>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</si>
  <si>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</si>
  <si>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</si>
  <si>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</si>
  <si>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</si>
  <si>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</si>
  <si>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</si>
  <si>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</si>
  <si>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</si>
  <si>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</si>
  <si>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</si>
  <si>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</si>
  <si>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</si>
  <si>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</si>
  <si>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</si>
  <si>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</si>
  <si>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</si>
  <si>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</si>
  <si>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</si>
  <si>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UA358201720344260061060043344</t>
  </si>
  <si>
    <t>Коломийська мiська рада</t>
  </si>
  <si>
    <t>11 жовтня 2024 р.</t>
  </si>
  <si>
    <t>ФОП ГУЦАЛ А.Г.</t>
  </si>
  <si>
    <t>АТ КБ "ПриватБанк"</t>
  </si>
  <si>
    <t>UA183052990000026006015504253</t>
  </si>
  <si>
    <t>ТзОВ "РОМУС-ПОЛIГРАФ"</t>
  </si>
  <si>
    <t>АТ "КРЕДОБАНК"</t>
  </si>
  <si>
    <t>UA233253650000002600101914716</t>
  </si>
  <si>
    <t>0117693;2210;За канцтовари (папiр для друку);Дог№569-25.12.2023р.;Нак№149794-26.12.2023р.;ПДВ-8286.85 грн;(п.п.2п.19 Пост590);Пр"Оптимiз.про</t>
  </si>
  <si>
    <t>ц.оподаткув";</t>
  </si>
  <si>
    <t>0117693;2210;За канцтовари (папiр для друку);Дог№569-25.12.2023р.;Нак№149794-26.12.2023р.;ПДВ-8286.85 грн;(п.п.2п.19 Пост590);Пр"Оптимiз.проц.оподаткув";</t>
  </si>
  <si>
    <t>0117693;2210;За канцтовари (папiр для друку);Дог№569-25.12.2023р.;Нак№149794 вiд 26.12.2023р.;в т.ч.ПДВ-8286.85грн;(п.п.2п.19 Пост590);Пр"Уд</t>
  </si>
  <si>
    <t>оск.казнач.обслугов";</t>
  </si>
  <si>
    <t>0117693;2210;За канцтовари (папiр для друку);Дог№569-25.12.2023р.;Нак№149794 вiд 26.12.2023р.;в т.ч.ПДВ-8286.85грн;(п.п.2п.19 Пост590);Пр"Удоск.казнач.обслугов";</t>
  </si>
  <si>
    <t>0117693;2210;За придбання предметiв призн.для вiдзнач.та нагородження (тканиннi сумки )Дог№539 вiд 11.12.2023р;Нак№1 вiд 13.12.2023р;Без ПДВ</t>
  </si>
  <si>
    <t>;(п.п.2п.19 Пост590);Прг"Економ.та соц.розвитку";</t>
  </si>
  <si>
    <t>0117693;2210;За придбання предметiв призн.для вiдзнач.та нагородження (тканиннi сумки )Дог№539 вiд 11.12.2023р;Нак№1 вiд 13.12.2023р;Без ПДВ;(п.п.2п.19 Пост590);Прг"Економ.та соц.розвитку";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</si>
</sst>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117693</v>
      </c>
      <c r="I5" s="11">
        <v>43344</v>
      </c>
      <c r="J5" s="11">
        <v>1</v>
      </c>
      <c r="K5" s="11">
        <v>0</v>
      </c>
      <c r="L5" s="11">
        <v>2210</v>
      </c>
      <c r="M5" s="50">
        <v>45271</v>
      </c>
      <c r="N5" s="11">
        <v>539</v>
      </c>
      <c r="O5" s="43">
        <v>19750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329</v>
      </c>
      <c r="Y5" s="50">
        <v>45271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45287</v>
      </c>
      <c r="F6" s="11">
        <v>4054334</v>
      </c>
      <c r="G6" s="23" t="s">
        <v>73</v>
      </c>
      <c r="H6" s="11">
        <v>117693</v>
      </c>
      <c r="I6" s="11">
        <v>43344</v>
      </c>
      <c r="J6" s="11">
        <v>1</v>
      </c>
      <c r="K6" s="11">
        <v>0</v>
      </c>
      <c r="L6" s="11">
        <v>2210</v>
      </c>
      <c r="M6" s="50">
        <v>45285</v>
      </c>
      <c r="N6" s="11">
        <v>569</v>
      </c>
      <c r="O6" s="43">
        <v>99442.2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329</v>
      </c>
      <c r="Y6" s="50">
        <v>45285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119192.2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117693</v>
      </c>
      <c r="I4" s="11">
        <v>43344</v>
      </c>
      <c r="J4" s="11">
        <v>1</v>
      </c>
      <c r="K4" s="11">
        <v>0</v>
      </c>
      <c r="L4" s="11">
        <v>2210</v>
      </c>
      <c r="M4" s="50">
        <v>45271</v>
      </c>
      <c r="N4" s="11">
        <v>539</v>
      </c>
      <c r="O4" s="50">
        <v>45273</v>
      </c>
      <c r="P4" s="11">
        <v>1</v>
      </c>
      <c r="Q4" s="44">
        <v>19750</v>
      </c>
      <c r="R4" s="11">
        <v>2884311793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399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2</v>
      </c>
      <c r="E5" s="50">
        <v>45287</v>
      </c>
      <c r="F5" s="11">
        <v>4054334</v>
      </c>
      <c r="G5" s="23" t="s">
        <v>73</v>
      </c>
      <c r="H5" s="11">
        <v>117693</v>
      </c>
      <c r="I5" s="11">
        <v>43344</v>
      </c>
      <c r="J5" s="11">
        <v>1</v>
      </c>
      <c r="K5" s="11">
        <v>0</v>
      </c>
      <c r="L5" s="11">
        <v>2210</v>
      </c>
      <c r="M5" s="50">
        <v>45285</v>
      </c>
      <c r="N5" s="11">
        <v>569</v>
      </c>
      <c r="O5" s="50">
        <v>45286</v>
      </c>
      <c r="P5" s="11">
        <v>149794</v>
      </c>
      <c r="Q5" s="44">
        <v>99442.2</v>
      </c>
      <c r="R5" s="11">
        <v>25551379</v>
      </c>
      <c r="S5" s="11" t="s">
        <v>79</v>
      </c>
      <c r="T5" s="24" t="s">
        <v>80</v>
      </c>
      <c r="U5" s="11">
        <v>325365</v>
      </c>
      <c r="V5" s="23" t="s">
        <v>81</v>
      </c>
      <c r="W5" s="11">
        <v>1</v>
      </c>
      <c r="X5" s="50">
        <v>45287</v>
      </c>
      <c r="Y5" s="11">
        <v>2</v>
      </c>
      <c r="Z5" s="11" t="s">
        <v>74</v>
      </c>
      <c r="AA5" s="44">
        <v>0</v>
      </c>
      <c r="AB5" s="11">
        <v>953000000</v>
      </c>
      <c r="AC5" s="11">
        <v>399</v>
      </c>
      <c r="AD5" s="50">
        <v>45291</v>
      </c>
      <c r="AE5" s="10">
        <v>0</v>
      </c>
    </row>
    <row r="6" spans="1:31" ht="21" x14ac:dyDescent="0.2">
      <c r="A6" s="3"/>
      <c r="B6" s="6" t="s">
        <v>23</v>
      </c>
      <c r="C6" s="2"/>
      <c r="D6" s="2"/>
      <c r="E6" s="2"/>
      <c r="F6" s="2"/>
      <c r="G6" s="17"/>
      <c r="H6" s="2"/>
      <c r="I6" s="2"/>
      <c r="J6" s="2"/>
      <c r="K6" s="1"/>
      <c r="L6" s="2"/>
      <c r="M6" s="2"/>
      <c r="N6" s="1"/>
      <c r="O6" s="1"/>
      <c r="P6" s="1"/>
      <c r="Q6" s="28">
        <f>SUM(Data Q:Q)</f>
        <v>119192.2</v>
      </c>
      <c r="R6" s="1"/>
      <c r="S6" s="1"/>
      <c r="T6" s="15"/>
      <c r="U6" s="1"/>
      <c r="V6" s="33"/>
      <c r="W6" s="12"/>
      <c r="X6" s="12"/>
      <c r="Y6" s="12"/>
      <c r="Z6" s="12"/>
      <c r="AA6" s="1">
        <f>SUM(Data AA:AA)</f>
        <v>0</v>
      </c>
      <c r="AB6" s="12"/>
      <c r="AC6" s="12"/>
      <c r="AD6" s="12"/>
      <c r="AE6" s="3"/>
    </row>
    <row r="10" spans="1:31" x14ac:dyDescent="0.2">
      <c r="S1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117693</v>
      </c>
      <c r="O4" s="40">
        <v>43344</v>
      </c>
      <c r="P4" s="40">
        <v>0</v>
      </c>
      <c r="Q4" s="35">
        <v>49721.1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80</v>
      </c>
      <c r="AJ4" s="40">
        <v>0</v>
      </c>
      <c r="AK4" s="41" t="s">
        <v>81</v>
      </c>
      <c r="AL4" s="40">
        <v>25551379</v>
      </c>
      <c r="AM4" s="40" t="s">
        <v>79</v>
      </c>
      <c r="AN4" s="40" t="s">
        <v>82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149794</v>
      </c>
      <c r="AW4" s="51">
        <v>45286</v>
      </c>
      <c r="AX4" s="22">
        <v>569</v>
      </c>
      <c r="AY4" s="52">
        <v>45285</v>
      </c>
      <c r="AZ4" s="22" t="s">
        <v>83</v>
      </c>
      <c r="BH4" s="53">
        <v>0</v>
      </c>
      <c r="BN4" s="22" t="s">
        <v>84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45287</v>
      </c>
      <c r="G5" s="40">
        <v>0</v>
      </c>
      <c r="H5" s="51">
        <v>45287</v>
      </c>
      <c r="I5" s="40">
        <v>0</v>
      </c>
      <c r="J5" s="41" t="s">
        <v>73</v>
      </c>
      <c r="K5" s="40">
        <v>4054334</v>
      </c>
      <c r="L5" s="40">
        <v>43344</v>
      </c>
      <c r="M5" s="40">
        <v>1</v>
      </c>
      <c r="N5" s="40">
        <v>117693</v>
      </c>
      <c r="O5" s="40">
        <v>43344</v>
      </c>
      <c r="P5" s="40">
        <v>0</v>
      </c>
      <c r="Q5" s="35">
        <v>49721.1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80</v>
      </c>
      <c r="AJ5" s="40">
        <v>0</v>
      </c>
      <c r="AK5" s="41" t="s">
        <v>81</v>
      </c>
      <c r="AL5" s="40">
        <v>25551379</v>
      </c>
      <c r="AM5" s="40" t="s">
        <v>79</v>
      </c>
      <c r="AN5" s="40" t="s">
        <v>85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149794</v>
      </c>
      <c r="AW5" s="51">
        <v>45286</v>
      </c>
      <c r="AX5" s="22">
        <v>569</v>
      </c>
      <c r="AY5" s="52">
        <v>45285</v>
      </c>
      <c r="AZ5" s="22" t="s">
        <v>86</v>
      </c>
      <c r="BH5" s="54">
        <v>0</v>
      </c>
      <c r="BN5" t="s">
        <v>87</v>
      </c>
    </row>
    <row r="6" spans="1:66" ht="52.5" x14ac:dyDescent="0.2">
      <c r="A6" s="40"/>
      <c r="B6" s="40">
        <v>3</v>
      </c>
      <c r="C6" s="40">
        <v>0</v>
      </c>
      <c r="D6" s="40">
        <v>3</v>
      </c>
      <c r="E6" s="40"/>
      <c r="F6" s="51">
        <v>45287</v>
      </c>
      <c r="G6" s="40">
        <v>0</v>
      </c>
      <c r="H6" s="51">
        <v>45287</v>
      </c>
      <c r="I6" s="40">
        <v>0</v>
      </c>
      <c r="J6" s="41" t="s">
        <v>73</v>
      </c>
      <c r="K6" s="40">
        <v>4054334</v>
      </c>
      <c r="L6" s="40">
        <v>43344</v>
      </c>
      <c r="M6" s="40">
        <v>1</v>
      </c>
      <c r="N6" s="40">
        <v>117693</v>
      </c>
      <c r="O6" s="40">
        <v>43344</v>
      </c>
      <c r="P6" s="40">
        <v>0</v>
      </c>
      <c r="Q6" s="35">
        <v>19750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77</v>
      </c>
      <c r="AJ6" s="40">
        <v>0</v>
      </c>
      <c r="AK6" s="41" t="s">
        <v>78</v>
      </c>
      <c r="AL6" s="40">
        <v>2884311793</v>
      </c>
      <c r="AM6" s="40" t="s">
        <v>76</v>
      </c>
      <c r="AN6" s="40" t="s">
        <v>88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</v>
      </c>
      <c r="AW6" s="51">
        <v>45273</v>
      </c>
      <c r="AX6" s="22">
        <v>539</v>
      </c>
      <c r="AY6" s="52">
        <v>45271</v>
      </c>
      <c r="AZ6" s="22" t="s">
        <v>89</v>
      </c>
      <c r="BH6" s="54">
        <v>0</v>
      </c>
      <c r="BN6" t="s">
        <v>90</v>
      </c>
    </row>
    <row r="7" spans="1:66" ht="21" x14ac:dyDescent="0.2">
      <c r="A7" s="4"/>
      <c r="B7" s="6" t="s">
        <v>23</v>
      </c>
      <c r="C7" s="4"/>
      <c r="D7" s="4"/>
      <c r="E7" s="4"/>
      <c r="F7" s="5"/>
      <c r="G7" s="5"/>
      <c r="H7" s="5"/>
      <c r="I7" s="5"/>
      <c r="J7" s="34"/>
      <c r="K7" s="5"/>
      <c r="L7" s="5"/>
      <c r="M7" s="5"/>
      <c r="N7" s="5"/>
      <c r="O7" s="5"/>
      <c r="P7" s="5"/>
      <c r="Q7" s="35">
        <f>SUM(Data Q:Q)</f>
        <v>119192.2</v>
      </c>
      <c r="R7" s="4"/>
      <c r="S7" s="4"/>
      <c r="T7" s="4"/>
      <c r="U7" s="4"/>
      <c r="V7" s="14"/>
      <c r="W7" s="4"/>
      <c r="X7" s="35">
        <f>SUM(Data X:X)</f>
        <v>0</v>
      </c>
      <c r="Y7" s="4"/>
      <c r="Z7" s="4"/>
      <c r="AA7" s="35">
        <f>SUM(Data AA:AA)</f>
        <v>0</v>
      </c>
      <c r="AB7" s="4"/>
      <c r="AC7" s="4"/>
      <c r="AD7" s="35">
        <f>SUM(Data AD:AD)</f>
        <v>0</v>
      </c>
      <c r="AE7" s="4"/>
      <c r="AF7" s="4"/>
      <c r="AG7" s="35">
        <f>SUM(Data AG:AG)</f>
        <v>0</v>
      </c>
      <c r="AH7" s="4"/>
      <c r="AI7" s="4"/>
      <c r="AJ7" s="4"/>
      <c r="AK7" s="36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4"/>
      <c r="AX7" s="4"/>
      <c r="AY7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2024-10-11T10:37:26Z</dcterms:modified>
</cp:coreProperties>
</file>