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E73D0E1E-FAFE-476A-9640-26C029420730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Finzb!$B$4:$AE$14</definedName>
    <definedName name="Data" localSheetId="2">Pm!$B$4:$BN$14</definedName>
    <definedName name="Data" localSheetId="0">Urzb!$B$5:$Z$15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13:26:50"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15" i="3" l="1"/>
  <c r="AD15" i="3"/>
  <c r="AA15" i="3"/>
  <c r="X15" i="3"/>
  <c r="AA15" i="2"/>
  <c r="Q15" i="2"/>
  <c r="Q15" i="3"/>
  <c r="U16" i="1"/>
  <c r="O16" i="1"/>
</calcChain>
</file>

<file path=xl/sharedStrings.xml><?xml version="1.0" encoding="utf-8"?>
<sst xmlns="http://schemas.openxmlformats.org/spreadsheetml/2006/main" count="297" uniqueCount="134">
  <si>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</si>
  <si>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</si>
  <si>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</si>
  <si>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</si>
  <si>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</si>
  <si>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</si>
  <si>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</si>
  <si>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</si>
  <si>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</si>
  <si>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</si>
  <si>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</si>
  <si>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</si>
  <si>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</si>
  <si>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</si>
  <si>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</si>
  <si>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</si>
  <si>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</si>
  <si>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</si>
  <si>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</si>
  <si>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</si>
  <si>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</si>
  <si>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</si>
  <si>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</si>
  <si>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</si>
  <si>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</si>
  <si>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</si>
  <si>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</si>
  <si>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</si>
  <si>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</si>
  <si>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</si>
  <si>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</si>
  <si>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</si>
  <si>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</si>
  <si>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</si>
  <si>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</si>
  <si>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</si>
  <si>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</si>
  <si>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</si>
  <si>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</si>
  <si>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</si>
  <si>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</si>
  <si>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</si>
  <si>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</si>
  <si>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</si>
  <si>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</si>
  <si>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</si>
  <si>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</si>
  <si>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</si>
  <si>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</si>
  <si>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</si>
  <si>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</si>
  <si>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</si>
  <si>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</si>
  <si>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</si>
  <si>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</si>
  <si>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</si>
  <si>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</si>
  <si>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</si>
  <si>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</si>
  <si>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</si>
  <si>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</si>
  <si>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</si>
  <si>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</si>
  <si>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</si>
  <si>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</si>
  <si>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</si>
  <si>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</si>
  <si>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</si>
  <si>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</si>
  <si>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</si>
  <si>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</si>
  <si>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</si>
  <si>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</si>
  <si>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UA708201720344290046000043344</t>
  </si>
  <si>
    <t>Коломийська мiська рада</t>
  </si>
  <si>
    <t>П.п.4П.13ПКМУ1178</t>
  </si>
  <si>
    <t>11 жовтня 2024 р.</t>
  </si>
  <si>
    <t>ФОП КIНДРАЦЬКА ГАЛИНА ВАСИЛIВНА</t>
  </si>
  <si>
    <t>АТ КБ "ПРИВАТБАНК"</t>
  </si>
  <si>
    <t>UA753052990000026001045502781</t>
  </si>
  <si>
    <t>КМ-0000002</t>
  </si>
  <si>
    <t>ФОП Копильцiв Микола Миколайович</t>
  </si>
  <si>
    <t>UA043052990000026000035509795</t>
  </si>
  <si>
    <t>ТзОВ "КВАДРО.ЮА"</t>
  </si>
  <si>
    <t>UA943052990000026004026802968</t>
  </si>
  <si>
    <t>353-23</t>
  </si>
  <si>
    <t>ТзОВ "АСАП ДЕМО"</t>
  </si>
  <si>
    <t>АТ "ПУМБ"</t>
  </si>
  <si>
    <t>UA493348510000000026002115287</t>
  </si>
  <si>
    <t>ФОП Сопова Галина Петрiвна</t>
  </si>
  <si>
    <t>АТ "УКРСИББАНК"</t>
  </si>
  <si>
    <t>UA323510050000026002037545900</t>
  </si>
  <si>
    <t>Рнк/KL-0003028</t>
  </si>
  <si>
    <t>ТОВ "Епiцентр К"</t>
  </si>
  <si>
    <t>АТ "Райффайзен Банк"</t>
  </si>
  <si>
    <t>UA263808050000000026004438483</t>
  </si>
  <si>
    <t>ФОП Олексiєвець Дмитро Олегович</t>
  </si>
  <si>
    <t>АТ "УНIВЕРСАЛ БАНК"</t>
  </si>
  <si>
    <t>UA323220010000026003320076716</t>
  </si>
  <si>
    <t>21-09-23</t>
  </si>
  <si>
    <t>ФОП Сопов Артем Олександрович</t>
  </si>
  <si>
    <t>UA273510050000026009879200008</t>
  </si>
  <si>
    <t>17-11-23-06</t>
  </si>
  <si>
    <t>ФОП Сопов  Артем Олександрович</t>
  </si>
  <si>
    <t>UA683510050000026005037540300</t>
  </si>
  <si>
    <t>ФОП Олексiєвець Наталя Валерiївна</t>
  </si>
  <si>
    <t>UA723220010000026000330143922</t>
  </si>
  <si>
    <t>0118240;2210;Заходи по прогр."Спр.розв.та змiц.матер.бази вiйск.час."(шини);Дог№19-25.01.23р.;Н№008-26.01.23р.;без ПДВ;(п.п.2п.19Пост.590);</t>
  </si>
  <si>
    <t>0118240;2210;Заходи по прогр."Спр.розв.та змiц.матер.бази вiйск.час."(акумулятор.батарея);Дог№26-26.01.2023р.;Н№КМ-00002-01.12.23р.;без ПДВ;</t>
  </si>
  <si>
    <t>(п.п.2п.19Пост.590);</t>
  </si>
  <si>
    <t>0118240;2210;Заходи по прогр."Спр.розв.та змiц.матер.бази вiйск.час."(акумулятор.батарея);Дог№26-26.01.2023р.;Н№КМ-00002-01.12.23р.;без ПДВ;(п.п.2п.19Пост.590);</t>
  </si>
  <si>
    <t>0118240;2210;Заходи по прогр."Спр.розв.та змiц.матер.бази вiйск.час."(акумул. для квадрок.);Дог№110-23.03.2023р.;Нак№136-23.03.23р;без ПДВ;(</t>
  </si>
  <si>
    <t>п.п.2п.19Пост.590);</t>
  </si>
  <si>
    <t>0118240;2210;Заходи по прогр."Спр.розв.та змiц.матер.бази вiйск.час."(акумул. для квадрок.);Дог№110-23.03.2023р.;Нак№136-23.03.23р;без ПДВ;(п.п.2п.19Пост.590);</t>
  </si>
  <si>
    <t>0118240;2210;Заходи по прогр."Спр.розв.та змiц.матер.бази вiйск.час."(гарнiтура до рацiй);Д№111-23.03.23р.;Нак№353-23-24.03.23р;ПДВ-15856,80</t>
  </si>
  <si>
    <t>0118240;2210;Заходи по прогр."Спр.розв.та змiц.матер.бази вiйск.час."(гарнiтура до рацiй);Д№111-23.03.23р.;Нак№353-23-24.03.23р;ПДВ-15856,80(п.п.2п.19Пост.590);</t>
  </si>
  <si>
    <t>0118240;2210;Заходи по прогр."Спр.розв.та змiц.матер.бази вiйск.час."(медалi);Дог№242-25.05.2023р.;Нак№1 вiд 25.05.2023р;без ПДВ;(п.п.2п.19П</t>
  </si>
  <si>
    <t>ост.590);</t>
  </si>
  <si>
    <t>0118240;2210;Заходи по прогр."Спр.розв.та змiц.матер.бази вiйск.час."(медалi);Дог№242-25.05.2023р.;Нак№1 вiд 25.05.2023р;без ПДВ;(п.п.2п.19Пост.590);</t>
  </si>
  <si>
    <t>0118240;2210;Заходи по прогр."Спр.розв.та змiц.матер.бази вiйск.час."(телевiзори)Дог№300-20.06.23р;Нак№Рнк/KL-0003028-20.06.23р;ПДВ-4223.52;</t>
  </si>
  <si>
    <t>0118240;2210;Заходи по прогр."Спр.розв.та змiц.матер.бази вiйск.час."(телевiзори)Дог№300-20.06.23р;Нак№Рнк/KL-0003028-20.06.23р;ПДВ-4223.52;(п.п.2п.19Пост.590);</t>
  </si>
  <si>
    <t>0118240;2210;Заходи по прогр."Спр.розв.та змiц.матер.бази вiйск.час."(акумулятори);Дог№306-20.06.2023р.;Нак№1 вiд 27.06.2023р;без ПДВ;(п.п.2</t>
  </si>
  <si>
    <t>п.19Пост.590);</t>
  </si>
  <si>
    <t>0118240;2210;Заходи по прогр."Спр.розв.та змiц.матер.бази вiйск.час."(акумулятори);Дог№306-20.06.2023р.;Нак№1 вiд 27.06.2023р;без ПДВ;(п.п.2п.19Пост.590);</t>
  </si>
  <si>
    <t>0118240;2210;Заходи по прогр."Спр.розв.та змiц.матер.бази вiйск.час."(акумулятори);Дог№307-20.06.2023р.;Нак№203 вiд 27.06.2023р;без ПДВ;(п.п</t>
  </si>
  <si>
    <t>.2п.19Пост.590);</t>
  </si>
  <si>
    <t>0118240;2210;Заходи по прогр."Спр.розв.та змiц.матер.бази вiйск.час."(акумулятори);Дог№307-20.06.2023р.;Нак№203 вiд 27.06.2023р;без ПДВ;(п.п.2п.19Пост.590);</t>
  </si>
  <si>
    <t>0118240;2210;Заходи по прогр."Спр.розв.та змiц.матер.бази вiйск.час."(медалi);Дог№428-22.09.2023р.;Нак№21-09-23 вiд 25.09.2023р;без ПДВ;(п.п</t>
  </si>
  <si>
    <t>0118240;2210;Заходи по прогр."Спр.розв.та змiц.матер.бази вiйск.час."(медалi);Дог№428-22.09.2023р.;Нак№21-09-23 вiд 25.09.2023р;без ПДВ;(п.п.2п.19Пост.590);</t>
  </si>
  <si>
    <t>0118240;2210;Заходи по прогр."Спр.розв.та змiц.матер.бази вiйск.час."(медалi);Дог№513 вiд 21.11.2023р.;Нак№17-11-23-06 вiд 2311.2023р;без ПД</t>
  </si>
  <si>
    <t>В;(п.п.2п.19Пост.590);</t>
  </si>
  <si>
    <t>0118240;2210;Заходи по прогр."Спр.розв.та змiц.матер.бази вiйск.час."(медалi);Дог№513 вiд 21.11.2023р.;Нак№17-11-23-06 вiд 2311.2023р;без ПДВ;(п.п.2п.19Пост.590);</t>
  </si>
  <si>
    <t>0118240;2210;Заходи по прогр."Спр.розв.та змiц.матер.бази вiйск.час."(акумулятори);Дог№555 вiд 15.12.2023р.;Нак№1 вiд 21.12.2023р.;без ПДВ;(</t>
  </si>
  <si>
    <t>0118240;2210;Заходи по прогр."Спр.розв.та змiц.матер.бази вiйск.час."(акумулятори);Дог№555 вiд 15.12.2023р.;Нак№1 вiд 21.12.2023р.;без ПДВ;(п.п.2п.19Пост.590);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</si>
</sst>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44952</v>
      </c>
      <c r="F5" s="11">
        <v>4054334</v>
      </c>
      <c r="G5" s="23" t="s">
        <v>73</v>
      </c>
      <c r="H5" s="11">
        <v>118240</v>
      </c>
      <c r="I5" s="11">
        <v>43344</v>
      </c>
      <c r="J5" s="11">
        <v>1</v>
      </c>
      <c r="K5" s="11">
        <v>0</v>
      </c>
      <c r="L5" s="11">
        <v>2210</v>
      </c>
      <c r="M5" s="50">
        <v>44951</v>
      </c>
      <c r="N5" s="11">
        <v>19</v>
      </c>
      <c r="O5" s="43">
        <v>181000</v>
      </c>
      <c r="P5" s="24"/>
      <c r="Q5" s="24"/>
      <c r="R5" s="50">
        <v>45291</v>
      </c>
      <c r="S5" s="24">
        <v>1</v>
      </c>
      <c r="T5" s="24" t="s">
        <v>74</v>
      </c>
      <c r="U5" s="43">
        <v>0</v>
      </c>
      <c r="V5" s="24"/>
      <c r="W5" s="11">
        <v>953000000</v>
      </c>
      <c r="X5" s="11">
        <v>11</v>
      </c>
      <c r="Y5" s="50">
        <v>44952</v>
      </c>
      <c r="Z5" s="10">
        <v>0</v>
      </c>
    </row>
    <row r="6" spans="1:26" s="3" customFormat="1" ht="31.5" x14ac:dyDescent="0.2">
      <c r="A6" s="11"/>
      <c r="B6" s="11">
        <v>2</v>
      </c>
      <c r="C6" s="11">
        <v>0</v>
      </c>
      <c r="D6" s="11">
        <v>1</v>
      </c>
      <c r="E6" s="50">
        <v>44958</v>
      </c>
      <c r="F6" s="11">
        <v>4054334</v>
      </c>
      <c r="G6" s="23" t="s">
        <v>73</v>
      </c>
      <c r="H6" s="11">
        <v>118240</v>
      </c>
      <c r="I6" s="11">
        <v>43344</v>
      </c>
      <c r="J6" s="11">
        <v>1</v>
      </c>
      <c r="K6" s="11">
        <v>0</v>
      </c>
      <c r="L6" s="11">
        <v>2210</v>
      </c>
      <c r="M6" s="50">
        <v>44952</v>
      </c>
      <c r="N6" s="11">
        <v>26</v>
      </c>
      <c r="O6" s="43">
        <v>25940</v>
      </c>
      <c r="P6" s="24"/>
      <c r="Q6" s="24"/>
      <c r="R6" s="50">
        <v>45291</v>
      </c>
      <c r="S6" s="24">
        <v>1</v>
      </c>
      <c r="T6" s="24" t="s">
        <v>74</v>
      </c>
      <c r="U6" s="43">
        <v>0</v>
      </c>
      <c r="V6" s="24"/>
      <c r="W6" s="11">
        <v>953000000</v>
      </c>
      <c r="X6" s="11">
        <v>13</v>
      </c>
      <c r="Y6" s="50">
        <v>44952</v>
      </c>
      <c r="Z6" s="10">
        <v>0</v>
      </c>
    </row>
    <row r="7" spans="1:26" ht="31.5" x14ac:dyDescent="0.2">
      <c r="A7" s="11"/>
      <c r="B7" s="11">
        <v>3</v>
      </c>
      <c r="C7" s="11">
        <v>0</v>
      </c>
      <c r="D7" s="11">
        <v>1</v>
      </c>
      <c r="E7" s="50">
        <v>45009</v>
      </c>
      <c r="F7" s="11">
        <v>4054334</v>
      </c>
      <c r="G7" s="23" t="s">
        <v>73</v>
      </c>
      <c r="H7" s="11">
        <v>118240</v>
      </c>
      <c r="I7" s="11">
        <v>43344</v>
      </c>
      <c r="J7" s="11">
        <v>1</v>
      </c>
      <c r="K7" s="11">
        <v>0</v>
      </c>
      <c r="L7" s="11">
        <v>2210</v>
      </c>
      <c r="M7" s="50">
        <v>45008</v>
      </c>
      <c r="N7" s="11">
        <v>110</v>
      </c>
      <c r="O7" s="43">
        <v>236000</v>
      </c>
      <c r="P7" s="24"/>
      <c r="Q7" s="24"/>
      <c r="R7" s="50">
        <v>45291</v>
      </c>
      <c r="S7" s="24">
        <v>1</v>
      </c>
      <c r="T7" s="24" t="s">
        <v>74</v>
      </c>
      <c r="U7" s="43">
        <v>0</v>
      </c>
      <c r="V7" s="24" t="s">
        <v>75</v>
      </c>
      <c r="W7" s="11">
        <v>953000000</v>
      </c>
      <c r="X7" s="11">
        <v>67</v>
      </c>
      <c r="Y7" s="50">
        <v>45008</v>
      </c>
      <c r="Z7" s="10">
        <v>0</v>
      </c>
    </row>
    <row r="8" spans="1:26" ht="31.5" x14ac:dyDescent="0.2">
      <c r="A8" s="11"/>
      <c r="B8" s="11">
        <v>4</v>
      </c>
      <c r="C8" s="11">
        <v>0</v>
      </c>
      <c r="D8" s="11">
        <v>1</v>
      </c>
      <c r="E8" s="50">
        <v>45013</v>
      </c>
      <c r="F8" s="11">
        <v>4054334</v>
      </c>
      <c r="G8" s="23" t="s">
        <v>73</v>
      </c>
      <c r="H8" s="11">
        <v>118240</v>
      </c>
      <c r="I8" s="11">
        <v>43344</v>
      </c>
      <c r="J8" s="11">
        <v>1</v>
      </c>
      <c r="K8" s="11">
        <v>0</v>
      </c>
      <c r="L8" s="11">
        <v>2210</v>
      </c>
      <c r="M8" s="50">
        <v>45008</v>
      </c>
      <c r="N8" s="11">
        <v>111</v>
      </c>
      <c r="O8" s="43">
        <v>95140.800000000003</v>
      </c>
      <c r="P8" s="24"/>
      <c r="Q8" s="24"/>
      <c r="R8" s="50">
        <v>45291</v>
      </c>
      <c r="S8" s="24">
        <v>1</v>
      </c>
      <c r="T8" s="24" t="s">
        <v>74</v>
      </c>
      <c r="U8" s="43">
        <v>0</v>
      </c>
      <c r="V8" s="24" t="s">
        <v>75</v>
      </c>
      <c r="W8" s="11">
        <v>953000000</v>
      </c>
      <c r="X8" s="11">
        <v>71</v>
      </c>
      <c r="Y8" s="50">
        <v>45008</v>
      </c>
      <c r="Z8" s="10">
        <v>0</v>
      </c>
    </row>
    <row r="9" spans="1:26" ht="31.5" x14ac:dyDescent="0.2">
      <c r="A9" s="11"/>
      <c r="B9" s="11">
        <v>5</v>
      </c>
      <c r="C9" s="11">
        <v>0</v>
      </c>
      <c r="D9" s="11">
        <v>1</v>
      </c>
      <c r="E9" s="50">
        <v>45072</v>
      </c>
      <c r="F9" s="11">
        <v>4054334</v>
      </c>
      <c r="G9" s="23" t="s">
        <v>73</v>
      </c>
      <c r="H9" s="11">
        <v>118240</v>
      </c>
      <c r="I9" s="11">
        <v>43344</v>
      </c>
      <c r="J9" s="11">
        <v>1</v>
      </c>
      <c r="K9" s="11">
        <v>0</v>
      </c>
      <c r="L9" s="11">
        <v>2210</v>
      </c>
      <c r="M9" s="50">
        <v>45071</v>
      </c>
      <c r="N9" s="11">
        <v>242</v>
      </c>
      <c r="O9" s="43">
        <v>45000</v>
      </c>
      <c r="P9" s="24"/>
      <c r="Q9" s="24"/>
      <c r="R9" s="50">
        <v>45291</v>
      </c>
      <c r="S9" s="24">
        <v>1</v>
      </c>
      <c r="T9" s="24" t="s">
        <v>74</v>
      </c>
      <c r="U9" s="43">
        <v>0</v>
      </c>
      <c r="V9" s="24" t="s">
        <v>75</v>
      </c>
      <c r="W9" s="11">
        <v>953000000</v>
      </c>
      <c r="X9" s="11">
        <v>124</v>
      </c>
      <c r="Y9" s="50">
        <v>45071</v>
      </c>
      <c r="Z9" s="10">
        <v>0</v>
      </c>
    </row>
    <row r="10" spans="1:26" ht="31.5" x14ac:dyDescent="0.2">
      <c r="A10" s="11"/>
      <c r="B10" s="11">
        <v>6</v>
      </c>
      <c r="C10" s="11">
        <v>0</v>
      </c>
      <c r="D10" s="11">
        <v>1</v>
      </c>
      <c r="E10" s="50">
        <v>45098</v>
      </c>
      <c r="F10" s="11">
        <v>4054334</v>
      </c>
      <c r="G10" s="23" t="s">
        <v>73</v>
      </c>
      <c r="H10" s="11">
        <v>118240</v>
      </c>
      <c r="I10" s="11">
        <v>43344</v>
      </c>
      <c r="J10" s="11">
        <v>1</v>
      </c>
      <c r="K10" s="11">
        <v>0</v>
      </c>
      <c r="L10" s="11">
        <v>2210</v>
      </c>
      <c r="M10" s="50">
        <v>45097</v>
      </c>
      <c r="N10" s="11">
        <v>300</v>
      </c>
      <c r="O10" s="43">
        <v>25341.119999999999</v>
      </c>
      <c r="P10" s="24"/>
      <c r="Q10" s="24"/>
      <c r="R10" s="50">
        <v>45291</v>
      </c>
      <c r="S10" s="24">
        <v>1</v>
      </c>
      <c r="T10" s="24" t="s">
        <v>74</v>
      </c>
      <c r="U10" s="43">
        <v>0</v>
      </c>
      <c r="V10" s="24" t="s">
        <v>75</v>
      </c>
      <c r="W10" s="11">
        <v>953000000</v>
      </c>
      <c r="X10" s="11">
        <v>155</v>
      </c>
      <c r="Y10" s="50">
        <v>45097</v>
      </c>
      <c r="Z10" s="10">
        <v>0</v>
      </c>
    </row>
    <row r="11" spans="1:26" ht="31.5" x14ac:dyDescent="0.2">
      <c r="A11" s="11"/>
      <c r="B11" s="11">
        <v>7</v>
      </c>
      <c r="C11" s="11">
        <v>0</v>
      </c>
      <c r="D11" s="11">
        <v>1</v>
      </c>
      <c r="E11" s="50">
        <v>45105</v>
      </c>
      <c r="F11" s="11">
        <v>4054334</v>
      </c>
      <c r="G11" s="23" t="s">
        <v>73</v>
      </c>
      <c r="H11" s="11">
        <v>118240</v>
      </c>
      <c r="I11" s="11">
        <v>43344</v>
      </c>
      <c r="J11" s="11">
        <v>1</v>
      </c>
      <c r="K11" s="11">
        <v>0</v>
      </c>
      <c r="L11" s="11">
        <v>2210</v>
      </c>
      <c r="M11" s="50">
        <v>45097</v>
      </c>
      <c r="N11" s="11">
        <v>306</v>
      </c>
      <c r="O11" s="43">
        <v>291200</v>
      </c>
      <c r="P11" s="24"/>
      <c r="Q11" s="24"/>
      <c r="R11" s="50">
        <v>45291</v>
      </c>
      <c r="S11" s="24">
        <v>1</v>
      </c>
      <c r="T11" s="24" t="s">
        <v>74</v>
      </c>
      <c r="U11" s="43">
        <v>0</v>
      </c>
      <c r="V11" s="24" t="s">
        <v>75</v>
      </c>
      <c r="W11" s="11">
        <v>953000000</v>
      </c>
      <c r="X11" s="11">
        <v>161</v>
      </c>
      <c r="Y11" s="50">
        <v>45097</v>
      </c>
      <c r="Z11" s="10">
        <v>0</v>
      </c>
    </row>
    <row r="12" spans="1:26" ht="31.5" x14ac:dyDescent="0.2">
      <c r="A12" s="11"/>
      <c r="B12" s="11">
        <v>8</v>
      </c>
      <c r="C12" s="11">
        <v>0</v>
      </c>
      <c r="D12" s="11">
        <v>2</v>
      </c>
      <c r="E12" s="50">
        <v>45105</v>
      </c>
      <c r="F12" s="11">
        <v>4054334</v>
      </c>
      <c r="G12" s="23" t="s">
        <v>73</v>
      </c>
      <c r="H12" s="11">
        <v>118240</v>
      </c>
      <c r="I12" s="11">
        <v>43344</v>
      </c>
      <c r="J12" s="11">
        <v>1</v>
      </c>
      <c r="K12" s="11">
        <v>0</v>
      </c>
      <c r="L12" s="11">
        <v>2210</v>
      </c>
      <c r="M12" s="50">
        <v>45097</v>
      </c>
      <c r="N12" s="11">
        <v>307</v>
      </c>
      <c r="O12" s="43">
        <v>72800</v>
      </c>
      <c r="P12" s="24"/>
      <c r="Q12" s="24"/>
      <c r="R12" s="50">
        <v>45291</v>
      </c>
      <c r="S12" s="24">
        <v>1</v>
      </c>
      <c r="T12" s="24" t="s">
        <v>74</v>
      </c>
      <c r="U12" s="43">
        <v>0</v>
      </c>
      <c r="V12" s="24" t="s">
        <v>75</v>
      </c>
      <c r="W12" s="11">
        <v>953000000</v>
      </c>
      <c r="X12" s="11">
        <v>161</v>
      </c>
      <c r="Y12" s="50">
        <v>45097</v>
      </c>
      <c r="Z12" s="10">
        <v>0</v>
      </c>
    </row>
    <row r="13" spans="1:26" ht="31.5" x14ac:dyDescent="0.2">
      <c r="A13" s="11"/>
      <c r="B13" s="11">
        <v>9</v>
      </c>
      <c r="C13" s="11">
        <v>0</v>
      </c>
      <c r="D13" s="11">
        <v>1</v>
      </c>
      <c r="E13" s="50">
        <v>45194</v>
      </c>
      <c r="F13" s="11">
        <v>4054334</v>
      </c>
      <c r="G13" s="23" t="s">
        <v>73</v>
      </c>
      <c r="H13" s="11">
        <v>118240</v>
      </c>
      <c r="I13" s="11">
        <v>43344</v>
      </c>
      <c r="J13" s="11">
        <v>1</v>
      </c>
      <c r="K13" s="11">
        <v>0</v>
      </c>
      <c r="L13" s="11">
        <v>2210</v>
      </c>
      <c r="M13" s="50">
        <v>45191</v>
      </c>
      <c r="N13" s="11">
        <v>428</v>
      </c>
      <c r="O13" s="43">
        <v>30000</v>
      </c>
      <c r="P13" s="24"/>
      <c r="Q13" s="24"/>
      <c r="R13" s="50">
        <v>45291</v>
      </c>
      <c r="S13" s="24">
        <v>1</v>
      </c>
      <c r="T13" s="24" t="s">
        <v>74</v>
      </c>
      <c r="U13" s="43">
        <v>0</v>
      </c>
      <c r="V13" s="24" t="s">
        <v>75</v>
      </c>
      <c r="W13" s="11">
        <v>953000000</v>
      </c>
      <c r="X13" s="11">
        <v>231</v>
      </c>
      <c r="Y13" s="50">
        <v>45191</v>
      </c>
      <c r="Z13" s="10">
        <v>0</v>
      </c>
    </row>
    <row r="14" spans="1:26" ht="31.5" x14ac:dyDescent="0.2">
      <c r="A14" s="11"/>
      <c r="B14" s="11">
        <v>10</v>
      </c>
      <c r="C14" s="11">
        <v>0</v>
      </c>
      <c r="D14" s="11">
        <v>1</v>
      </c>
      <c r="E14" s="50">
        <v>45253</v>
      </c>
      <c r="F14" s="11">
        <v>4054334</v>
      </c>
      <c r="G14" s="23" t="s">
        <v>73</v>
      </c>
      <c r="H14" s="11">
        <v>118240</v>
      </c>
      <c r="I14" s="11">
        <v>43344</v>
      </c>
      <c r="J14" s="11">
        <v>1</v>
      </c>
      <c r="K14" s="11">
        <v>0</v>
      </c>
      <c r="L14" s="11">
        <v>2210</v>
      </c>
      <c r="M14" s="50">
        <v>45251</v>
      </c>
      <c r="N14" s="11">
        <v>513</v>
      </c>
      <c r="O14" s="43">
        <v>69000</v>
      </c>
      <c r="P14" s="24"/>
      <c r="Q14" s="24"/>
      <c r="R14" s="50">
        <v>45291</v>
      </c>
      <c r="S14" s="24">
        <v>1</v>
      </c>
      <c r="T14" s="24" t="s">
        <v>74</v>
      </c>
      <c r="U14" s="43">
        <v>0</v>
      </c>
      <c r="V14" s="24"/>
      <c r="W14" s="11">
        <v>953000000</v>
      </c>
      <c r="X14" s="11">
        <v>281</v>
      </c>
      <c r="Y14" s="50">
        <v>45251</v>
      </c>
      <c r="Z14" s="10">
        <v>0</v>
      </c>
    </row>
    <row r="15" spans="1:26" ht="31.5" x14ac:dyDescent="0.2">
      <c r="A15" s="11"/>
      <c r="B15" s="11">
        <v>11</v>
      </c>
      <c r="C15" s="11">
        <v>0</v>
      </c>
      <c r="D15" s="11">
        <v>1</v>
      </c>
      <c r="E15" s="50">
        <v>45280</v>
      </c>
      <c r="F15" s="11">
        <v>4054334</v>
      </c>
      <c r="G15" s="23" t="s">
        <v>73</v>
      </c>
      <c r="H15" s="11">
        <v>118240</v>
      </c>
      <c r="I15" s="11">
        <v>43344</v>
      </c>
      <c r="J15" s="11">
        <v>1</v>
      </c>
      <c r="K15" s="11">
        <v>0</v>
      </c>
      <c r="L15" s="11">
        <v>2210</v>
      </c>
      <c r="M15" s="50">
        <v>45275</v>
      </c>
      <c r="N15" s="11">
        <v>555</v>
      </c>
      <c r="O15" s="43">
        <v>445000</v>
      </c>
      <c r="P15" s="24"/>
      <c r="Q15" s="24"/>
      <c r="R15" s="50">
        <v>45291</v>
      </c>
      <c r="S15" s="24">
        <v>1</v>
      </c>
      <c r="T15" s="24" t="s">
        <v>74</v>
      </c>
      <c r="U15" s="43">
        <v>0</v>
      </c>
      <c r="V15" s="24" t="s">
        <v>75</v>
      </c>
      <c r="W15" s="11">
        <v>953000000</v>
      </c>
      <c r="X15" s="11">
        <v>313</v>
      </c>
      <c r="Y15" s="50">
        <v>45275</v>
      </c>
      <c r="Z15" s="10">
        <v>0</v>
      </c>
    </row>
    <row r="16" spans="1:26" x14ac:dyDescent="0.2">
      <c r="A16" s="1"/>
      <c r="B16" s="6" t="s">
        <v>23</v>
      </c>
      <c r="C16" s="6"/>
      <c r="D16" s="6"/>
      <c r="E16" s="2"/>
      <c r="F16" s="2"/>
      <c r="G16" s="17"/>
      <c r="H16" s="2"/>
      <c r="I16" s="2"/>
      <c r="J16" s="2"/>
      <c r="K16" s="2"/>
      <c r="L16" s="1"/>
      <c r="M16" s="2"/>
      <c r="N16" s="2"/>
      <c r="O16" s="15">
        <f>SUM(Data O:O)</f>
        <v>1516421.92</v>
      </c>
      <c r="P16" s="15"/>
      <c r="Q16" s="15"/>
      <c r="R16" s="1"/>
      <c r="S16" s="15"/>
      <c r="T16" s="15"/>
      <c r="U16" s="15">
        <f>SUM(Data U:U)</f>
        <v>0</v>
      </c>
      <c r="V16" s="15"/>
      <c r="W16" s="1"/>
      <c r="X16" s="12"/>
      <c r="Y16" s="12"/>
      <c r="Z16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42" x14ac:dyDescent="0.2">
      <c r="A4" s="11"/>
      <c r="B4" s="11">
        <v>1</v>
      </c>
      <c r="C4" s="11">
        <v>0</v>
      </c>
      <c r="D4" s="11">
        <v>1</v>
      </c>
      <c r="E4" s="50">
        <v>44952</v>
      </c>
      <c r="F4" s="11">
        <v>4054334</v>
      </c>
      <c r="G4" s="23" t="s">
        <v>73</v>
      </c>
      <c r="H4" s="11">
        <v>118240</v>
      </c>
      <c r="I4" s="11">
        <v>43344</v>
      </c>
      <c r="J4" s="11">
        <v>1</v>
      </c>
      <c r="K4" s="11">
        <v>0</v>
      </c>
      <c r="L4" s="11">
        <v>2210</v>
      </c>
      <c r="M4" s="50">
        <v>44951</v>
      </c>
      <c r="N4" s="11">
        <v>19</v>
      </c>
      <c r="O4" s="50">
        <v>44952</v>
      </c>
      <c r="P4" s="11">
        <v>8</v>
      </c>
      <c r="Q4" s="44">
        <v>181000</v>
      </c>
      <c r="R4" s="11">
        <v>2243023404</v>
      </c>
      <c r="S4" s="11" t="s">
        <v>77</v>
      </c>
      <c r="T4" s="24" t="s">
        <v>78</v>
      </c>
      <c r="U4" s="11">
        <v>305299</v>
      </c>
      <c r="V4" s="23" t="s">
        <v>79</v>
      </c>
      <c r="W4" s="11">
        <v>1</v>
      </c>
      <c r="X4" s="50">
        <v>44952</v>
      </c>
      <c r="Y4" s="11">
        <v>1</v>
      </c>
      <c r="Z4" s="11" t="s">
        <v>74</v>
      </c>
      <c r="AA4" s="44">
        <v>0</v>
      </c>
      <c r="AB4" s="11">
        <v>953000000</v>
      </c>
      <c r="AC4" s="11">
        <v>9</v>
      </c>
      <c r="AD4" s="50">
        <v>45291</v>
      </c>
      <c r="AE4" s="10">
        <v>0</v>
      </c>
    </row>
    <row r="5" spans="1:31" s="3" customFormat="1" ht="52.5" x14ac:dyDescent="0.2">
      <c r="A5" s="11"/>
      <c r="B5" s="11">
        <v>2</v>
      </c>
      <c r="C5" s="11">
        <v>0</v>
      </c>
      <c r="D5" s="11">
        <v>1</v>
      </c>
      <c r="E5" s="50">
        <v>44958</v>
      </c>
      <c r="F5" s="11">
        <v>4054334</v>
      </c>
      <c r="G5" s="23" t="s">
        <v>73</v>
      </c>
      <c r="H5" s="11">
        <v>118240</v>
      </c>
      <c r="I5" s="11">
        <v>43344</v>
      </c>
      <c r="J5" s="11">
        <v>1</v>
      </c>
      <c r="K5" s="11">
        <v>0</v>
      </c>
      <c r="L5" s="11">
        <v>2210</v>
      </c>
      <c r="M5" s="50">
        <v>44952</v>
      </c>
      <c r="N5" s="11">
        <v>26</v>
      </c>
      <c r="O5" s="50">
        <v>44958</v>
      </c>
      <c r="P5" s="11" t="s">
        <v>80</v>
      </c>
      <c r="Q5" s="44">
        <v>25940</v>
      </c>
      <c r="R5" s="11">
        <v>2917018638</v>
      </c>
      <c r="S5" s="11" t="s">
        <v>81</v>
      </c>
      <c r="T5" s="24" t="s">
        <v>78</v>
      </c>
      <c r="U5" s="11">
        <v>305299</v>
      </c>
      <c r="V5" s="23" t="s">
        <v>82</v>
      </c>
      <c r="W5" s="11">
        <v>1</v>
      </c>
      <c r="X5" s="50">
        <v>44958</v>
      </c>
      <c r="Y5" s="11">
        <v>1</v>
      </c>
      <c r="Z5" s="11" t="s">
        <v>74</v>
      </c>
      <c r="AA5" s="44">
        <v>0</v>
      </c>
      <c r="AB5" s="11">
        <v>953000000</v>
      </c>
      <c r="AC5" s="11">
        <v>11</v>
      </c>
      <c r="AD5" s="50">
        <v>45291</v>
      </c>
      <c r="AE5" s="10">
        <v>0</v>
      </c>
    </row>
    <row r="6" spans="1:31" ht="31.5" x14ac:dyDescent="0.2">
      <c r="A6" s="11"/>
      <c r="B6" s="11">
        <v>3</v>
      </c>
      <c r="C6" s="11">
        <v>0</v>
      </c>
      <c r="D6" s="11">
        <v>1</v>
      </c>
      <c r="E6" s="50">
        <v>45009</v>
      </c>
      <c r="F6" s="11">
        <v>4054334</v>
      </c>
      <c r="G6" s="23" t="s">
        <v>73</v>
      </c>
      <c r="H6" s="11">
        <v>118240</v>
      </c>
      <c r="I6" s="11">
        <v>43344</v>
      </c>
      <c r="J6" s="11">
        <v>1</v>
      </c>
      <c r="K6" s="11">
        <v>0</v>
      </c>
      <c r="L6" s="11">
        <v>2210</v>
      </c>
      <c r="M6" s="50">
        <v>45008</v>
      </c>
      <c r="N6" s="11">
        <v>110</v>
      </c>
      <c r="O6" s="50">
        <v>45008</v>
      </c>
      <c r="P6" s="11">
        <v>136</v>
      </c>
      <c r="Q6" s="44">
        <v>236000</v>
      </c>
      <c r="R6" s="11">
        <v>43094301</v>
      </c>
      <c r="S6" s="11" t="s">
        <v>83</v>
      </c>
      <c r="T6" s="24" t="s">
        <v>78</v>
      </c>
      <c r="U6" s="11">
        <v>305299</v>
      </c>
      <c r="V6" s="23" t="s">
        <v>84</v>
      </c>
      <c r="W6" s="11">
        <v>1</v>
      </c>
      <c r="X6" s="50">
        <v>45009</v>
      </c>
      <c r="Y6" s="11">
        <v>1</v>
      </c>
      <c r="Z6" s="11" t="s">
        <v>74</v>
      </c>
      <c r="AA6" s="44">
        <v>0</v>
      </c>
      <c r="AB6" s="11">
        <v>953000000</v>
      </c>
      <c r="AC6" s="11">
        <v>66</v>
      </c>
      <c r="AD6" s="50">
        <v>45291</v>
      </c>
      <c r="AE6" s="10">
        <v>0</v>
      </c>
    </row>
    <row r="7" spans="1:31" ht="31.5" x14ac:dyDescent="0.2">
      <c r="A7" s="11"/>
      <c r="B7" s="11">
        <v>4</v>
      </c>
      <c r="C7" s="11">
        <v>0</v>
      </c>
      <c r="D7" s="11">
        <v>1</v>
      </c>
      <c r="E7" s="50">
        <v>45014</v>
      </c>
      <c r="F7" s="11">
        <v>4054334</v>
      </c>
      <c r="G7" s="23" t="s">
        <v>73</v>
      </c>
      <c r="H7" s="11">
        <v>118240</v>
      </c>
      <c r="I7" s="11">
        <v>43344</v>
      </c>
      <c r="J7" s="11">
        <v>1</v>
      </c>
      <c r="K7" s="11">
        <v>0</v>
      </c>
      <c r="L7" s="11">
        <v>2210</v>
      </c>
      <c r="M7" s="50">
        <v>45008</v>
      </c>
      <c r="N7" s="11">
        <v>111</v>
      </c>
      <c r="O7" s="50">
        <v>45009</v>
      </c>
      <c r="P7" s="11" t="s">
        <v>85</v>
      </c>
      <c r="Q7" s="44">
        <v>95140.800000000003</v>
      </c>
      <c r="R7" s="11">
        <v>41362870</v>
      </c>
      <c r="S7" s="11" t="s">
        <v>86</v>
      </c>
      <c r="T7" s="24" t="s">
        <v>87</v>
      </c>
      <c r="U7" s="11">
        <v>334851</v>
      </c>
      <c r="V7" s="23" t="s">
        <v>88</v>
      </c>
      <c r="W7" s="11">
        <v>1</v>
      </c>
      <c r="X7" s="50">
        <v>45014</v>
      </c>
      <c r="Y7" s="11">
        <v>1</v>
      </c>
      <c r="Z7" s="11" t="s">
        <v>74</v>
      </c>
      <c r="AA7" s="44">
        <v>0</v>
      </c>
      <c r="AB7" s="11">
        <v>953000000</v>
      </c>
      <c r="AC7" s="11">
        <v>73</v>
      </c>
      <c r="AD7" s="50">
        <v>45291</v>
      </c>
      <c r="AE7" s="10">
        <v>0</v>
      </c>
    </row>
    <row r="8" spans="1:31" ht="31.5" x14ac:dyDescent="0.2">
      <c r="A8" s="11"/>
      <c r="B8" s="11">
        <v>5</v>
      </c>
      <c r="C8" s="11">
        <v>0</v>
      </c>
      <c r="D8" s="11">
        <v>1</v>
      </c>
      <c r="E8" s="50">
        <v>45072</v>
      </c>
      <c r="F8" s="11">
        <v>4054334</v>
      </c>
      <c r="G8" s="23" t="s">
        <v>73</v>
      </c>
      <c r="H8" s="11">
        <v>118240</v>
      </c>
      <c r="I8" s="11">
        <v>43344</v>
      </c>
      <c r="J8" s="11">
        <v>1</v>
      </c>
      <c r="K8" s="11">
        <v>0</v>
      </c>
      <c r="L8" s="11">
        <v>2210</v>
      </c>
      <c r="M8" s="50">
        <v>45071</v>
      </c>
      <c r="N8" s="11">
        <v>242</v>
      </c>
      <c r="O8" s="50">
        <v>45071</v>
      </c>
      <c r="P8" s="11">
        <v>1</v>
      </c>
      <c r="Q8" s="44">
        <v>45000</v>
      </c>
      <c r="R8" s="11">
        <v>1934305488</v>
      </c>
      <c r="S8" s="11" t="s">
        <v>89</v>
      </c>
      <c r="T8" s="24" t="s">
        <v>90</v>
      </c>
      <c r="U8" s="11">
        <v>351005</v>
      </c>
      <c r="V8" s="23" t="s">
        <v>91</v>
      </c>
      <c r="W8" s="11">
        <v>1</v>
      </c>
      <c r="X8" s="50">
        <v>45072</v>
      </c>
      <c r="Y8" s="11">
        <v>1</v>
      </c>
      <c r="Z8" s="11" t="s">
        <v>74</v>
      </c>
      <c r="AA8" s="44">
        <v>0</v>
      </c>
      <c r="AB8" s="11">
        <v>953000000</v>
      </c>
      <c r="AC8" s="11">
        <v>140</v>
      </c>
      <c r="AD8" s="50">
        <v>45291</v>
      </c>
      <c r="AE8" s="10">
        <v>0</v>
      </c>
    </row>
    <row r="9" spans="1:31" ht="31.5" x14ac:dyDescent="0.2">
      <c r="A9" s="11"/>
      <c r="B9" s="11">
        <v>6</v>
      </c>
      <c r="C9" s="11">
        <v>0</v>
      </c>
      <c r="D9" s="11">
        <v>1</v>
      </c>
      <c r="E9" s="50">
        <v>45098</v>
      </c>
      <c r="F9" s="11">
        <v>4054334</v>
      </c>
      <c r="G9" s="23" t="s">
        <v>73</v>
      </c>
      <c r="H9" s="11">
        <v>118240</v>
      </c>
      <c r="I9" s="11">
        <v>43344</v>
      </c>
      <c r="J9" s="11">
        <v>1</v>
      </c>
      <c r="K9" s="11">
        <v>0</v>
      </c>
      <c r="L9" s="11">
        <v>2210</v>
      </c>
      <c r="M9" s="50">
        <v>45097</v>
      </c>
      <c r="N9" s="11">
        <v>300</v>
      </c>
      <c r="O9" s="50">
        <v>45097</v>
      </c>
      <c r="P9" s="11" t="s">
        <v>92</v>
      </c>
      <c r="Q9" s="44">
        <v>25341.119999999999</v>
      </c>
      <c r="R9" s="11">
        <v>32490244</v>
      </c>
      <c r="S9" s="11" t="s">
        <v>93</v>
      </c>
      <c r="T9" s="24" t="s">
        <v>94</v>
      </c>
      <c r="U9" s="11">
        <v>380805</v>
      </c>
      <c r="V9" s="23" t="s">
        <v>95</v>
      </c>
      <c r="W9" s="11">
        <v>1</v>
      </c>
      <c r="X9" s="50">
        <v>45098</v>
      </c>
      <c r="Y9" s="11">
        <v>1</v>
      </c>
      <c r="Z9" s="11" t="s">
        <v>74</v>
      </c>
      <c r="AA9" s="44">
        <v>0</v>
      </c>
      <c r="AB9" s="11">
        <v>953000000</v>
      </c>
      <c r="AC9" s="11">
        <v>170</v>
      </c>
      <c r="AD9" s="50">
        <v>45291</v>
      </c>
      <c r="AE9" s="10">
        <v>0</v>
      </c>
    </row>
    <row r="10" spans="1:31" ht="42" x14ac:dyDescent="0.2">
      <c r="A10" s="11"/>
      <c r="B10" s="11">
        <v>7</v>
      </c>
      <c r="C10" s="11">
        <v>0</v>
      </c>
      <c r="D10" s="11">
        <v>1</v>
      </c>
      <c r="E10" s="50">
        <v>45105</v>
      </c>
      <c r="F10" s="11">
        <v>4054334</v>
      </c>
      <c r="G10" s="23" t="s">
        <v>73</v>
      </c>
      <c r="H10" s="11">
        <v>118240</v>
      </c>
      <c r="I10" s="11">
        <v>43344</v>
      </c>
      <c r="J10" s="11">
        <v>1</v>
      </c>
      <c r="K10" s="11">
        <v>0</v>
      </c>
      <c r="L10" s="11">
        <v>2210</v>
      </c>
      <c r="M10" s="50">
        <v>45097</v>
      </c>
      <c r="N10" s="11">
        <v>306</v>
      </c>
      <c r="O10" s="50">
        <v>45104</v>
      </c>
      <c r="P10" s="11">
        <v>1</v>
      </c>
      <c r="Q10" s="44">
        <v>291200</v>
      </c>
      <c r="R10" s="11">
        <v>2945310358</v>
      </c>
      <c r="S10" s="11" t="s">
        <v>96</v>
      </c>
      <c r="T10" s="24" t="s">
        <v>97</v>
      </c>
      <c r="U10" s="11">
        <v>322001</v>
      </c>
      <c r="V10" s="23" t="s">
        <v>98</v>
      </c>
      <c r="W10" s="11">
        <v>1</v>
      </c>
      <c r="X10" s="50">
        <v>45105</v>
      </c>
      <c r="Y10" s="11">
        <v>1</v>
      </c>
      <c r="Z10" s="11" t="s">
        <v>74</v>
      </c>
      <c r="AA10" s="44">
        <v>0</v>
      </c>
      <c r="AB10" s="11">
        <v>953000000</v>
      </c>
      <c r="AC10" s="11">
        <v>178</v>
      </c>
      <c r="AD10" s="50">
        <v>45291</v>
      </c>
      <c r="AE10" s="10">
        <v>0</v>
      </c>
    </row>
    <row r="11" spans="1:31" ht="42" x14ac:dyDescent="0.2">
      <c r="A11" s="11"/>
      <c r="B11" s="11">
        <v>8</v>
      </c>
      <c r="C11" s="11">
        <v>0</v>
      </c>
      <c r="D11" s="11">
        <v>2</v>
      </c>
      <c r="E11" s="50">
        <v>45105</v>
      </c>
      <c r="F11" s="11">
        <v>4054334</v>
      </c>
      <c r="G11" s="23" t="s">
        <v>73</v>
      </c>
      <c r="H11" s="11">
        <v>118240</v>
      </c>
      <c r="I11" s="11">
        <v>43344</v>
      </c>
      <c r="J11" s="11">
        <v>1</v>
      </c>
      <c r="K11" s="11">
        <v>0</v>
      </c>
      <c r="L11" s="11">
        <v>2210</v>
      </c>
      <c r="M11" s="50">
        <v>45097</v>
      </c>
      <c r="N11" s="11">
        <v>307</v>
      </c>
      <c r="O11" s="50">
        <v>45104</v>
      </c>
      <c r="P11" s="11">
        <v>203</v>
      </c>
      <c r="Q11" s="44">
        <v>72800</v>
      </c>
      <c r="R11" s="11">
        <v>2945310358</v>
      </c>
      <c r="S11" s="11" t="s">
        <v>96</v>
      </c>
      <c r="T11" s="24" t="s">
        <v>97</v>
      </c>
      <c r="U11" s="11">
        <v>322001</v>
      </c>
      <c r="V11" s="23" t="s">
        <v>98</v>
      </c>
      <c r="W11" s="11">
        <v>1</v>
      </c>
      <c r="X11" s="50">
        <v>45105</v>
      </c>
      <c r="Y11" s="11">
        <v>2</v>
      </c>
      <c r="Z11" s="11" t="s">
        <v>74</v>
      </c>
      <c r="AA11" s="44">
        <v>0</v>
      </c>
      <c r="AB11" s="11">
        <v>953000000</v>
      </c>
      <c r="AC11" s="11">
        <v>178</v>
      </c>
      <c r="AD11" s="50">
        <v>45291</v>
      </c>
      <c r="AE11" s="10">
        <v>0</v>
      </c>
    </row>
    <row r="12" spans="1:31" ht="42" x14ac:dyDescent="0.2">
      <c r="A12" s="11"/>
      <c r="B12" s="11">
        <v>9</v>
      </c>
      <c r="C12" s="11">
        <v>0</v>
      </c>
      <c r="D12" s="11">
        <v>1</v>
      </c>
      <c r="E12" s="50">
        <v>45194</v>
      </c>
      <c r="F12" s="11">
        <v>4054334</v>
      </c>
      <c r="G12" s="23" t="s">
        <v>73</v>
      </c>
      <c r="H12" s="11">
        <v>118240</v>
      </c>
      <c r="I12" s="11">
        <v>43344</v>
      </c>
      <c r="J12" s="11">
        <v>1</v>
      </c>
      <c r="K12" s="11">
        <v>0</v>
      </c>
      <c r="L12" s="11">
        <v>2210</v>
      </c>
      <c r="M12" s="50">
        <v>45191</v>
      </c>
      <c r="N12" s="11">
        <v>428</v>
      </c>
      <c r="O12" s="50">
        <v>45194</v>
      </c>
      <c r="P12" s="11" t="s">
        <v>99</v>
      </c>
      <c r="Q12" s="44">
        <v>30000</v>
      </c>
      <c r="R12" s="11">
        <v>3029419093</v>
      </c>
      <c r="S12" s="11" t="s">
        <v>100</v>
      </c>
      <c r="T12" s="24" t="s">
        <v>90</v>
      </c>
      <c r="U12" s="11">
        <v>351005</v>
      </c>
      <c r="V12" s="23" t="s">
        <v>101</v>
      </c>
      <c r="W12" s="11">
        <v>1</v>
      </c>
      <c r="X12" s="50">
        <v>45194</v>
      </c>
      <c r="Y12" s="11">
        <v>1</v>
      </c>
      <c r="Z12" s="11" t="s">
        <v>74</v>
      </c>
      <c r="AA12" s="44">
        <v>0</v>
      </c>
      <c r="AB12" s="11">
        <v>953000000</v>
      </c>
      <c r="AC12" s="11">
        <v>278</v>
      </c>
      <c r="AD12" s="50">
        <v>45291</v>
      </c>
      <c r="AE12" s="10">
        <v>0</v>
      </c>
    </row>
    <row r="13" spans="1:31" ht="42" x14ac:dyDescent="0.2">
      <c r="A13" s="11"/>
      <c r="B13" s="11">
        <v>10</v>
      </c>
      <c r="C13" s="11">
        <v>0</v>
      </c>
      <c r="D13" s="11">
        <v>1</v>
      </c>
      <c r="E13" s="50">
        <v>45253</v>
      </c>
      <c r="F13" s="11">
        <v>4054334</v>
      </c>
      <c r="G13" s="23" t="s">
        <v>73</v>
      </c>
      <c r="H13" s="11">
        <v>118240</v>
      </c>
      <c r="I13" s="11">
        <v>43344</v>
      </c>
      <c r="J13" s="11">
        <v>1</v>
      </c>
      <c r="K13" s="11">
        <v>0</v>
      </c>
      <c r="L13" s="11">
        <v>2210</v>
      </c>
      <c r="M13" s="50">
        <v>45251</v>
      </c>
      <c r="N13" s="11">
        <v>513</v>
      </c>
      <c r="O13" s="50">
        <v>45253</v>
      </c>
      <c r="P13" s="11" t="s">
        <v>102</v>
      </c>
      <c r="Q13" s="44">
        <v>69000</v>
      </c>
      <c r="R13" s="11">
        <v>3029419093</v>
      </c>
      <c r="S13" s="11" t="s">
        <v>103</v>
      </c>
      <c r="T13" s="24" t="s">
        <v>90</v>
      </c>
      <c r="U13" s="11">
        <v>351005</v>
      </c>
      <c r="V13" s="23" t="s">
        <v>104</v>
      </c>
      <c r="W13" s="11">
        <v>1</v>
      </c>
      <c r="X13" s="50">
        <v>45253</v>
      </c>
      <c r="Y13" s="11">
        <v>1</v>
      </c>
      <c r="Z13" s="11" t="s">
        <v>74</v>
      </c>
      <c r="AA13" s="44">
        <v>0</v>
      </c>
      <c r="AB13" s="11">
        <v>953000000</v>
      </c>
      <c r="AC13" s="11">
        <v>344</v>
      </c>
      <c r="AD13" s="50">
        <v>45291</v>
      </c>
      <c r="AE13" s="10">
        <v>0</v>
      </c>
    </row>
    <row r="14" spans="1:31" ht="42" x14ac:dyDescent="0.2">
      <c r="A14" s="11"/>
      <c r="B14" s="11">
        <v>11</v>
      </c>
      <c r="C14" s="11">
        <v>0</v>
      </c>
      <c r="D14" s="11">
        <v>1</v>
      </c>
      <c r="E14" s="50">
        <v>45282</v>
      </c>
      <c r="F14" s="11">
        <v>4054334</v>
      </c>
      <c r="G14" s="23" t="s">
        <v>73</v>
      </c>
      <c r="H14" s="11">
        <v>118240</v>
      </c>
      <c r="I14" s="11">
        <v>43344</v>
      </c>
      <c r="J14" s="11">
        <v>1</v>
      </c>
      <c r="K14" s="11">
        <v>0</v>
      </c>
      <c r="L14" s="11">
        <v>2210</v>
      </c>
      <c r="M14" s="50">
        <v>45275</v>
      </c>
      <c r="N14" s="11">
        <v>555</v>
      </c>
      <c r="O14" s="50">
        <v>45281</v>
      </c>
      <c r="P14" s="11">
        <v>1</v>
      </c>
      <c r="Q14" s="44">
        <v>445000</v>
      </c>
      <c r="R14" s="11">
        <v>3031505383</v>
      </c>
      <c r="S14" s="11" t="s">
        <v>105</v>
      </c>
      <c r="T14" s="24" t="s">
        <v>97</v>
      </c>
      <c r="U14" s="11">
        <v>322001</v>
      </c>
      <c r="V14" s="23" t="s">
        <v>106</v>
      </c>
      <c r="W14" s="11">
        <v>1</v>
      </c>
      <c r="X14" s="50">
        <v>45282</v>
      </c>
      <c r="Y14" s="11">
        <v>1</v>
      </c>
      <c r="Z14" s="11" t="s">
        <v>74</v>
      </c>
      <c r="AA14" s="44">
        <v>0</v>
      </c>
      <c r="AB14" s="11">
        <v>953000000</v>
      </c>
      <c r="AC14" s="11">
        <v>383</v>
      </c>
      <c r="AD14" s="50">
        <v>45291</v>
      </c>
      <c r="AE14" s="10">
        <v>0</v>
      </c>
    </row>
    <row r="15" spans="1:31" ht="21" x14ac:dyDescent="0.2">
      <c r="A15" s="3"/>
      <c r="B15" s="6" t="s">
        <v>23</v>
      </c>
      <c r="C15" s="2"/>
      <c r="D15" s="2"/>
      <c r="E15" s="2"/>
      <c r="F15" s="2"/>
      <c r="G15" s="17"/>
      <c r="H15" s="2"/>
      <c r="I15" s="2"/>
      <c r="J15" s="2"/>
      <c r="K15" s="1"/>
      <c r="L15" s="2"/>
      <c r="M15" s="2"/>
      <c r="N15" s="1"/>
      <c r="O15" s="1"/>
      <c r="P15" s="1"/>
      <c r="Q15" s="28">
        <f>SUM(Data Q:Q)</f>
        <v>1516421.92</v>
      </c>
      <c r="R15" s="1"/>
      <c r="S15" s="1"/>
      <c r="T15" s="15"/>
      <c r="U15" s="1"/>
      <c r="V15" s="33"/>
      <c r="W15" s="12"/>
      <c r="X15" s="12"/>
      <c r="Y15" s="12"/>
      <c r="Z15" s="12"/>
      <c r="AA15" s="1">
        <f>SUM(Data AA:AA)</f>
        <v>0</v>
      </c>
      <c r="AB15" s="12"/>
      <c r="AC15" s="12"/>
      <c r="AD15" s="12"/>
      <c r="AE15" s="3"/>
    </row>
    <row r="19" spans="19:19" x14ac:dyDescent="0.2">
      <c r="S19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63" x14ac:dyDescent="0.2">
      <c r="A4" s="40"/>
      <c r="B4" s="40">
        <v>1</v>
      </c>
      <c r="C4" s="40">
        <v>0</v>
      </c>
      <c r="D4" s="40">
        <v>1</v>
      </c>
      <c r="E4" s="40"/>
      <c r="F4" s="51">
        <v>44956</v>
      </c>
      <c r="G4" s="40">
        <v>0</v>
      </c>
      <c r="H4" s="51">
        <v>44956</v>
      </c>
      <c r="I4" s="40">
        <v>820172</v>
      </c>
      <c r="J4" s="41" t="s">
        <v>73</v>
      </c>
      <c r="K4" s="40">
        <v>4054334</v>
      </c>
      <c r="L4" s="40">
        <v>43344</v>
      </c>
      <c r="M4" s="40">
        <v>1</v>
      </c>
      <c r="N4" s="40">
        <v>118240</v>
      </c>
      <c r="O4" s="40">
        <v>43344</v>
      </c>
      <c r="P4" s="40">
        <v>0</v>
      </c>
      <c r="Q4" s="35">
        <v>181000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2210</v>
      </c>
      <c r="X4" s="35">
        <v>181000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78</v>
      </c>
      <c r="AJ4" s="40">
        <v>305299</v>
      </c>
      <c r="AK4" s="41" t="s">
        <v>79</v>
      </c>
      <c r="AL4" s="40">
        <v>2243023404</v>
      </c>
      <c r="AM4" s="40" t="s">
        <v>77</v>
      </c>
      <c r="AN4" s="40" t="s">
        <v>107</v>
      </c>
      <c r="AO4" s="40">
        <v>6</v>
      </c>
      <c r="AP4" s="40">
        <v>1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>
        <v>8</v>
      </c>
      <c r="AW4" s="51">
        <v>44952</v>
      </c>
      <c r="AX4" s="22">
        <v>19</v>
      </c>
      <c r="AY4" s="52">
        <v>44951</v>
      </c>
      <c r="BH4" s="53">
        <v>0</v>
      </c>
      <c r="BN4" s="22" t="s">
        <v>107</v>
      </c>
    </row>
    <row r="5" spans="1:66" ht="26.25" customHeight="1" x14ac:dyDescent="0.2">
      <c r="A5" s="40"/>
      <c r="B5" s="40">
        <v>2</v>
      </c>
      <c r="C5" s="40">
        <v>0</v>
      </c>
      <c r="D5" s="40">
        <v>2</v>
      </c>
      <c r="E5" s="40"/>
      <c r="F5" s="51">
        <v>44960</v>
      </c>
      <c r="G5" s="40">
        <v>0</v>
      </c>
      <c r="H5" s="51">
        <v>44960</v>
      </c>
      <c r="I5" s="40">
        <v>820172</v>
      </c>
      <c r="J5" s="41" t="s">
        <v>73</v>
      </c>
      <c r="K5" s="40">
        <v>4054334</v>
      </c>
      <c r="L5" s="40">
        <v>43344</v>
      </c>
      <c r="M5" s="40">
        <v>1</v>
      </c>
      <c r="N5" s="40">
        <v>118240</v>
      </c>
      <c r="O5" s="40">
        <v>43344</v>
      </c>
      <c r="P5" s="40">
        <v>0</v>
      </c>
      <c r="Q5" s="35">
        <v>25940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2210</v>
      </c>
      <c r="X5" s="35">
        <v>25940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78</v>
      </c>
      <c r="AJ5" s="40">
        <v>305299</v>
      </c>
      <c r="AK5" s="41" t="s">
        <v>82</v>
      </c>
      <c r="AL5" s="40">
        <v>2917018638</v>
      </c>
      <c r="AM5" s="40" t="s">
        <v>81</v>
      </c>
      <c r="AN5" s="40" t="s">
        <v>108</v>
      </c>
      <c r="AO5" s="40">
        <v>6</v>
      </c>
      <c r="AP5" s="40">
        <v>1</v>
      </c>
      <c r="AQ5" s="40">
        <v>0</v>
      </c>
      <c r="AR5" s="40"/>
      <c r="AS5" s="40">
        <v>0</v>
      </c>
      <c r="AT5" s="40">
        <v>0</v>
      </c>
      <c r="AU5" s="40" t="s">
        <v>74</v>
      </c>
      <c r="AV5" s="40" t="s">
        <v>80</v>
      </c>
      <c r="AW5" s="51">
        <v>44958</v>
      </c>
      <c r="AX5" s="22">
        <v>26</v>
      </c>
      <c r="AY5" s="52">
        <v>44952</v>
      </c>
      <c r="AZ5" s="22" t="s">
        <v>109</v>
      </c>
      <c r="BH5" s="54">
        <v>0</v>
      </c>
      <c r="BN5" t="s">
        <v>110</v>
      </c>
    </row>
    <row r="6" spans="1:66" ht="63" x14ac:dyDescent="0.2">
      <c r="A6" s="40"/>
      <c r="B6" s="40">
        <v>3</v>
      </c>
      <c r="C6" s="40">
        <v>0</v>
      </c>
      <c r="D6" s="40">
        <v>3</v>
      </c>
      <c r="E6" s="40"/>
      <c r="F6" s="51">
        <v>45009</v>
      </c>
      <c r="G6" s="40">
        <v>0</v>
      </c>
      <c r="H6" s="51">
        <v>45009</v>
      </c>
      <c r="I6" s="40">
        <v>820172</v>
      </c>
      <c r="J6" s="41" t="s">
        <v>73</v>
      </c>
      <c r="K6" s="40">
        <v>4054334</v>
      </c>
      <c r="L6" s="40">
        <v>43344</v>
      </c>
      <c r="M6" s="40">
        <v>1</v>
      </c>
      <c r="N6" s="40">
        <v>118240</v>
      </c>
      <c r="O6" s="40">
        <v>43344</v>
      </c>
      <c r="P6" s="40">
        <v>0</v>
      </c>
      <c r="Q6" s="35">
        <v>236000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2210</v>
      </c>
      <c r="X6" s="35">
        <v>236000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78</v>
      </c>
      <c r="AJ6" s="40">
        <v>305299</v>
      </c>
      <c r="AK6" s="41" t="s">
        <v>84</v>
      </c>
      <c r="AL6" s="40">
        <v>43094301</v>
      </c>
      <c r="AM6" s="40" t="s">
        <v>83</v>
      </c>
      <c r="AN6" s="40" t="s">
        <v>111</v>
      </c>
      <c r="AO6" s="40">
        <v>6</v>
      </c>
      <c r="AP6" s="40">
        <v>1</v>
      </c>
      <c r="AQ6" s="40">
        <v>0</v>
      </c>
      <c r="AR6" s="40"/>
      <c r="AS6" s="40">
        <v>0</v>
      </c>
      <c r="AT6" s="40">
        <v>0</v>
      </c>
      <c r="AU6" s="40" t="s">
        <v>74</v>
      </c>
      <c r="AV6" s="40">
        <v>136</v>
      </c>
      <c r="AW6" s="51">
        <v>45008</v>
      </c>
      <c r="AX6" s="22">
        <v>110</v>
      </c>
      <c r="AY6" s="52">
        <v>45008</v>
      </c>
      <c r="AZ6" s="22" t="s">
        <v>112</v>
      </c>
      <c r="BH6" s="54">
        <v>0</v>
      </c>
      <c r="BN6" t="s">
        <v>113</v>
      </c>
    </row>
    <row r="7" spans="1:66" ht="73.5" x14ac:dyDescent="0.2">
      <c r="A7" s="40"/>
      <c r="B7" s="40">
        <v>4</v>
      </c>
      <c r="C7" s="40">
        <v>0</v>
      </c>
      <c r="D7" s="40">
        <v>4</v>
      </c>
      <c r="E7" s="40"/>
      <c r="F7" s="51">
        <v>45015</v>
      </c>
      <c r="G7" s="40">
        <v>0</v>
      </c>
      <c r="H7" s="51">
        <v>45015</v>
      </c>
      <c r="I7" s="40">
        <v>820172</v>
      </c>
      <c r="J7" s="41" t="s">
        <v>73</v>
      </c>
      <c r="K7" s="40">
        <v>4054334</v>
      </c>
      <c r="L7" s="40">
        <v>43344</v>
      </c>
      <c r="M7" s="40">
        <v>1</v>
      </c>
      <c r="N7" s="40">
        <v>118240</v>
      </c>
      <c r="O7" s="40">
        <v>43344</v>
      </c>
      <c r="P7" s="40">
        <v>0</v>
      </c>
      <c r="Q7" s="35">
        <v>95140.800000000003</v>
      </c>
      <c r="R7" s="40">
        <v>0</v>
      </c>
      <c r="S7" s="40">
        <v>0</v>
      </c>
      <c r="T7" s="40">
        <v>0</v>
      </c>
      <c r="U7" s="40">
        <v>0</v>
      </c>
      <c r="V7" s="42">
        <v>0</v>
      </c>
      <c r="W7" s="40">
        <v>2210</v>
      </c>
      <c r="X7" s="35">
        <v>95140.800000000003</v>
      </c>
      <c r="Y7" s="40">
        <v>0</v>
      </c>
      <c r="Z7" s="40">
        <v>0</v>
      </c>
      <c r="AA7" s="35">
        <v>0</v>
      </c>
      <c r="AB7" s="40">
        <v>0</v>
      </c>
      <c r="AC7" s="40">
        <v>0</v>
      </c>
      <c r="AD7" s="35">
        <v>0</v>
      </c>
      <c r="AE7" s="40">
        <v>0</v>
      </c>
      <c r="AF7" s="40">
        <v>0</v>
      </c>
      <c r="AG7" s="35">
        <v>0</v>
      </c>
      <c r="AH7" s="40"/>
      <c r="AI7" s="40" t="s">
        <v>87</v>
      </c>
      <c r="AJ7" s="40">
        <v>334851</v>
      </c>
      <c r="AK7" s="41" t="s">
        <v>88</v>
      </c>
      <c r="AL7" s="40">
        <v>41362870</v>
      </c>
      <c r="AM7" s="40" t="s">
        <v>86</v>
      </c>
      <c r="AN7" s="40" t="s">
        <v>114</v>
      </c>
      <c r="AO7" s="40">
        <v>6</v>
      </c>
      <c r="AP7" s="40">
        <v>1</v>
      </c>
      <c r="AQ7" s="40">
        <v>0</v>
      </c>
      <c r="AR7" s="40"/>
      <c r="AS7" s="40">
        <v>0</v>
      </c>
      <c r="AT7" s="40">
        <v>0</v>
      </c>
      <c r="AU7" s="40" t="s">
        <v>74</v>
      </c>
      <c r="AV7" s="40" t="s">
        <v>85</v>
      </c>
      <c r="AW7" s="51">
        <v>45009</v>
      </c>
      <c r="AX7" s="22">
        <v>111</v>
      </c>
      <c r="AY7" s="52">
        <v>45008</v>
      </c>
      <c r="AZ7" s="22" t="s">
        <v>109</v>
      </c>
      <c r="BH7" s="54">
        <v>0</v>
      </c>
      <c r="BN7" t="s">
        <v>115</v>
      </c>
    </row>
    <row r="8" spans="1:66" ht="63" x14ac:dyDescent="0.2">
      <c r="A8" s="40"/>
      <c r="B8" s="40">
        <v>5</v>
      </c>
      <c r="C8" s="40">
        <v>0</v>
      </c>
      <c r="D8" s="40">
        <v>5</v>
      </c>
      <c r="E8" s="40"/>
      <c r="F8" s="51">
        <v>45075</v>
      </c>
      <c r="G8" s="40">
        <v>0</v>
      </c>
      <c r="H8" s="51">
        <v>45075</v>
      </c>
      <c r="I8" s="40">
        <v>820172</v>
      </c>
      <c r="J8" s="41" t="s">
        <v>73</v>
      </c>
      <c r="K8" s="40">
        <v>4054334</v>
      </c>
      <c r="L8" s="40">
        <v>43344</v>
      </c>
      <c r="M8" s="40">
        <v>1</v>
      </c>
      <c r="N8" s="40">
        <v>118240</v>
      </c>
      <c r="O8" s="40">
        <v>43344</v>
      </c>
      <c r="P8" s="40">
        <v>0</v>
      </c>
      <c r="Q8" s="35">
        <v>45000</v>
      </c>
      <c r="R8" s="40">
        <v>0</v>
      </c>
      <c r="S8" s="40">
        <v>0</v>
      </c>
      <c r="T8" s="40">
        <v>0</v>
      </c>
      <c r="U8" s="40">
        <v>0</v>
      </c>
      <c r="V8" s="42">
        <v>0</v>
      </c>
      <c r="W8" s="40">
        <v>2210</v>
      </c>
      <c r="X8" s="35">
        <v>45000</v>
      </c>
      <c r="Y8" s="40">
        <v>0</v>
      </c>
      <c r="Z8" s="40">
        <v>0</v>
      </c>
      <c r="AA8" s="35">
        <v>0</v>
      </c>
      <c r="AB8" s="40">
        <v>0</v>
      </c>
      <c r="AC8" s="40">
        <v>0</v>
      </c>
      <c r="AD8" s="35">
        <v>0</v>
      </c>
      <c r="AE8" s="40">
        <v>0</v>
      </c>
      <c r="AF8" s="40">
        <v>0</v>
      </c>
      <c r="AG8" s="35">
        <v>0</v>
      </c>
      <c r="AH8" s="40"/>
      <c r="AI8" s="40" t="s">
        <v>90</v>
      </c>
      <c r="AJ8" s="40">
        <v>351005</v>
      </c>
      <c r="AK8" s="41" t="s">
        <v>91</v>
      </c>
      <c r="AL8" s="40">
        <v>1934305488</v>
      </c>
      <c r="AM8" s="40" t="s">
        <v>89</v>
      </c>
      <c r="AN8" s="40" t="s">
        <v>116</v>
      </c>
      <c r="AO8" s="40">
        <v>6</v>
      </c>
      <c r="AP8" s="40">
        <v>1</v>
      </c>
      <c r="AQ8" s="40">
        <v>0</v>
      </c>
      <c r="AR8" s="40"/>
      <c r="AS8" s="40">
        <v>0</v>
      </c>
      <c r="AT8" s="40">
        <v>0</v>
      </c>
      <c r="AU8" s="40" t="s">
        <v>74</v>
      </c>
      <c r="AV8" s="40">
        <v>1</v>
      </c>
      <c r="AW8" s="51">
        <v>45071</v>
      </c>
      <c r="AX8" s="22">
        <v>242</v>
      </c>
      <c r="AY8" s="52">
        <v>45071</v>
      </c>
      <c r="AZ8" s="22" t="s">
        <v>117</v>
      </c>
      <c r="BH8" s="54">
        <v>0</v>
      </c>
      <c r="BN8" t="s">
        <v>118</v>
      </c>
    </row>
    <row r="9" spans="1:66" ht="63" x14ac:dyDescent="0.2">
      <c r="A9" s="40"/>
      <c r="B9" s="40">
        <v>6</v>
      </c>
      <c r="C9" s="40">
        <v>0</v>
      </c>
      <c r="D9" s="40">
        <v>6</v>
      </c>
      <c r="E9" s="40"/>
      <c r="F9" s="51">
        <v>45099</v>
      </c>
      <c r="G9" s="40">
        <v>0</v>
      </c>
      <c r="H9" s="51">
        <v>45099</v>
      </c>
      <c r="I9" s="40">
        <v>820172</v>
      </c>
      <c r="J9" s="41" t="s">
        <v>73</v>
      </c>
      <c r="K9" s="40">
        <v>4054334</v>
      </c>
      <c r="L9" s="40">
        <v>43344</v>
      </c>
      <c r="M9" s="40">
        <v>1</v>
      </c>
      <c r="N9" s="40">
        <v>118240</v>
      </c>
      <c r="O9" s="40">
        <v>43344</v>
      </c>
      <c r="P9" s="40">
        <v>0</v>
      </c>
      <c r="Q9" s="35">
        <v>25341.119999999999</v>
      </c>
      <c r="R9" s="40">
        <v>0</v>
      </c>
      <c r="S9" s="40">
        <v>0</v>
      </c>
      <c r="T9" s="40">
        <v>0</v>
      </c>
      <c r="U9" s="40">
        <v>0</v>
      </c>
      <c r="V9" s="42">
        <v>0</v>
      </c>
      <c r="W9" s="40">
        <v>2210</v>
      </c>
      <c r="X9" s="35">
        <v>25341.119999999999</v>
      </c>
      <c r="Y9" s="40">
        <v>0</v>
      </c>
      <c r="Z9" s="40">
        <v>0</v>
      </c>
      <c r="AA9" s="35">
        <v>0</v>
      </c>
      <c r="AB9" s="40">
        <v>0</v>
      </c>
      <c r="AC9" s="40">
        <v>0</v>
      </c>
      <c r="AD9" s="35">
        <v>0</v>
      </c>
      <c r="AE9" s="40">
        <v>0</v>
      </c>
      <c r="AF9" s="40">
        <v>0</v>
      </c>
      <c r="AG9" s="35">
        <v>0</v>
      </c>
      <c r="AH9" s="40"/>
      <c r="AI9" s="40" t="s">
        <v>94</v>
      </c>
      <c r="AJ9" s="40">
        <v>380805</v>
      </c>
      <c r="AK9" s="41" t="s">
        <v>95</v>
      </c>
      <c r="AL9" s="40">
        <v>32490244</v>
      </c>
      <c r="AM9" s="40" t="s">
        <v>93</v>
      </c>
      <c r="AN9" s="40" t="s">
        <v>119</v>
      </c>
      <c r="AO9" s="40">
        <v>6</v>
      </c>
      <c r="AP9" s="40">
        <v>1</v>
      </c>
      <c r="AQ9" s="40">
        <v>0</v>
      </c>
      <c r="AR9" s="40"/>
      <c r="AS9" s="40">
        <v>0</v>
      </c>
      <c r="AT9" s="40">
        <v>0</v>
      </c>
      <c r="AU9" s="40" t="s">
        <v>74</v>
      </c>
      <c r="AV9" s="40" t="s">
        <v>92</v>
      </c>
      <c r="AW9" s="51">
        <v>45097</v>
      </c>
      <c r="AX9" s="22">
        <v>300</v>
      </c>
      <c r="AY9" s="52">
        <v>45097</v>
      </c>
      <c r="AZ9" s="22" t="s">
        <v>109</v>
      </c>
      <c r="BH9" s="54">
        <v>0</v>
      </c>
      <c r="BN9" t="s">
        <v>120</v>
      </c>
    </row>
    <row r="10" spans="1:66" ht="63" x14ac:dyDescent="0.2">
      <c r="A10" s="40"/>
      <c r="B10" s="40">
        <v>7</v>
      </c>
      <c r="C10" s="40">
        <v>0</v>
      </c>
      <c r="D10" s="40">
        <v>7</v>
      </c>
      <c r="E10" s="40"/>
      <c r="F10" s="51">
        <v>45106</v>
      </c>
      <c r="G10" s="40">
        <v>0</v>
      </c>
      <c r="H10" s="51">
        <v>45106</v>
      </c>
      <c r="I10" s="40">
        <v>820172</v>
      </c>
      <c r="J10" s="41" t="s">
        <v>73</v>
      </c>
      <c r="K10" s="40">
        <v>4054334</v>
      </c>
      <c r="L10" s="40">
        <v>43344</v>
      </c>
      <c r="M10" s="40">
        <v>1</v>
      </c>
      <c r="N10" s="40">
        <v>118240</v>
      </c>
      <c r="O10" s="40">
        <v>43344</v>
      </c>
      <c r="P10" s="40">
        <v>0</v>
      </c>
      <c r="Q10" s="35">
        <v>291200</v>
      </c>
      <c r="R10" s="40">
        <v>0</v>
      </c>
      <c r="S10" s="40">
        <v>0</v>
      </c>
      <c r="T10" s="40">
        <v>0</v>
      </c>
      <c r="U10" s="40">
        <v>0</v>
      </c>
      <c r="V10" s="42">
        <v>0</v>
      </c>
      <c r="W10" s="40">
        <v>2210</v>
      </c>
      <c r="X10" s="35">
        <v>291200</v>
      </c>
      <c r="Y10" s="40">
        <v>0</v>
      </c>
      <c r="Z10" s="40">
        <v>0</v>
      </c>
      <c r="AA10" s="35">
        <v>0</v>
      </c>
      <c r="AB10" s="40">
        <v>0</v>
      </c>
      <c r="AC10" s="40">
        <v>0</v>
      </c>
      <c r="AD10" s="35">
        <v>0</v>
      </c>
      <c r="AE10" s="40">
        <v>0</v>
      </c>
      <c r="AF10" s="40">
        <v>0</v>
      </c>
      <c r="AG10" s="35">
        <v>0</v>
      </c>
      <c r="AH10" s="40"/>
      <c r="AI10" s="40" t="s">
        <v>97</v>
      </c>
      <c r="AJ10" s="40">
        <v>322001</v>
      </c>
      <c r="AK10" s="41" t="s">
        <v>98</v>
      </c>
      <c r="AL10" s="40">
        <v>2945310358</v>
      </c>
      <c r="AM10" s="40" t="s">
        <v>96</v>
      </c>
      <c r="AN10" s="40" t="s">
        <v>121</v>
      </c>
      <c r="AO10" s="40">
        <v>6</v>
      </c>
      <c r="AP10" s="40">
        <v>1</v>
      </c>
      <c r="AQ10" s="40">
        <v>0</v>
      </c>
      <c r="AR10" s="40"/>
      <c r="AS10" s="40">
        <v>0</v>
      </c>
      <c r="AT10" s="40">
        <v>0</v>
      </c>
      <c r="AU10" s="40" t="s">
        <v>74</v>
      </c>
      <c r="AV10" s="40">
        <v>1</v>
      </c>
      <c r="AW10" s="51">
        <v>45104</v>
      </c>
      <c r="AX10" s="22">
        <v>306</v>
      </c>
      <c r="AY10" s="52">
        <v>45097</v>
      </c>
      <c r="AZ10" s="22" t="s">
        <v>122</v>
      </c>
      <c r="BH10" s="54">
        <v>0</v>
      </c>
      <c r="BN10" t="s">
        <v>123</v>
      </c>
    </row>
    <row r="11" spans="1:66" ht="63" x14ac:dyDescent="0.2">
      <c r="A11" s="40"/>
      <c r="B11" s="40">
        <v>8</v>
      </c>
      <c r="C11" s="40">
        <v>0</v>
      </c>
      <c r="D11" s="40">
        <v>8</v>
      </c>
      <c r="E11" s="40"/>
      <c r="F11" s="51">
        <v>45106</v>
      </c>
      <c r="G11" s="40">
        <v>0</v>
      </c>
      <c r="H11" s="51">
        <v>45106</v>
      </c>
      <c r="I11" s="40">
        <v>820172</v>
      </c>
      <c r="J11" s="41" t="s">
        <v>73</v>
      </c>
      <c r="K11" s="40">
        <v>4054334</v>
      </c>
      <c r="L11" s="40">
        <v>43344</v>
      </c>
      <c r="M11" s="40">
        <v>1</v>
      </c>
      <c r="N11" s="40">
        <v>118240</v>
      </c>
      <c r="O11" s="40">
        <v>43344</v>
      </c>
      <c r="P11" s="40">
        <v>0</v>
      </c>
      <c r="Q11" s="35">
        <v>72800</v>
      </c>
      <c r="R11" s="40">
        <v>0</v>
      </c>
      <c r="S11" s="40">
        <v>0</v>
      </c>
      <c r="T11" s="40">
        <v>0</v>
      </c>
      <c r="U11" s="40">
        <v>0</v>
      </c>
      <c r="V11" s="42">
        <v>0</v>
      </c>
      <c r="W11" s="40">
        <v>2210</v>
      </c>
      <c r="X11" s="35">
        <v>72800</v>
      </c>
      <c r="Y11" s="40">
        <v>0</v>
      </c>
      <c r="Z11" s="40">
        <v>0</v>
      </c>
      <c r="AA11" s="35">
        <v>0</v>
      </c>
      <c r="AB11" s="40">
        <v>0</v>
      </c>
      <c r="AC11" s="40">
        <v>0</v>
      </c>
      <c r="AD11" s="35">
        <v>0</v>
      </c>
      <c r="AE11" s="40">
        <v>0</v>
      </c>
      <c r="AF11" s="40">
        <v>0</v>
      </c>
      <c r="AG11" s="35">
        <v>0</v>
      </c>
      <c r="AH11" s="40"/>
      <c r="AI11" s="40" t="s">
        <v>97</v>
      </c>
      <c r="AJ11" s="40">
        <v>322001</v>
      </c>
      <c r="AK11" s="41" t="s">
        <v>98</v>
      </c>
      <c r="AL11" s="40">
        <v>2945310358</v>
      </c>
      <c r="AM11" s="40" t="s">
        <v>96</v>
      </c>
      <c r="AN11" s="40" t="s">
        <v>124</v>
      </c>
      <c r="AO11" s="40">
        <v>6</v>
      </c>
      <c r="AP11" s="40">
        <v>1</v>
      </c>
      <c r="AQ11" s="40">
        <v>0</v>
      </c>
      <c r="AR11" s="40"/>
      <c r="AS11" s="40">
        <v>0</v>
      </c>
      <c r="AT11" s="40">
        <v>0</v>
      </c>
      <c r="AU11" s="40" t="s">
        <v>74</v>
      </c>
      <c r="AV11" s="40">
        <v>203</v>
      </c>
      <c r="AW11" s="51">
        <v>45104</v>
      </c>
      <c r="AX11" s="22">
        <v>307</v>
      </c>
      <c r="AY11" s="52">
        <v>45097</v>
      </c>
      <c r="AZ11" s="22" t="s">
        <v>125</v>
      </c>
      <c r="BH11" s="54">
        <v>0</v>
      </c>
      <c r="BN11" t="s">
        <v>126</v>
      </c>
    </row>
    <row r="12" spans="1:66" ht="63" x14ac:dyDescent="0.2">
      <c r="A12" s="40"/>
      <c r="B12" s="40">
        <v>9</v>
      </c>
      <c r="C12" s="40">
        <v>0</v>
      </c>
      <c r="D12" s="40">
        <v>9</v>
      </c>
      <c r="E12" s="40"/>
      <c r="F12" s="51">
        <v>45195</v>
      </c>
      <c r="G12" s="40">
        <v>0</v>
      </c>
      <c r="H12" s="51">
        <v>45195</v>
      </c>
      <c r="I12" s="40">
        <v>820172</v>
      </c>
      <c r="J12" s="41" t="s">
        <v>73</v>
      </c>
      <c r="K12" s="40">
        <v>4054334</v>
      </c>
      <c r="L12" s="40">
        <v>43344</v>
      </c>
      <c r="M12" s="40">
        <v>1</v>
      </c>
      <c r="N12" s="40">
        <v>118240</v>
      </c>
      <c r="O12" s="40">
        <v>43344</v>
      </c>
      <c r="P12" s="40">
        <v>0</v>
      </c>
      <c r="Q12" s="35">
        <v>30000</v>
      </c>
      <c r="R12" s="40">
        <v>0</v>
      </c>
      <c r="S12" s="40">
        <v>0</v>
      </c>
      <c r="T12" s="40">
        <v>0</v>
      </c>
      <c r="U12" s="40">
        <v>0</v>
      </c>
      <c r="V12" s="42">
        <v>0</v>
      </c>
      <c r="W12" s="40">
        <v>2210</v>
      </c>
      <c r="X12" s="35">
        <v>30000</v>
      </c>
      <c r="Y12" s="40">
        <v>0</v>
      </c>
      <c r="Z12" s="40">
        <v>0</v>
      </c>
      <c r="AA12" s="35">
        <v>0</v>
      </c>
      <c r="AB12" s="40">
        <v>0</v>
      </c>
      <c r="AC12" s="40">
        <v>0</v>
      </c>
      <c r="AD12" s="35">
        <v>0</v>
      </c>
      <c r="AE12" s="40">
        <v>0</v>
      </c>
      <c r="AF12" s="40">
        <v>0</v>
      </c>
      <c r="AG12" s="35">
        <v>0</v>
      </c>
      <c r="AH12" s="40"/>
      <c r="AI12" s="40" t="s">
        <v>90</v>
      </c>
      <c r="AJ12" s="40">
        <v>351005</v>
      </c>
      <c r="AK12" s="41" t="s">
        <v>101</v>
      </c>
      <c r="AL12" s="40">
        <v>3029419093</v>
      </c>
      <c r="AM12" s="40" t="s">
        <v>100</v>
      </c>
      <c r="AN12" s="40" t="s">
        <v>127</v>
      </c>
      <c r="AO12" s="40">
        <v>6</v>
      </c>
      <c r="AP12" s="40">
        <v>1</v>
      </c>
      <c r="AQ12" s="40">
        <v>0</v>
      </c>
      <c r="AR12" s="40"/>
      <c r="AS12" s="40">
        <v>0</v>
      </c>
      <c r="AT12" s="40">
        <v>0</v>
      </c>
      <c r="AU12" s="40" t="s">
        <v>74</v>
      </c>
      <c r="AV12" s="40" t="s">
        <v>99</v>
      </c>
      <c r="AW12" s="51">
        <v>45194</v>
      </c>
      <c r="AX12" s="22">
        <v>428</v>
      </c>
      <c r="AY12" s="52">
        <v>45191</v>
      </c>
      <c r="AZ12" s="22" t="s">
        <v>125</v>
      </c>
      <c r="BH12" s="54">
        <v>0</v>
      </c>
      <c r="BN12" t="s">
        <v>128</v>
      </c>
    </row>
    <row r="13" spans="1:66" ht="63" x14ac:dyDescent="0.2">
      <c r="A13" s="40"/>
      <c r="B13" s="40">
        <v>10</v>
      </c>
      <c r="C13" s="40">
        <v>0</v>
      </c>
      <c r="D13" s="40">
        <v>10</v>
      </c>
      <c r="E13" s="40"/>
      <c r="F13" s="51">
        <v>45257</v>
      </c>
      <c r="G13" s="40">
        <v>0</v>
      </c>
      <c r="H13" s="51">
        <v>45257</v>
      </c>
      <c r="I13" s="40">
        <v>0</v>
      </c>
      <c r="J13" s="41" t="s">
        <v>73</v>
      </c>
      <c r="K13" s="40">
        <v>4054334</v>
      </c>
      <c r="L13" s="40">
        <v>43344</v>
      </c>
      <c r="M13" s="40">
        <v>1</v>
      </c>
      <c r="N13" s="40">
        <v>118240</v>
      </c>
      <c r="O13" s="40">
        <v>43344</v>
      </c>
      <c r="P13" s="40">
        <v>0</v>
      </c>
      <c r="Q13" s="35">
        <v>69000</v>
      </c>
      <c r="R13" s="40">
        <v>0</v>
      </c>
      <c r="S13" s="40">
        <v>0</v>
      </c>
      <c r="T13" s="40">
        <v>0</v>
      </c>
      <c r="U13" s="40">
        <v>0</v>
      </c>
      <c r="V13" s="42">
        <v>0</v>
      </c>
      <c r="W13" s="40">
        <v>2210</v>
      </c>
      <c r="X13" s="35">
        <v>0</v>
      </c>
      <c r="Y13" s="40">
        <v>0</v>
      </c>
      <c r="Z13" s="40">
        <v>0</v>
      </c>
      <c r="AA13" s="35">
        <v>0</v>
      </c>
      <c r="AB13" s="40">
        <v>0</v>
      </c>
      <c r="AC13" s="40">
        <v>0</v>
      </c>
      <c r="AD13" s="35">
        <v>0</v>
      </c>
      <c r="AE13" s="40">
        <v>0</v>
      </c>
      <c r="AF13" s="40">
        <v>0</v>
      </c>
      <c r="AG13" s="35">
        <v>0</v>
      </c>
      <c r="AH13" s="40"/>
      <c r="AI13" s="40" t="s">
        <v>90</v>
      </c>
      <c r="AJ13" s="40">
        <v>0</v>
      </c>
      <c r="AK13" s="41" t="s">
        <v>104</v>
      </c>
      <c r="AL13" s="40">
        <v>3029419093</v>
      </c>
      <c r="AM13" s="40" t="s">
        <v>103</v>
      </c>
      <c r="AN13" s="40" t="s">
        <v>129</v>
      </c>
      <c r="AO13" s="40">
        <v>6</v>
      </c>
      <c r="AP13" s="40">
        <v>1</v>
      </c>
      <c r="AQ13" s="40">
        <v>0</v>
      </c>
      <c r="AR13" s="40"/>
      <c r="AS13" s="40">
        <v>0</v>
      </c>
      <c r="AT13" s="40">
        <v>0</v>
      </c>
      <c r="AU13" s="40" t="s">
        <v>74</v>
      </c>
      <c r="AV13" s="40" t="s">
        <v>102</v>
      </c>
      <c r="AW13" s="51">
        <v>45253</v>
      </c>
      <c r="AX13" s="22">
        <v>513</v>
      </c>
      <c r="AY13" s="52">
        <v>45251</v>
      </c>
      <c r="AZ13" s="22" t="s">
        <v>130</v>
      </c>
      <c r="BH13" s="54">
        <v>0</v>
      </c>
      <c r="BN13" t="s">
        <v>131</v>
      </c>
    </row>
    <row r="14" spans="1:66" ht="63" x14ac:dyDescent="0.2">
      <c r="A14" s="40"/>
      <c r="B14" s="40">
        <v>11</v>
      </c>
      <c r="C14" s="40">
        <v>0</v>
      </c>
      <c r="D14" s="40">
        <v>11</v>
      </c>
      <c r="E14" s="40"/>
      <c r="F14" s="51">
        <v>45282</v>
      </c>
      <c r="G14" s="40">
        <v>0</v>
      </c>
      <c r="H14" s="51">
        <v>45282</v>
      </c>
      <c r="I14" s="40">
        <v>0</v>
      </c>
      <c r="J14" s="41" t="s">
        <v>73</v>
      </c>
      <c r="K14" s="40">
        <v>4054334</v>
      </c>
      <c r="L14" s="40">
        <v>43344</v>
      </c>
      <c r="M14" s="40">
        <v>1</v>
      </c>
      <c r="N14" s="40">
        <v>118240</v>
      </c>
      <c r="O14" s="40">
        <v>43344</v>
      </c>
      <c r="P14" s="40">
        <v>0</v>
      </c>
      <c r="Q14" s="35">
        <v>445000</v>
      </c>
      <c r="R14" s="40">
        <v>0</v>
      </c>
      <c r="S14" s="40">
        <v>0</v>
      </c>
      <c r="T14" s="40">
        <v>0</v>
      </c>
      <c r="U14" s="40">
        <v>0</v>
      </c>
      <c r="V14" s="42">
        <v>0</v>
      </c>
      <c r="W14" s="40">
        <v>2210</v>
      </c>
      <c r="X14" s="35">
        <v>0</v>
      </c>
      <c r="Y14" s="40">
        <v>0</v>
      </c>
      <c r="Z14" s="40">
        <v>0</v>
      </c>
      <c r="AA14" s="35">
        <v>0</v>
      </c>
      <c r="AB14" s="40">
        <v>0</v>
      </c>
      <c r="AC14" s="40">
        <v>0</v>
      </c>
      <c r="AD14" s="35">
        <v>0</v>
      </c>
      <c r="AE14" s="40">
        <v>0</v>
      </c>
      <c r="AF14" s="40">
        <v>0</v>
      </c>
      <c r="AG14" s="35">
        <v>0</v>
      </c>
      <c r="AH14" s="40"/>
      <c r="AI14" s="40" t="s">
        <v>97</v>
      </c>
      <c r="AJ14" s="40">
        <v>0</v>
      </c>
      <c r="AK14" s="41" t="s">
        <v>106</v>
      </c>
      <c r="AL14" s="40">
        <v>3031505383</v>
      </c>
      <c r="AM14" s="40" t="s">
        <v>105</v>
      </c>
      <c r="AN14" s="40" t="s">
        <v>132</v>
      </c>
      <c r="AO14" s="40">
        <v>6</v>
      </c>
      <c r="AP14" s="40">
        <v>1</v>
      </c>
      <c r="AQ14" s="40">
        <v>0</v>
      </c>
      <c r="AR14" s="40"/>
      <c r="AS14" s="40">
        <v>0</v>
      </c>
      <c r="AT14" s="40">
        <v>0</v>
      </c>
      <c r="AU14" s="40" t="s">
        <v>74</v>
      </c>
      <c r="AV14" s="40">
        <v>1</v>
      </c>
      <c r="AW14" s="51">
        <v>45281</v>
      </c>
      <c r="AX14" s="22">
        <v>555</v>
      </c>
      <c r="AY14" s="52">
        <v>45275</v>
      </c>
      <c r="AZ14" s="22" t="s">
        <v>112</v>
      </c>
      <c r="BH14" s="54">
        <v>0</v>
      </c>
      <c r="BN14" t="s">
        <v>133</v>
      </c>
    </row>
    <row r="15" spans="1:66" ht="21" x14ac:dyDescent="0.2">
      <c r="A15" s="4"/>
      <c r="B15" s="6" t="s">
        <v>23</v>
      </c>
      <c r="C15" s="4"/>
      <c r="D15" s="4"/>
      <c r="E15" s="4"/>
      <c r="F15" s="5"/>
      <c r="G15" s="5"/>
      <c r="H15" s="5"/>
      <c r="I15" s="5"/>
      <c r="J15" s="34"/>
      <c r="K15" s="5"/>
      <c r="L15" s="5"/>
      <c r="M15" s="5"/>
      <c r="N15" s="5"/>
      <c r="O15" s="5"/>
      <c r="P15" s="5"/>
      <c r="Q15" s="35">
        <f>SUM(Data Q:Q)</f>
        <v>1516421.92</v>
      </c>
      <c r="R15" s="4"/>
      <c r="S15" s="4"/>
      <c r="T15" s="4"/>
      <c r="U15" s="4"/>
      <c r="V15" s="14"/>
      <c r="W15" s="4"/>
      <c r="X15" s="35">
        <f>SUM(Data X:X)</f>
        <v>1002421.92</v>
      </c>
      <c r="Y15" s="4"/>
      <c r="Z15" s="4"/>
      <c r="AA15" s="35">
        <f>SUM(Data AA:AA)</f>
        <v>0</v>
      </c>
      <c r="AB15" s="4"/>
      <c r="AC15" s="4"/>
      <c r="AD15" s="35">
        <f>SUM(Data AD:AD)</f>
        <v>0</v>
      </c>
      <c r="AE15" s="4"/>
      <c r="AF15" s="4"/>
      <c r="AG15" s="35">
        <f>SUM(Data AG:AG)</f>
        <v>0</v>
      </c>
      <c r="AH15" s="4"/>
      <c r="AI15" s="4"/>
      <c r="AJ15" s="4"/>
      <c r="AK15" s="36"/>
      <c r="AL15" s="5"/>
      <c r="AM15" s="5"/>
      <c r="AN15" s="4"/>
      <c r="AO15" s="5"/>
      <c r="AP15" s="5"/>
      <c r="AQ15" s="5"/>
      <c r="AR15" s="5"/>
      <c r="AS15" s="5"/>
      <c r="AT15" s="5"/>
      <c r="AU15" s="5"/>
      <c r="AV15" s="5"/>
      <c r="AW15" s="4"/>
      <c r="AX15" s="4"/>
      <c r="AY15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2024-10-11T10:27:10Z</dcterms:modified>
</cp:coreProperties>
</file>