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628334C6-E45F-4603-B03C-DE8FCBC49F49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Finzb!$B$4:$AE$5</definedName>
    <definedName name="Data" localSheetId="2">Pm!$B$4:$BN$5</definedName>
    <definedName name="Data" localSheetId="0">Urzb!$B$5:$Z$6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13:49:58"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6" i="3" l="1"/>
  <c r="AD6" i="3"/>
  <c r="AA6" i="3"/>
  <c r="X6" i="3"/>
  <c r="AA6" i="2"/>
  <c r="Q6" i="2"/>
  <c r="Q6" i="3"/>
  <c r="U7" i="1"/>
  <c r="O7" i="1"/>
</calcChain>
</file>

<file path=xl/sharedStrings.xml><?xml version="1.0" encoding="utf-8"?>
<sst xmlns="http://schemas.openxmlformats.org/spreadsheetml/2006/main" count="147" uniqueCount="86">
  <si>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</si>
  <si>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</si>
  <si>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</si>
  <si>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</si>
  <si>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</si>
  <si>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</si>
  <si>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</si>
  <si>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</si>
  <si>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</si>
  <si>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</si>
  <si>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</si>
  <si>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</si>
  <si>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</si>
  <si>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</si>
  <si>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</si>
  <si>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</si>
  <si>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</si>
  <si>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</si>
  <si>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</si>
  <si>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</si>
  <si>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</si>
  <si>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</si>
  <si>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</si>
  <si>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</si>
  <si>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</si>
  <si>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</si>
  <si>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</si>
  <si>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</si>
  <si>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</si>
  <si>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</si>
  <si>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</si>
  <si>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</si>
  <si>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</si>
  <si>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</si>
  <si>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</si>
  <si>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</si>
  <si>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</si>
  <si>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</si>
  <si>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</si>
  <si>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</si>
  <si>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</si>
  <si>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</si>
  <si>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</si>
  <si>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</si>
  <si>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</si>
  <si>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</si>
  <si>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</si>
  <si>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</si>
  <si>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</si>
  <si>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</si>
  <si>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</si>
  <si>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</si>
  <si>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</si>
  <si>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</si>
  <si>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</si>
  <si>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</si>
  <si>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</si>
  <si>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</si>
  <si>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</si>
  <si>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</si>
  <si>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</si>
  <si>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</si>
  <si>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</si>
  <si>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</si>
  <si>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</si>
  <si>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</si>
  <si>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</si>
  <si>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</si>
  <si>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</si>
  <si>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</si>
  <si>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</si>
  <si>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</si>
  <si>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</si>
  <si>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UA218201720344241076100043344</t>
  </si>
  <si>
    <t>Коломийська мiська рада</t>
  </si>
  <si>
    <t>кредит.заборг.</t>
  </si>
  <si>
    <t>11 жовтня 2024 р.</t>
  </si>
  <si>
    <t>ФОП Попович Наталiя Ярославiвна</t>
  </si>
  <si>
    <t>АТ КБ "ПРИВАТБАНК"</t>
  </si>
  <si>
    <t>UA103052990000026001045500653</t>
  </si>
  <si>
    <t>0116083;3122;За розроб.проектн.документ."Нове будiв.малого групов.буд.по в.Маковея в м.Коломия(Кориг.)";Дог№330-17.08.2022р.;Акт№1-13.12.202</t>
  </si>
  <si>
    <t>2р.;Без ПДВ;;</t>
  </si>
  <si>
    <t>0116083;3122;За розроб.проектн.документ."Нове будiв.малого групов.буд.по в.Маковея в м.Коломия(Кориг.)";Дог№330-17.08.2022р.;Акт№1-13.12.2022р.;Без ПДВ;;</t>
  </si>
  <si>
    <t>0116083;3122;За кориг.проектн.документ."Нове будiв.малого групов.буд.по в.Маковея в м.Коломия(Кориг.)";Дог№658-15.12.2022р.;Акт№1-20.12.2022</t>
  </si>
  <si>
    <t>р.;Без ПДВ;;</t>
  </si>
  <si>
    <t>0116083;3122;За кориг.проектн.документ."Нове будiв.малого групов.буд.по в.Маковея в м.Коломия(Кориг.)";Дог№658-15.12.2022р.;Акт№1-20.12.2022р.;Без ПДВ;;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</si>
</sst>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44978</v>
      </c>
      <c r="F5" s="11">
        <v>4054334</v>
      </c>
      <c r="G5" s="23" t="s">
        <v>73</v>
      </c>
      <c r="H5" s="11">
        <v>116083</v>
      </c>
      <c r="I5" s="11">
        <v>43344</v>
      </c>
      <c r="J5" s="11">
        <v>1</v>
      </c>
      <c r="K5" s="11">
        <v>0</v>
      </c>
      <c r="L5" s="11">
        <v>3122</v>
      </c>
      <c r="M5" s="50">
        <v>44790</v>
      </c>
      <c r="N5" s="11">
        <v>330</v>
      </c>
      <c r="O5" s="43">
        <v>49575.06</v>
      </c>
      <c r="P5" s="24"/>
      <c r="Q5" s="24"/>
      <c r="R5" s="50">
        <v>45291</v>
      </c>
      <c r="S5" s="24">
        <v>7</v>
      </c>
      <c r="T5" s="24" t="s">
        <v>74</v>
      </c>
      <c r="U5" s="43">
        <v>0</v>
      </c>
      <c r="V5" s="24" t="s">
        <v>75</v>
      </c>
      <c r="W5" s="11">
        <v>953000000</v>
      </c>
      <c r="X5" s="11">
        <v>37</v>
      </c>
      <c r="Y5" s="50">
        <v>44790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44978</v>
      </c>
      <c r="F6" s="11">
        <v>4054334</v>
      </c>
      <c r="G6" s="23" t="s">
        <v>73</v>
      </c>
      <c r="H6" s="11">
        <v>116083</v>
      </c>
      <c r="I6" s="11">
        <v>43344</v>
      </c>
      <c r="J6" s="11">
        <v>1</v>
      </c>
      <c r="K6" s="11">
        <v>0</v>
      </c>
      <c r="L6" s="11">
        <v>3122</v>
      </c>
      <c r="M6" s="50">
        <v>44910</v>
      </c>
      <c r="N6" s="11">
        <v>658</v>
      </c>
      <c r="O6" s="43">
        <v>189682</v>
      </c>
      <c r="P6" s="24"/>
      <c r="Q6" s="24"/>
      <c r="R6" s="50">
        <v>45291</v>
      </c>
      <c r="S6" s="24">
        <v>7</v>
      </c>
      <c r="T6" s="24" t="s">
        <v>74</v>
      </c>
      <c r="U6" s="43">
        <v>0</v>
      </c>
      <c r="V6" s="24" t="s">
        <v>75</v>
      </c>
      <c r="W6" s="11">
        <v>953000000</v>
      </c>
      <c r="X6" s="11">
        <v>37</v>
      </c>
      <c r="Y6" s="50">
        <v>44910</v>
      </c>
      <c r="Z6" s="10">
        <v>0</v>
      </c>
    </row>
    <row r="7" spans="1:26" x14ac:dyDescent="0.2">
      <c r="A7" s="1"/>
      <c r="B7" s="6" t="s">
        <v>23</v>
      </c>
      <c r="C7" s="6"/>
      <c r="D7" s="6"/>
      <c r="E7" s="2"/>
      <c r="F7" s="2"/>
      <c r="G7" s="17"/>
      <c r="H7" s="2"/>
      <c r="I7" s="2"/>
      <c r="J7" s="2"/>
      <c r="K7" s="2"/>
      <c r="L7" s="1"/>
      <c r="M7" s="2"/>
      <c r="N7" s="2"/>
      <c r="O7" s="15">
        <f>SUM(Data O:O)</f>
        <v>239257.06</v>
      </c>
      <c r="P7" s="15"/>
      <c r="Q7" s="15"/>
      <c r="R7" s="1"/>
      <c r="S7" s="15"/>
      <c r="T7" s="15"/>
      <c r="U7" s="15">
        <f>SUM(Data U:U)</f>
        <v>0</v>
      </c>
      <c r="V7" s="15"/>
      <c r="W7" s="1"/>
      <c r="X7" s="12"/>
      <c r="Y7" s="12"/>
      <c r="Z7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44978</v>
      </c>
      <c r="F4" s="11">
        <v>4054334</v>
      </c>
      <c r="G4" s="23" t="s">
        <v>73</v>
      </c>
      <c r="H4" s="11">
        <v>116083</v>
      </c>
      <c r="I4" s="11">
        <v>43344</v>
      </c>
      <c r="J4" s="11">
        <v>1</v>
      </c>
      <c r="K4" s="11">
        <v>0</v>
      </c>
      <c r="L4" s="11">
        <v>3122</v>
      </c>
      <c r="M4" s="50">
        <v>44790</v>
      </c>
      <c r="N4" s="11">
        <v>330</v>
      </c>
      <c r="O4" s="50">
        <v>44908</v>
      </c>
      <c r="P4" s="11">
        <v>1</v>
      </c>
      <c r="Q4" s="44">
        <v>49575.06</v>
      </c>
      <c r="R4" s="11">
        <v>3063712502</v>
      </c>
      <c r="S4" s="11" t="s">
        <v>77</v>
      </c>
      <c r="T4" s="24" t="s">
        <v>78</v>
      </c>
      <c r="U4" s="11">
        <v>305299</v>
      </c>
      <c r="V4" s="23" t="s">
        <v>79</v>
      </c>
      <c r="W4" s="11">
        <v>7</v>
      </c>
      <c r="X4" s="50">
        <v>44978</v>
      </c>
      <c r="Y4" s="11">
        <v>1</v>
      </c>
      <c r="Z4" s="11" t="s">
        <v>74</v>
      </c>
      <c r="AA4" s="44">
        <v>0</v>
      </c>
      <c r="AB4" s="11">
        <v>953000000</v>
      </c>
      <c r="AC4" s="11">
        <v>38</v>
      </c>
      <c r="AD4" s="50">
        <v>45291</v>
      </c>
      <c r="AE4" s="10">
        <v>0</v>
      </c>
    </row>
    <row r="5" spans="1:31" s="3" customFormat="1" ht="42" x14ac:dyDescent="0.2">
      <c r="A5" s="11"/>
      <c r="B5" s="11">
        <v>2</v>
      </c>
      <c r="C5" s="11">
        <v>0</v>
      </c>
      <c r="D5" s="11">
        <v>2</v>
      </c>
      <c r="E5" s="50">
        <v>44978</v>
      </c>
      <c r="F5" s="11">
        <v>4054334</v>
      </c>
      <c r="G5" s="23" t="s">
        <v>73</v>
      </c>
      <c r="H5" s="11">
        <v>116083</v>
      </c>
      <c r="I5" s="11">
        <v>43344</v>
      </c>
      <c r="J5" s="11">
        <v>1</v>
      </c>
      <c r="K5" s="11">
        <v>0</v>
      </c>
      <c r="L5" s="11">
        <v>3122</v>
      </c>
      <c r="M5" s="50">
        <v>44910</v>
      </c>
      <c r="N5" s="11">
        <v>658</v>
      </c>
      <c r="O5" s="50">
        <v>44915</v>
      </c>
      <c r="P5" s="11">
        <v>1</v>
      </c>
      <c r="Q5" s="44">
        <v>189682</v>
      </c>
      <c r="R5" s="11">
        <v>3063712502</v>
      </c>
      <c r="S5" s="11" t="s">
        <v>77</v>
      </c>
      <c r="T5" s="24" t="s">
        <v>78</v>
      </c>
      <c r="U5" s="11">
        <v>305299</v>
      </c>
      <c r="V5" s="23" t="s">
        <v>79</v>
      </c>
      <c r="W5" s="11">
        <v>7</v>
      </c>
      <c r="X5" s="50">
        <v>44978</v>
      </c>
      <c r="Y5" s="11">
        <v>2</v>
      </c>
      <c r="Z5" s="11" t="s">
        <v>74</v>
      </c>
      <c r="AA5" s="44">
        <v>0</v>
      </c>
      <c r="AB5" s="11">
        <v>953000000</v>
      </c>
      <c r="AC5" s="11">
        <v>38</v>
      </c>
      <c r="AD5" s="50">
        <v>45291</v>
      </c>
      <c r="AE5" s="10">
        <v>0</v>
      </c>
    </row>
    <row r="6" spans="1:31" ht="21" x14ac:dyDescent="0.2">
      <c r="A6" s="3"/>
      <c r="B6" s="6" t="s">
        <v>23</v>
      </c>
      <c r="C6" s="2"/>
      <c r="D6" s="2"/>
      <c r="E6" s="2"/>
      <c r="F6" s="2"/>
      <c r="G6" s="17"/>
      <c r="H6" s="2"/>
      <c r="I6" s="2"/>
      <c r="J6" s="2"/>
      <c r="K6" s="1"/>
      <c r="L6" s="2"/>
      <c r="M6" s="2"/>
      <c r="N6" s="1"/>
      <c r="O6" s="1"/>
      <c r="P6" s="1"/>
      <c r="Q6" s="28">
        <f>SUM(Data Q:Q)</f>
        <v>239257.06</v>
      </c>
      <c r="R6" s="1"/>
      <c r="S6" s="1"/>
      <c r="T6" s="15"/>
      <c r="U6" s="1"/>
      <c r="V6" s="33"/>
      <c r="W6" s="12"/>
      <c r="X6" s="12"/>
      <c r="Y6" s="12"/>
      <c r="Z6" s="12"/>
      <c r="AA6" s="1">
        <f>SUM(Data AA:AA)</f>
        <v>0</v>
      </c>
      <c r="AB6" s="12"/>
      <c r="AC6" s="12"/>
      <c r="AD6" s="12"/>
      <c r="AE6" s="3"/>
    </row>
    <row r="10" spans="1:31" x14ac:dyDescent="0.2">
      <c r="S10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44978</v>
      </c>
      <c r="G4" s="40">
        <v>0</v>
      </c>
      <c r="H4" s="51">
        <v>44978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116083</v>
      </c>
      <c r="O4" s="40">
        <v>43344</v>
      </c>
      <c r="P4" s="40">
        <v>0</v>
      </c>
      <c r="Q4" s="35">
        <v>49575.06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3122</v>
      </c>
      <c r="X4" s="35">
        <v>49575.06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78</v>
      </c>
      <c r="AJ4" s="40">
        <v>305299</v>
      </c>
      <c r="AK4" s="41" t="s">
        <v>79</v>
      </c>
      <c r="AL4" s="40">
        <v>3063712502</v>
      </c>
      <c r="AM4" s="40" t="s">
        <v>77</v>
      </c>
      <c r="AN4" s="40" t="s">
        <v>80</v>
      </c>
      <c r="AO4" s="40">
        <v>6</v>
      </c>
      <c r="AP4" s="40">
        <v>7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1">
        <v>44908</v>
      </c>
      <c r="AX4" s="22">
        <v>330</v>
      </c>
      <c r="AY4" s="52">
        <v>44790</v>
      </c>
      <c r="AZ4" s="22" t="s">
        <v>81</v>
      </c>
      <c r="BH4" s="53">
        <v>0</v>
      </c>
      <c r="BN4" s="22" t="s">
        <v>82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44978</v>
      </c>
      <c r="G5" s="40">
        <v>0</v>
      </c>
      <c r="H5" s="51">
        <v>44978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116083</v>
      </c>
      <c r="O5" s="40">
        <v>43344</v>
      </c>
      <c r="P5" s="40">
        <v>0</v>
      </c>
      <c r="Q5" s="35">
        <v>189682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3122</v>
      </c>
      <c r="X5" s="35">
        <v>189682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78</v>
      </c>
      <c r="AJ5" s="40">
        <v>305299</v>
      </c>
      <c r="AK5" s="41" t="s">
        <v>79</v>
      </c>
      <c r="AL5" s="40">
        <v>3063712502</v>
      </c>
      <c r="AM5" s="40" t="s">
        <v>77</v>
      </c>
      <c r="AN5" s="40" t="s">
        <v>83</v>
      </c>
      <c r="AO5" s="40">
        <v>6</v>
      </c>
      <c r="AP5" s="40">
        <v>7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1">
        <v>44915</v>
      </c>
      <c r="AX5" s="22">
        <v>658</v>
      </c>
      <c r="AY5" s="52">
        <v>44910</v>
      </c>
      <c r="AZ5" s="22" t="s">
        <v>84</v>
      </c>
      <c r="BH5" s="54">
        <v>0</v>
      </c>
      <c r="BN5" t="s">
        <v>85</v>
      </c>
    </row>
    <row r="6" spans="1:66" ht="21" x14ac:dyDescent="0.2">
      <c r="A6" s="4"/>
      <c r="B6" s="6" t="s">
        <v>23</v>
      </c>
      <c r="C6" s="4"/>
      <c r="D6" s="4"/>
      <c r="E6" s="4"/>
      <c r="F6" s="5"/>
      <c r="G6" s="5"/>
      <c r="H6" s="5"/>
      <c r="I6" s="5"/>
      <c r="J6" s="34"/>
      <c r="K6" s="5"/>
      <c r="L6" s="5"/>
      <c r="M6" s="5"/>
      <c r="N6" s="5"/>
      <c r="O6" s="5"/>
      <c r="P6" s="5"/>
      <c r="Q6" s="35">
        <f>SUM(Data Q:Q)</f>
        <v>239257.06</v>
      </c>
      <c r="R6" s="4"/>
      <c r="S6" s="4"/>
      <c r="T6" s="4"/>
      <c r="U6" s="4"/>
      <c r="V6" s="14"/>
      <c r="W6" s="4"/>
      <c r="X6" s="35">
        <f>SUM(Data X:X)</f>
        <v>239257.06</v>
      </c>
      <c r="Y6" s="4"/>
      <c r="Z6" s="4"/>
      <c r="AA6" s="35">
        <f>SUM(Data AA:AA)</f>
        <v>0</v>
      </c>
      <c r="AB6" s="4"/>
      <c r="AC6" s="4"/>
      <c r="AD6" s="35">
        <f>SUM(Data AD:AD)</f>
        <v>0</v>
      </c>
      <c r="AE6" s="4"/>
      <c r="AF6" s="4"/>
      <c r="AG6" s="35">
        <f>SUM(Data AG:AG)</f>
        <v>0</v>
      </c>
      <c r="AH6" s="4"/>
      <c r="AI6" s="4"/>
      <c r="AJ6" s="4"/>
      <c r="AK6" s="36"/>
      <c r="AL6" s="5"/>
      <c r="AM6" s="5"/>
      <c r="AN6" s="4"/>
      <c r="AO6" s="5"/>
      <c r="AP6" s="5"/>
      <c r="AQ6" s="5"/>
      <c r="AR6" s="5"/>
      <c r="AS6" s="5"/>
      <c r="AT6" s="5"/>
      <c r="AU6" s="5"/>
      <c r="AV6" s="5"/>
      <c r="AW6" s="4"/>
      <c r="AX6" s="4"/>
      <c r="AY6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2024-10-11T10:50:23Z</dcterms:modified>
</cp:coreProperties>
</file>