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2547E8BB-57D4-46CD-850A-8DA74738C103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Finzb!$B$4:$AE$7</definedName>
    <definedName name="Data" localSheetId="2">Pm!$B$4:$BN$6</definedName>
    <definedName name="Data" localSheetId="0">Urzb!$B$5:$Z$6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13:27:34"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7" i="3" l="1"/>
  <c r="AD7" i="3"/>
  <c r="AA7" i="3"/>
  <c r="X7" i="3"/>
  <c r="AA8" i="2"/>
  <c r="Q8" i="2"/>
  <c r="Q7" i="3"/>
  <c r="U7" i="1"/>
  <c r="O7" i="1"/>
</calcChain>
</file>

<file path=xl/sharedStrings.xml><?xml version="1.0" encoding="utf-8"?>
<sst xmlns="http://schemas.openxmlformats.org/spreadsheetml/2006/main" count="162" uniqueCount="90">
  <si>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</si>
  <si>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</si>
  <si>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</si>
  <si>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</si>
  <si>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</si>
  <si>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</si>
  <si>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</si>
  <si>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</si>
  <si>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</si>
  <si>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</si>
  <si>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</si>
  <si>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</si>
  <si>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</si>
  <si>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</si>
  <si>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</si>
  <si>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</si>
  <si>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</si>
  <si>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</si>
  <si>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</si>
  <si>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</si>
  <si>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</si>
  <si>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</si>
  <si>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</si>
  <si>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</si>
  <si>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</si>
  <si>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</si>
  <si>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</si>
  <si>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</si>
  <si>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</si>
  <si>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</si>
  <si>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</si>
  <si>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</si>
  <si>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</si>
  <si>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</si>
  <si>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</si>
  <si>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</si>
  <si>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</si>
  <si>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</si>
  <si>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</si>
  <si>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</si>
  <si>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</si>
  <si>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</si>
  <si>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</si>
  <si>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</si>
  <si>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</si>
  <si>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</si>
  <si>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</si>
  <si>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</si>
  <si>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</si>
  <si>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</si>
  <si>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</si>
  <si>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</si>
  <si>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</si>
  <si>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</si>
  <si>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</si>
  <si>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</si>
  <si>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</si>
  <si>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</si>
  <si>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</si>
  <si>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</si>
  <si>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</si>
  <si>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</si>
  <si>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</si>
  <si>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</si>
  <si>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</si>
  <si>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</si>
  <si>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</si>
  <si>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</si>
  <si>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</si>
  <si>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</si>
  <si>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</si>
  <si>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</si>
  <si>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</si>
  <si>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UA068201720344200081000043344</t>
  </si>
  <si>
    <t>Коломийська мiська рада</t>
  </si>
  <si>
    <t>11 жовтня 2024 р.</t>
  </si>
  <si>
    <t>ФОП Бакай Ярослав Федорович</t>
  </si>
  <si>
    <t>АТ КБ "ПРИВАТБАНК"</t>
  </si>
  <si>
    <t>UA753052990000026004045509275</t>
  </si>
  <si>
    <t>ТОВ "Кредит-Рейтинг"</t>
  </si>
  <si>
    <t>АТ "ПУМБ"</t>
  </si>
  <si>
    <t>UA653348510000026001962509803</t>
  </si>
  <si>
    <t>Державна казначейська служба України</t>
  </si>
  <si>
    <t>UA908201720355349590000711198</t>
  </si>
  <si>
    <t>0117630;2240;За послуги з письмового перекладу ;Дог №388-24.08.2023р;Акт№1 вiд 30.08.2023р;без ПДВ;Прг"Роз.iнвест.дiяльностi";</t>
  </si>
  <si>
    <t>0117630;2240;За послуги з пiдготовки i передачi рейтингового звiту щодо оновлення кредитного рейтингу об'єкта рейтингування ;Дог №436-28.09.</t>
  </si>
  <si>
    <t>2023р;Акт№5382311204 вiд 28.09.2023р;без ПДВ;Прг"Роз.iнвест.дiяльностi";</t>
  </si>
  <si>
    <t>0117630;2240;За послуги з пiдготовки i передачi рейтингового звiту щодо оновлення кредитного рейтингу об'єкта рейтингування ;Дог №436-28.09.2023р;Акт№5382311204 вiд 28.09.2023р;без ПДВ;Прг"Роз.iнвест.дiяльностi";</t>
  </si>
  <si>
    <t>2023р;Акт№5382311205 вiд 07.11.2023р;без ПДВ;Прг"Роз.iнвест.дiяльностi";</t>
  </si>
  <si>
    <t>0117630;2240;За послуги з пiдготовки i передачi рейтингового звiту щодо оновлення кредитного рейтингу об'єкта рейтингування ;Дог №436-28.09.2023р;Акт№5382311205 вiд 07.11.2023р;без ПДВ;Прг"Роз.iнвест.дiяльностi";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</si>
</sst>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45170</v>
      </c>
      <c r="F5" s="11">
        <v>4054334</v>
      </c>
      <c r="G5" s="23" t="s">
        <v>73</v>
      </c>
      <c r="H5" s="11">
        <v>117630</v>
      </c>
      <c r="I5" s="11">
        <v>43344</v>
      </c>
      <c r="J5" s="11">
        <v>1</v>
      </c>
      <c r="K5" s="11">
        <v>0</v>
      </c>
      <c r="L5" s="11">
        <v>2240</v>
      </c>
      <c r="M5" s="50">
        <v>45162</v>
      </c>
      <c r="N5" s="11">
        <v>388</v>
      </c>
      <c r="O5" s="43">
        <v>3000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215</v>
      </c>
      <c r="Y5" s="50">
        <v>45162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1</v>
      </c>
      <c r="E6" s="50">
        <v>45198</v>
      </c>
      <c r="F6" s="11">
        <v>4054334</v>
      </c>
      <c r="G6" s="23" t="s">
        <v>73</v>
      </c>
      <c r="H6" s="11">
        <v>117630</v>
      </c>
      <c r="I6" s="11">
        <v>43344</v>
      </c>
      <c r="J6" s="11">
        <v>1</v>
      </c>
      <c r="K6" s="11">
        <v>0</v>
      </c>
      <c r="L6" s="11">
        <v>2240</v>
      </c>
      <c r="M6" s="50">
        <v>45197</v>
      </c>
      <c r="N6" s="11">
        <v>436</v>
      </c>
      <c r="O6" s="43">
        <v>60000</v>
      </c>
      <c r="P6" s="24"/>
      <c r="Q6" s="24"/>
      <c r="R6" s="50">
        <v>45291</v>
      </c>
      <c r="S6" s="24">
        <v>1</v>
      </c>
      <c r="T6" s="24" t="s">
        <v>74</v>
      </c>
      <c r="U6" s="43">
        <v>0</v>
      </c>
      <c r="V6" s="24"/>
      <c r="W6" s="11">
        <v>953000000</v>
      </c>
      <c r="X6" s="11">
        <v>238</v>
      </c>
      <c r="Y6" s="50">
        <v>45198</v>
      </c>
      <c r="Z6" s="10">
        <v>0</v>
      </c>
    </row>
    <row r="7" spans="1:26" x14ac:dyDescent="0.2">
      <c r="A7" s="1"/>
      <c r="B7" s="6" t="s">
        <v>23</v>
      </c>
      <c r="C7" s="6"/>
      <c r="D7" s="6"/>
      <c r="E7" s="2"/>
      <c r="F7" s="2"/>
      <c r="G7" s="17"/>
      <c r="H7" s="2"/>
      <c r="I7" s="2"/>
      <c r="J7" s="2"/>
      <c r="K7" s="2"/>
      <c r="L7" s="1"/>
      <c r="M7" s="2"/>
      <c r="N7" s="2"/>
      <c r="O7" s="15">
        <f>SUM(Data O:O)</f>
        <v>63000</v>
      </c>
      <c r="P7" s="15"/>
      <c r="Q7" s="15"/>
      <c r="R7" s="1"/>
      <c r="S7" s="15"/>
      <c r="T7" s="15"/>
      <c r="U7" s="15">
        <f>SUM(Data U:U)</f>
        <v>0</v>
      </c>
      <c r="V7" s="15"/>
      <c r="W7" s="1"/>
      <c r="X7" s="12"/>
      <c r="Y7" s="12"/>
      <c r="Z7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45173</v>
      </c>
      <c r="F4" s="11">
        <v>4054334</v>
      </c>
      <c r="G4" s="23" t="s">
        <v>73</v>
      </c>
      <c r="H4" s="11">
        <v>117630</v>
      </c>
      <c r="I4" s="11">
        <v>43344</v>
      </c>
      <c r="J4" s="11">
        <v>1</v>
      </c>
      <c r="K4" s="11">
        <v>0</v>
      </c>
      <c r="L4" s="11">
        <v>2240</v>
      </c>
      <c r="M4" s="50">
        <v>45162</v>
      </c>
      <c r="N4" s="11">
        <v>388</v>
      </c>
      <c r="O4" s="50">
        <v>45168</v>
      </c>
      <c r="P4" s="11">
        <v>1</v>
      </c>
      <c r="Q4" s="44">
        <v>3000</v>
      </c>
      <c r="R4" s="11">
        <v>1728903753</v>
      </c>
      <c r="S4" s="11" t="s">
        <v>76</v>
      </c>
      <c r="T4" s="24" t="s">
        <v>77</v>
      </c>
      <c r="U4" s="11">
        <v>305299</v>
      </c>
      <c r="V4" s="23" t="s">
        <v>78</v>
      </c>
      <c r="W4" s="11">
        <v>1</v>
      </c>
      <c r="X4" s="50">
        <v>45173</v>
      </c>
      <c r="Y4" s="11">
        <v>1</v>
      </c>
      <c r="Z4" s="11" t="s">
        <v>74</v>
      </c>
      <c r="AA4" s="44">
        <v>0</v>
      </c>
      <c r="AB4" s="11">
        <v>953000000</v>
      </c>
      <c r="AC4" s="11">
        <v>250</v>
      </c>
      <c r="AD4" s="50">
        <v>45291</v>
      </c>
      <c r="AE4" s="10">
        <v>0</v>
      </c>
    </row>
    <row r="5" spans="1:31" s="3" customFormat="1" ht="31.5" x14ac:dyDescent="0.2">
      <c r="A5" s="11"/>
      <c r="B5" s="11">
        <v>2</v>
      </c>
      <c r="C5" s="11">
        <v>0</v>
      </c>
      <c r="D5" s="11">
        <v>1</v>
      </c>
      <c r="E5" s="50">
        <v>45201</v>
      </c>
      <c r="F5" s="11">
        <v>4054334</v>
      </c>
      <c r="G5" s="23" t="s">
        <v>73</v>
      </c>
      <c r="H5" s="11">
        <v>117630</v>
      </c>
      <c r="I5" s="11">
        <v>43344</v>
      </c>
      <c r="J5" s="11">
        <v>1</v>
      </c>
      <c r="K5" s="11">
        <v>0</v>
      </c>
      <c r="L5" s="11">
        <v>2240</v>
      </c>
      <c r="M5" s="50">
        <v>45197</v>
      </c>
      <c r="N5" s="11">
        <v>436</v>
      </c>
      <c r="O5" s="50">
        <v>45197</v>
      </c>
      <c r="P5" s="11">
        <v>5382311204</v>
      </c>
      <c r="Q5" s="44">
        <v>20000</v>
      </c>
      <c r="R5" s="11">
        <v>31752402</v>
      </c>
      <c r="S5" s="11" t="s">
        <v>79</v>
      </c>
      <c r="T5" s="24" t="s">
        <v>80</v>
      </c>
      <c r="U5" s="11">
        <v>334851</v>
      </c>
      <c r="V5" s="23" t="s">
        <v>81</v>
      </c>
      <c r="W5" s="11">
        <v>1</v>
      </c>
      <c r="X5" s="50">
        <v>45201</v>
      </c>
      <c r="Y5" s="11">
        <v>1</v>
      </c>
      <c r="Z5" s="11" t="s">
        <v>74</v>
      </c>
      <c r="AA5" s="44">
        <v>0</v>
      </c>
      <c r="AB5" s="11">
        <v>953000000</v>
      </c>
      <c r="AC5" s="11">
        <v>287</v>
      </c>
      <c r="AD5" s="50">
        <v>45291</v>
      </c>
      <c r="AE5" s="10">
        <v>0</v>
      </c>
    </row>
    <row r="6" spans="1:31" ht="31.5" x14ac:dyDescent="0.2">
      <c r="A6" s="11"/>
      <c r="B6" s="11">
        <v>3</v>
      </c>
      <c r="C6" s="11">
        <v>0</v>
      </c>
      <c r="D6" s="11">
        <v>1</v>
      </c>
      <c r="E6" s="50">
        <v>45237</v>
      </c>
      <c r="F6" s="11">
        <v>4054334</v>
      </c>
      <c r="G6" s="23" t="s">
        <v>73</v>
      </c>
      <c r="H6" s="11">
        <v>117630</v>
      </c>
      <c r="I6" s="11">
        <v>43344</v>
      </c>
      <c r="J6" s="11">
        <v>1</v>
      </c>
      <c r="K6" s="11">
        <v>0</v>
      </c>
      <c r="L6" s="11">
        <v>2240</v>
      </c>
      <c r="M6" s="50">
        <v>45197</v>
      </c>
      <c r="N6" s="11">
        <v>436</v>
      </c>
      <c r="O6" s="50">
        <v>45237</v>
      </c>
      <c r="P6" s="11">
        <v>5382311205</v>
      </c>
      <c r="Q6" s="44">
        <v>20000</v>
      </c>
      <c r="R6" s="11">
        <v>31752402</v>
      </c>
      <c r="S6" s="11" t="s">
        <v>79</v>
      </c>
      <c r="T6" s="24" t="s">
        <v>82</v>
      </c>
      <c r="U6" s="11">
        <v>334851</v>
      </c>
      <c r="V6" s="23" t="s">
        <v>83</v>
      </c>
      <c r="W6" s="11">
        <v>1</v>
      </c>
      <c r="X6" s="50">
        <v>45237</v>
      </c>
      <c r="Y6" s="11">
        <v>1</v>
      </c>
      <c r="Z6" s="11" t="s">
        <v>74</v>
      </c>
      <c r="AA6" s="44">
        <v>0</v>
      </c>
      <c r="AB6" s="11">
        <v>953000000</v>
      </c>
      <c r="AC6" s="11">
        <v>323</v>
      </c>
      <c r="AD6" s="50">
        <v>45291</v>
      </c>
      <c r="AE6" s="10">
        <v>0</v>
      </c>
    </row>
    <row r="7" spans="1:31" ht="31.5" x14ac:dyDescent="0.2">
      <c r="A7" s="11"/>
      <c r="B7" s="11">
        <v>4</v>
      </c>
      <c r="C7" s="11">
        <v>0</v>
      </c>
      <c r="D7" s="11">
        <v>1</v>
      </c>
      <c r="E7" s="50">
        <v>45272</v>
      </c>
      <c r="F7" s="11">
        <v>4054334</v>
      </c>
      <c r="G7" s="23" t="s">
        <v>73</v>
      </c>
      <c r="H7" s="11">
        <v>117630</v>
      </c>
      <c r="I7" s="11">
        <v>43344</v>
      </c>
      <c r="J7" s="11">
        <v>1</v>
      </c>
      <c r="K7" s="11">
        <v>0</v>
      </c>
      <c r="L7" s="11">
        <v>2240</v>
      </c>
      <c r="M7" s="50">
        <v>45197</v>
      </c>
      <c r="N7" s="11">
        <v>436</v>
      </c>
      <c r="O7" s="50">
        <v>45272</v>
      </c>
      <c r="P7" s="11">
        <v>5382311206</v>
      </c>
      <c r="Q7" s="44">
        <v>20000</v>
      </c>
      <c r="R7" s="11">
        <v>31752402</v>
      </c>
      <c r="S7" s="11" t="s">
        <v>79</v>
      </c>
      <c r="T7" s="24" t="s">
        <v>80</v>
      </c>
      <c r="U7" s="11">
        <v>334851</v>
      </c>
      <c r="V7" s="23" t="s">
        <v>81</v>
      </c>
      <c r="W7" s="11">
        <v>1</v>
      </c>
      <c r="X7" s="50">
        <v>45272</v>
      </c>
      <c r="Y7" s="11">
        <v>1</v>
      </c>
      <c r="Z7" s="11" t="s">
        <v>74</v>
      </c>
      <c r="AA7" s="44">
        <v>0</v>
      </c>
      <c r="AB7" s="11">
        <v>953000000</v>
      </c>
      <c r="AC7" s="11">
        <v>365</v>
      </c>
      <c r="AD7" s="50">
        <v>45291</v>
      </c>
      <c r="AE7" s="10">
        <v>0</v>
      </c>
    </row>
    <row r="8" spans="1:31" ht="21" x14ac:dyDescent="0.2">
      <c r="A8" s="3"/>
      <c r="B8" s="6" t="s">
        <v>23</v>
      </c>
      <c r="C8" s="2"/>
      <c r="D8" s="2"/>
      <c r="E8" s="2"/>
      <c r="F8" s="2"/>
      <c r="G8" s="17"/>
      <c r="H8" s="2"/>
      <c r="I8" s="2"/>
      <c r="J8" s="2"/>
      <c r="K8" s="1"/>
      <c r="L8" s="2"/>
      <c r="M8" s="2"/>
      <c r="N8" s="1"/>
      <c r="O8" s="1"/>
      <c r="P8" s="1"/>
      <c r="Q8" s="28">
        <f>SUM(Data Q:Q)</f>
        <v>63000</v>
      </c>
      <c r="R8" s="1"/>
      <c r="S8" s="1"/>
      <c r="T8" s="15"/>
      <c r="U8" s="1"/>
      <c r="V8" s="33"/>
      <c r="W8" s="12"/>
      <c r="X8" s="12"/>
      <c r="Y8" s="12"/>
      <c r="Z8" s="12"/>
      <c r="AA8" s="1">
        <f>SUM(Data AA:AA)</f>
        <v>0</v>
      </c>
      <c r="AB8" s="12"/>
      <c r="AC8" s="12"/>
      <c r="AD8" s="12"/>
      <c r="AE8" s="3"/>
    </row>
    <row r="12" spans="1:31" x14ac:dyDescent="0.2">
      <c r="S12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52.5" x14ac:dyDescent="0.2">
      <c r="A4" s="40"/>
      <c r="B4" s="40">
        <v>1</v>
      </c>
      <c r="C4" s="40">
        <v>0</v>
      </c>
      <c r="D4" s="40">
        <v>1</v>
      </c>
      <c r="E4" s="40"/>
      <c r="F4" s="51">
        <v>45176</v>
      </c>
      <c r="G4" s="40">
        <v>0</v>
      </c>
      <c r="H4" s="51">
        <v>45176</v>
      </c>
      <c r="I4" s="40">
        <v>820172</v>
      </c>
      <c r="J4" s="41" t="s">
        <v>73</v>
      </c>
      <c r="K4" s="40">
        <v>4054334</v>
      </c>
      <c r="L4" s="40">
        <v>43344</v>
      </c>
      <c r="M4" s="40">
        <v>1</v>
      </c>
      <c r="N4" s="40">
        <v>117630</v>
      </c>
      <c r="O4" s="40">
        <v>43344</v>
      </c>
      <c r="P4" s="40">
        <v>0</v>
      </c>
      <c r="Q4" s="35">
        <v>3000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2240</v>
      </c>
      <c r="X4" s="35">
        <v>3000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77</v>
      </c>
      <c r="AJ4" s="40">
        <v>305299</v>
      </c>
      <c r="AK4" s="41" t="s">
        <v>78</v>
      </c>
      <c r="AL4" s="40">
        <v>1728903753</v>
      </c>
      <c r="AM4" s="40" t="s">
        <v>76</v>
      </c>
      <c r="AN4" s="40" t="s">
        <v>84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1</v>
      </c>
      <c r="AW4" s="51">
        <v>45168</v>
      </c>
      <c r="AX4" s="22">
        <v>388</v>
      </c>
      <c r="AY4" s="52">
        <v>45162</v>
      </c>
      <c r="BH4" s="53">
        <v>0</v>
      </c>
      <c r="BN4" s="22" t="s">
        <v>84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45202</v>
      </c>
      <c r="G5" s="40">
        <v>0</v>
      </c>
      <c r="H5" s="51">
        <v>45202</v>
      </c>
      <c r="I5" s="40">
        <v>0</v>
      </c>
      <c r="J5" s="41" t="s">
        <v>73</v>
      </c>
      <c r="K5" s="40">
        <v>4054334</v>
      </c>
      <c r="L5" s="40">
        <v>43344</v>
      </c>
      <c r="M5" s="40">
        <v>1</v>
      </c>
      <c r="N5" s="40">
        <v>117630</v>
      </c>
      <c r="O5" s="40">
        <v>43344</v>
      </c>
      <c r="P5" s="40">
        <v>0</v>
      </c>
      <c r="Q5" s="35">
        <v>20000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2240</v>
      </c>
      <c r="X5" s="35">
        <v>0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80</v>
      </c>
      <c r="AJ5" s="40">
        <v>0</v>
      </c>
      <c r="AK5" s="41" t="s">
        <v>81</v>
      </c>
      <c r="AL5" s="40">
        <v>31752402</v>
      </c>
      <c r="AM5" s="40" t="s">
        <v>79</v>
      </c>
      <c r="AN5" s="40" t="s">
        <v>85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5382311204</v>
      </c>
      <c r="AW5" s="51">
        <v>45197</v>
      </c>
      <c r="AX5" s="22">
        <v>436</v>
      </c>
      <c r="AY5" s="52">
        <v>45197</v>
      </c>
      <c r="AZ5" s="22" t="s">
        <v>86</v>
      </c>
      <c r="BH5" s="54">
        <v>0</v>
      </c>
      <c r="BN5" t="s">
        <v>87</v>
      </c>
    </row>
    <row r="6" spans="1:66" ht="63" x14ac:dyDescent="0.2">
      <c r="A6" s="40"/>
      <c r="B6" s="40">
        <v>3</v>
      </c>
      <c r="C6" s="40">
        <v>0</v>
      </c>
      <c r="D6" s="40">
        <v>3</v>
      </c>
      <c r="E6" s="40"/>
      <c r="F6" s="51">
        <v>45240</v>
      </c>
      <c r="G6" s="40">
        <v>0</v>
      </c>
      <c r="H6" s="51">
        <v>45240</v>
      </c>
      <c r="I6" s="40">
        <v>0</v>
      </c>
      <c r="J6" s="41" t="s">
        <v>73</v>
      </c>
      <c r="K6" s="40">
        <v>4054334</v>
      </c>
      <c r="L6" s="40">
        <v>43344</v>
      </c>
      <c r="M6" s="40">
        <v>1</v>
      </c>
      <c r="N6" s="40">
        <v>117630</v>
      </c>
      <c r="O6" s="40">
        <v>43344</v>
      </c>
      <c r="P6" s="40">
        <v>0</v>
      </c>
      <c r="Q6" s="35">
        <v>20000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2240</v>
      </c>
      <c r="X6" s="35">
        <v>0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82</v>
      </c>
      <c r="AJ6" s="40">
        <v>0</v>
      </c>
      <c r="AK6" s="41" t="s">
        <v>83</v>
      </c>
      <c r="AL6" s="40">
        <v>31752402</v>
      </c>
      <c r="AM6" s="40" t="s">
        <v>79</v>
      </c>
      <c r="AN6" s="40" t="s">
        <v>85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5382311205</v>
      </c>
      <c r="AW6" s="51">
        <v>45237</v>
      </c>
      <c r="AX6" s="22">
        <v>436</v>
      </c>
      <c r="AY6" s="52">
        <v>45197</v>
      </c>
      <c r="AZ6" s="22" t="s">
        <v>88</v>
      </c>
      <c r="BH6" s="54">
        <v>0</v>
      </c>
      <c r="BN6" t="s">
        <v>89</v>
      </c>
    </row>
    <row r="7" spans="1:66" ht="21" x14ac:dyDescent="0.2">
      <c r="A7" s="4"/>
      <c r="B7" s="6" t="s">
        <v>23</v>
      </c>
      <c r="C7" s="4"/>
      <c r="D7" s="4"/>
      <c r="E7" s="4"/>
      <c r="F7" s="5"/>
      <c r="G7" s="5"/>
      <c r="H7" s="5"/>
      <c r="I7" s="5"/>
      <c r="J7" s="34"/>
      <c r="K7" s="5"/>
      <c r="L7" s="5"/>
      <c r="M7" s="5"/>
      <c r="N7" s="5"/>
      <c r="O7" s="5"/>
      <c r="P7" s="5"/>
      <c r="Q7" s="35">
        <f>SUM(Data Q:Q)</f>
        <v>43000</v>
      </c>
      <c r="R7" s="4"/>
      <c r="S7" s="4"/>
      <c r="T7" s="4"/>
      <c r="U7" s="4"/>
      <c r="V7" s="14"/>
      <c r="W7" s="4"/>
      <c r="X7" s="35">
        <f>SUM(Data X:X)</f>
        <v>3000</v>
      </c>
      <c r="Y7" s="4"/>
      <c r="Z7" s="4"/>
      <c r="AA7" s="35">
        <f>SUM(Data AA:AA)</f>
        <v>0</v>
      </c>
      <c r="AB7" s="4"/>
      <c r="AC7" s="4"/>
      <c r="AD7" s="35">
        <f>SUM(Data AD:AD)</f>
        <v>0</v>
      </c>
      <c r="AE7" s="4"/>
      <c r="AF7" s="4"/>
      <c r="AG7" s="35">
        <f>SUM(Data AG:AG)</f>
        <v>0</v>
      </c>
      <c r="AH7" s="4"/>
      <c r="AI7" s="4"/>
      <c r="AJ7" s="4"/>
      <c r="AK7" s="36"/>
      <c r="AL7" s="5"/>
      <c r="AM7" s="5"/>
      <c r="AN7" s="4"/>
      <c r="AO7" s="5"/>
      <c r="AP7" s="5"/>
      <c r="AQ7" s="5"/>
      <c r="AR7" s="5"/>
      <c r="AS7" s="5"/>
      <c r="AT7" s="5"/>
      <c r="AU7" s="5"/>
      <c r="AV7" s="5"/>
      <c r="AW7" s="4"/>
      <c r="AX7" s="4"/>
      <c r="AY7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2024-10-11T10:27:57Z</dcterms:modified>
</cp:coreProperties>
</file>