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a.Fenyn\Desktop\"/>
    </mc:Choice>
  </mc:AlternateContent>
  <xr:revisionPtr revIDLastSave="0" documentId="8_{2547E8BB-57D4-46CD-850A-8DA74738C103}" xr6:coauthVersionLast="37" xr6:coauthVersionMax="37" xr10:uidLastSave="{00000000-0000-0000-0000-000000000000}"/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Finzb!$B$4:$AE$7</definedName>
    <definedName name="Data" localSheetId="2">Pm!$B$4:$BN$6</definedName>
    <definedName name="Data" localSheetId="0">Urzb!$B$5:$Z$6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"11.10.2024 13:27:34"</definedName>
    <definedName name="PRINTER">"Eксель_Імпорт (XlRpt)  ДержКазначейство ЦА, Копичко Олександр"</definedName>
    <definedName name="REP_CREATOR">"Oksana.Fenyn"</definedName>
  </definedNames>
  <calcPr calcId="179021" refMode="R1C1"/>
</workbook>
</file>

<file path=xl/calcChain.xml><?xml version="1.0" encoding="utf-8"?>
<calcChain xmlns="http://schemas.openxmlformats.org/spreadsheetml/2006/main">
  <c r="AG7" i="3" l="1"/>
  <c r="AD7" i="3"/>
  <c r="AA7" i="3"/>
  <c r="X7" i="3"/>
  <c r="AA8" i="2"/>
  <c r="Q8" i="2"/>
  <c r="Q7" i="3"/>
  <c r="U7" i="1"/>
  <c r="O7" i="1"/>
</calcChain>
</file>

<file path=xl/sharedStrings.xml><?xml version="1.0" encoding="utf-8"?>
<sst xmlns="http://schemas.openxmlformats.org/spreadsheetml/2006/main" count="162" uniqueCount="90">
  <si>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</si>
  <si>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</si>
  <si>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</si>
  <si>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</si>
  <si>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</si>
  <si>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</si>
  <si>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</si>
  <si>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</si>
  <si>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</si>
  <si>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</si>
  <si>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</si>
  <si>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</si>
  <si>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</si>
  <si>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</si>
  <si>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</si>
  <si>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</si>
  <si>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</si>
  <si>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</si>
  <si>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</si>
  <si>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</si>
  <si>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</si>
  <si>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</si>
  <si>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</si>
  <si>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</si>
  <si>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</si>
  <si>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</si>
  <si>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</si>
  <si>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</si>
  <si>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</si>
  <si>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</si>
  <si>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</si>
  <si>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</si>
  <si>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</si>
  <si>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</si>
  <si>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</si>
  <si>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</si>
  <si>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</si>
  <si>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</si>
  <si>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</si>
  <si>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</si>
  <si>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</si>
  <si>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</si>
  <si>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</si>
  <si>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</si>
  <si>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</si>
  <si>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</si>
  <si>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</si>
  <si>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</si>
  <si>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</si>
  <si>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</si>
  <si>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</si>
  <si>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</si>
  <si>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</si>
  <si>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</si>
  <si>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</si>
  <si>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</si>
  <si>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</si>
  <si>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</si>
  <si>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</si>
  <si>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</si>
  <si>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</si>
  <si>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</si>
  <si>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</si>
  <si>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</si>
  <si>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</si>
  <si>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</si>
  <si>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</si>
  <si>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</si>
  <si>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</si>
  <si>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</si>
  <si>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</si>
  <si>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</si>
  <si>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</si>
  <si>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UA068201720344200081000043344</t>
  </si>
  <si>
    <t>Коломийська мiська рада</t>
  </si>
  <si>
    <t>11 жовтня 2024 р.</t>
  </si>
  <si>
    <t>ФОП Бакай Ярослав Федорович</t>
  </si>
  <si>
    <t>АТ КБ "ПРИВАТБАНК"</t>
  </si>
  <si>
    <t>UA753052990000026004045509275</t>
  </si>
  <si>
    <t>ТОВ "Кредит-Рейтинг"</t>
  </si>
  <si>
    <t>АТ "ПУМБ"</t>
  </si>
  <si>
    <t>UA653348510000026001962509803</t>
  </si>
  <si>
    <t>Державна казначейська служба України</t>
  </si>
  <si>
    <t>UA908201720355349590000711198</t>
  </si>
  <si>
    <t>0117630;2240;За послуги з письмового перекладу ;Дог №388-24.08.2023р;Акт№1 вiд 30.08.2023р;без ПДВ;Прг"Роз.iнвест.дiяльностi";</t>
  </si>
  <si>
    <t>0117630;2240;За послуги з пiдготовки i передачi рейтингового звiту щодо оновлення кредитного рейтингу об'єкта рейтингування ;Дог №436-28.09.</t>
  </si>
  <si>
    <t>2023р;Акт№5382311204 вiд 28.09.2023р;без ПДВ;Прг"Роз.iнвест.дiяльностi";</t>
  </si>
  <si>
    <t>0117630;2240;За послуги з пiдготовки i передачi рейтингового звiту щодо оновлення кредитного рейтингу об'єкта рейтингування ;Дог №436-28.09.2023р;Акт№5382311204 вiд 28.09.2023р;без ПДВ;Прг"Роз.iнвест.дiяльностi";</t>
  </si>
  <si>
    <t>2023р;Акт№5382311205 вiд 07.11.2023р;без ПДВ;Прг"Роз.iнвест.дiяльностi";</t>
  </si>
  <si>
    <t>0117630;2240;За послуги з пiдготовки i передачi рейтингового звiту щодо оновлення кредитного рейтингу об'єкта рейтингування ;Дог №436-28.09.2023р;Акт№5382311205 вiд 07.11.2023р;без ПДВ;Прг"Роз.iнвест.дiяльностi";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</si>
</sst>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₴&quot;;\-#,##0.00\ &quot;₴&quot;"/>
  </numFmts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7" fontId="0" fillId="0" borderId="0" xfId="0" applyNumberFormat="1"/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6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6" s="9" customFormat="1" ht="18" customHeight="1" x14ac:dyDescent="0.25">
      <c r="A2" s="7"/>
      <c r="B2" s="46" t="s">
        <v>75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6" s="22" customFormat="1" ht="23.25" customHeight="1" x14ac:dyDescent="0.2">
      <c r="A3" s="20" t="s">
        <v>0</v>
      </c>
      <c r="B3" s="20" t="s">
        <v>70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6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6" s="10" customFormat="1" ht="31.5" x14ac:dyDescent="0.2">
      <c r="A5" s="11"/>
      <c r="B5" s="11">
        <v>1</v>
      </c>
      <c r="C5" s="11">
        <v>0</v>
      </c>
      <c r="D5" s="11">
        <v>1</v>
      </c>
      <c r="E5" s="50">
        <v>45170</v>
      </c>
      <c r="F5" s="11">
        <v>4054334</v>
      </c>
      <c r="G5" s="23" t="s">
        <v>73</v>
      </c>
      <c r="H5" s="11">
        <v>117630</v>
      </c>
      <c r="I5" s="11">
        <v>43344</v>
      </c>
      <c r="J5" s="11">
        <v>1</v>
      </c>
      <c r="K5" s="11">
        <v>0</v>
      </c>
      <c r="L5" s="11">
        <v>2240</v>
      </c>
      <c r="M5" s="50">
        <v>45162</v>
      </c>
      <c r="N5" s="11">
        <v>388</v>
      </c>
      <c r="O5" s="43">
        <v>3000</v>
      </c>
      <c r="P5" s="24"/>
      <c r="Q5" s="24"/>
      <c r="R5" s="50">
        <v>45291</v>
      </c>
      <c r="S5" s="24">
        <v>1</v>
      </c>
      <c r="T5" s="24" t="s">
        <v>74</v>
      </c>
      <c r="U5" s="43">
        <v>0</v>
      </c>
      <c r="V5" s="24"/>
      <c r="W5" s="11">
        <v>953000000</v>
      </c>
      <c r="X5" s="11">
        <v>215</v>
      </c>
      <c r="Y5" s="50">
        <v>45162</v>
      </c>
      <c r="Z5" s="10">
        <v>0</v>
      </c>
    </row>
    <row r="6" spans="1:26" s="3" customFormat="1" ht="31.5" x14ac:dyDescent="0.2">
      <c r="A6" s="11"/>
      <c r="B6" s="11">
        <v>2</v>
      </c>
      <c r="C6" s="11">
        <v>0</v>
      </c>
      <c r="D6" s="11">
        <v>1</v>
      </c>
      <c r="E6" s="50">
        <v>45198</v>
      </c>
      <c r="F6" s="11">
        <v>4054334</v>
      </c>
      <c r="G6" s="23" t="s">
        <v>73</v>
      </c>
      <c r="H6" s="11">
        <v>117630</v>
      </c>
      <c r="I6" s="11">
        <v>43344</v>
      </c>
      <c r="J6" s="11">
        <v>1</v>
      </c>
      <c r="K6" s="11">
        <v>0</v>
      </c>
      <c r="L6" s="11">
        <v>2240</v>
      </c>
      <c r="M6" s="50">
        <v>45197</v>
      </c>
      <c r="N6" s="11">
        <v>436</v>
      </c>
      <c r="O6" s="43">
        <v>60000</v>
      </c>
      <c r="P6" s="24"/>
      <c r="Q6" s="24"/>
      <c r="R6" s="50">
        <v>45291</v>
      </c>
      <c r="S6" s="24">
        <v>1</v>
      </c>
      <c r="T6" s="24" t="s">
        <v>74</v>
      </c>
      <c r="U6" s="43">
        <v>0</v>
      </c>
      <c r="V6" s="24"/>
      <c r="W6" s="11">
        <v>953000000</v>
      </c>
      <c r="X6" s="11">
        <v>238</v>
      </c>
      <c r="Y6" s="50">
        <v>45198</v>
      </c>
      <c r="Z6" s="10">
        <v>0</v>
      </c>
    </row>
    <row r="7" spans="1:26" x14ac:dyDescent="0.2">
      <c r="A7" s="1"/>
      <c r="B7" s="6" t="s">
        <v>23</v>
      </c>
      <c r="C7" s="6"/>
      <c r="D7" s="6"/>
      <c r="E7" s="2"/>
      <c r="F7" s="2"/>
      <c r="G7" s="17"/>
      <c r="H7" s="2"/>
      <c r="I7" s="2"/>
      <c r="J7" s="2"/>
      <c r="K7" s="2"/>
      <c r="L7" s="1"/>
      <c r="M7" s="2"/>
      <c r="N7" s="2"/>
      <c r="O7" s="15">
        <f>SUM(Data O:O)</f>
        <v>63000</v>
      </c>
      <c r="P7" s="15"/>
      <c r="Q7" s="15"/>
      <c r="R7" s="1"/>
      <c r="S7" s="15"/>
      <c r="T7" s="15"/>
      <c r="U7" s="15">
        <f>SUM(Data U:U)</f>
        <v>0</v>
      </c>
      <c r="V7" s="15"/>
      <c r="W7" s="1"/>
      <c r="X7" s="12"/>
      <c r="Y7" s="12"/>
      <c r="Z7" s="3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1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1" s="9" customFormat="1" ht="18" customHeight="1" x14ac:dyDescent="0.25">
      <c r="A2" s="7"/>
      <c r="B2" s="48" t="s">
        <v>75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1" s="22" customFormat="1" ht="31.5" x14ac:dyDescent="0.2">
      <c r="A3" s="25" t="s">
        <v>0</v>
      </c>
      <c r="B3" s="25" t="s">
        <v>70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1" s="10" customFormat="1" ht="31.5" x14ac:dyDescent="0.2">
      <c r="A4" s="11"/>
      <c r="B4" s="11">
        <v>1</v>
      </c>
      <c r="C4" s="11">
        <v>0</v>
      </c>
      <c r="D4" s="11">
        <v>1</v>
      </c>
      <c r="E4" s="50">
        <v>45173</v>
      </c>
      <c r="F4" s="11">
        <v>4054334</v>
      </c>
      <c r="G4" s="23" t="s">
        <v>73</v>
      </c>
      <c r="H4" s="11">
        <v>117630</v>
      </c>
      <c r="I4" s="11">
        <v>43344</v>
      </c>
      <c r="J4" s="11">
        <v>1</v>
      </c>
      <c r="K4" s="11">
        <v>0</v>
      </c>
      <c r="L4" s="11">
        <v>2240</v>
      </c>
      <c r="M4" s="50">
        <v>45162</v>
      </c>
      <c r="N4" s="11">
        <v>388</v>
      </c>
      <c r="O4" s="50">
        <v>45168</v>
      </c>
      <c r="P4" s="11">
        <v>1</v>
      </c>
      <c r="Q4" s="44">
        <v>3000</v>
      </c>
      <c r="R4" s="11">
        <v>1728903753</v>
      </c>
      <c r="S4" s="11" t="s">
        <v>76</v>
      </c>
      <c r="T4" s="24" t="s">
        <v>77</v>
      </c>
      <c r="U4" s="11">
        <v>305299</v>
      </c>
      <c r="V4" s="23" t="s">
        <v>78</v>
      </c>
      <c r="W4" s="11">
        <v>1</v>
      </c>
      <c r="X4" s="50">
        <v>45173</v>
      </c>
      <c r="Y4" s="11">
        <v>1</v>
      </c>
      <c r="Z4" s="11" t="s">
        <v>74</v>
      </c>
      <c r="AA4" s="44">
        <v>0</v>
      </c>
      <c r="AB4" s="11">
        <v>953000000</v>
      </c>
      <c r="AC4" s="11">
        <v>250</v>
      </c>
      <c r="AD4" s="50">
        <v>45291</v>
      </c>
      <c r="AE4" s="10">
        <v>0</v>
      </c>
    </row>
    <row r="5" spans="1:31" s="3" customFormat="1" ht="31.5" x14ac:dyDescent="0.2">
      <c r="A5" s="11"/>
      <c r="B5" s="11">
        <v>2</v>
      </c>
      <c r="C5" s="11">
        <v>0</v>
      </c>
      <c r="D5" s="11">
        <v>1</v>
      </c>
      <c r="E5" s="50">
        <v>45201</v>
      </c>
      <c r="F5" s="11">
        <v>4054334</v>
      </c>
      <c r="G5" s="23" t="s">
        <v>73</v>
      </c>
      <c r="H5" s="11">
        <v>117630</v>
      </c>
      <c r="I5" s="11">
        <v>43344</v>
      </c>
      <c r="J5" s="11">
        <v>1</v>
      </c>
      <c r="K5" s="11">
        <v>0</v>
      </c>
      <c r="L5" s="11">
        <v>2240</v>
      </c>
      <c r="M5" s="50">
        <v>45197</v>
      </c>
      <c r="N5" s="11">
        <v>436</v>
      </c>
      <c r="O5" s="50">
        <v>45197</v>
      </c>
      <c r="P5" s="11">
        <v>5382311204</v>
      </c>
      <c r="Q5" s="44">
        <v>20000</v>
      </c>
      <c r="R5" s="11">
        <v>31752402</v>
      </c>
      <c r="S5" s="11" t="s">
        <v>79</v>
      </c>
      <c r="T5" s="24" t="s">
        <v>80</v>
      </c>
      <c r="U5" s="11">
        <v>334851</v>
      </c>
      <c r="V5" s="23" t="s">
        <v>81</v>
      </c>
      <c r="W5" s="11">
        <v>1</v>
      </c>
      <c r="X5" s="50">
        <v>45201</v>
      </c>
      <c r="Y5" s="11">
        <v>1</v>
      </c>
      <c r="Z5" s="11" t="s">
        <v>74</v>
      </c>
      <c r="AA5" s="44">
        <v>0</v>
      </c>
      <c r="AB5" s="11">
        <v>953000000</v>
      </c>
      <c r="AC5" s="11">
        <v>287</v>
      </c>
      <c r="AD5" s="50">
        <v>45291</v>
      </c>
      <c r="AE5" s="10">
        <v>0</v>
      </c>
    </row>
    <row r="6" spans="1:31" ht="31.5" x14ac:dyDescent="0.2">
      <c r="A6" s="11"/>
      <c r="B6" s="11">
        <v>3</v>
      </c>
      <c r="C6" s="11">
        <v>0</v>
      </c>
      <c r="D6" s="11">
        <v>1</v>
      </c>
      <c r="E6" s="50">
        <v>45237</v>
      </c>
      <c r="F6" s="11">
        <v>4054334</v>
      </c>
      <c r="G6" s="23" t="s">
        <v>73</v>
      </c>
      <c r="H6" s="11">
        <v>117630</v>
      </c>
      <c r="I6" s="11">
        <v>43344</v>
      </c>
      <c r="J6" s="11">
        <v>1</v>
      </c>
      <c r="K6" s="11">
        <v>0</v>
      </c>
      <c r="L6" s="11">
        <v>2240</v>
      </c>
      <c r="M6" s="50">
        <v>45197</v>
      </c>
      <c r="N6" s="11">
        <v>436</v>
      </c>
      <c r="O6" s="50">
        <v>45237</v>
      </c>
      <c r="P6" s="11">
        <v>5382311205</v>
      </c>
      <c r="Q6" s="44">
        <v>20000</v>
      </c>
      <c r="R6" s="11">
        <v>31752402</v>
      </c>
      <c r="S6" s="11" t="s">
        <v>79</v>
      </c>
      <c r="T6" s="24" t="s">
        <v>82</v>
      </c>
      <c r="U6" s="11">
        <v>334851</v>
      </c>
      <c r="V6" s="23" t="s">
        <v>83</v>
      </c>
      <c r="W6" s="11">
        <v>1</v>
      </c>
      <c r="X6" s="50">
        <v>45237</v>
      </c>
      <c r="Y6" s="11">
        <v>1</v>
      </c>
      <c r="Z6" s="11" t="s">
        <v>74</v>
      </c>
      <c r="AA6" s="44">
        <v>0</v>
      </c>
      <c r="AB6" s="11">
        <v>953000000</v>
      </c>
      <c r="AC6" s="11">
        <v>323</v>
      </c>
      <c r="AD6" s="50">
        <v>45291</v>
      </c>
      <c r="AE6" s="10">
        <v>0</v>
      </c>
    </row>
    <row r="7" spans="1:31" ht="31.5" x14ac:dyDescent="0.2">
      <c r="A7" s="11"/>
      <c r="B7" s="11">
        <v>4</v>
      </c>
      <c r="C7" s="11">
        <v>0</v>
      </c>
      <c r="D7" s="11">
        <v>1</v>
      </c>
      <c r="E7" s="50">
        <v>45272</v>
      </c>
      <c r="F7" s="11">
        <v>4054334</v>
      </c>
      <c r="G7" s="23" t="s">
        <v>73</v>
      </c>
      <c r="H7" s="11">
        <v>117630</v>
      </c>
      <c r="I7" s="11">
        <v>43344</v>
      </c>
      <c r="J7" s="11">
        <v>1</v>
      </c>
      <c r="K7" s="11">
        <v>0</v>
      </c>
      <c r="L7" s="11">
        <v>2240</v>
      </c>
      <c r="M7" s="50">
        <v>45197</v>
      </c>
      <c r="N7" s="11">
        <v>436</v>
      </c>
      <c r="O7" s="50">
        <v>45272</v>
      </c>
      <c r="P7" s="11">
        <v>5382311206</v>
      </c>
      <c r="Q7" s="44">
        <v>20000</v>
      </c>
      <c r="R7" s="11">
        <v>31752402</v>
      </c>
      <c r="S7" s="11" t="s">
        <v>79</v>
      </c>
      <c r="T7" s="24" t="s">
        <v>80</v>
      </c>
      <c r="U7" s="11">
        <v>334851</v>
      </c>
      <c r="V7" s="23" t="s">
        <v>81</v>
      </c>
      <c r="W7" s="11">
        <v>1</v>
      </c>
      <c r="X7" s="50">
        <v>45272</v>
      </c>
      <c r="Y7" s="11">
        <v>1</v>
      </c>
      <c r="Z7" s="11" t="s">
        <v>74</v>
      </c>
      <c r="AA7" s="44">
        <v>0</v>
      </c>
      <c r="AB7" s="11">
        <v>953000000</v>
      </c>
      <c r="AC7" s="11">
        <v>365</v>
      </c>
      <c r="AD7" s="50">
        <v>45291</v>
      </c>
      <c r="AE7" s="10">
        <v>0</v>
      </c>
    </row>
    <row r="8" spans="1:31" ht="21" x14ac:dyDescent="0.2">
      <c r="A8" s="3"/>
      <c r="B8" s="6" t="s">
        <v>23</v>
      </c>
      <c r="C8" s="2"/>
      <c r="D8" s="2"/>
      <c r="E8" s="2"/>
      <c r="F8" s="2"/>
      <c r="G8" s="17"/>
      <c r="H8" s="2"/>
      <c r="I8" s="2"/>
      <c r="J8" s="2"/>
      <c r="K8" s="1"/>
      <c r="L8" s="2"/>
      <c r="M8" s="2"/>
      <c r="N8" s="1"/>
      <c r="O8" s="1"/>
      <c r="P8" s="1"/>
      <c r="Q8" s="28">
        <f>SUM(Data Q:Q)</f>
        <v>63000</v>
      </c>
      <c r="R8" s="1"/>
      <c r="S8" s="1"/>
      <c r="T8" s="15"/>
      <c r="U8" s="1"/>
      <c r="V8" s="33"/>
      <c r="W8" s="12"/>
      <c r="X8" s="12"/>
      <c r="Y8" s="12"/>
      <c r="Z8" s="12"/>
      <c r="AA8" s="1">
        <f>SUM(Data AA:AA)</f>
        <v>0</v>
      </c>
      <c r="AB8" s="12"/>
      <c r="AC8" s="12"/>
      <c r="AD8" s="12"/>
      <c r="AE8" s="3"/>
    </row>
    <row r="12" spans="1:31" x14ac:dyDescent="0.2">
      <c r="S12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"/>
  <sheetViews>
    <sheetView tabSelected="1" zoomScale="91" zoomScaleNormal="91" workbookViewId="0">
      <selection activeCell="B4" sqref="B4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8" customWidth="1"/>
    <col min="11" max="11" width="11.7109375" style="19" customWidth="1"/>
    <col min="12" max="12" width="10.42578125" style="19" customWidth="1"/>
    <col min="13" max="14" width="9.140625" style="19"/>
    <col min="15" max="16" width="10.140625" style="19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10.5703125" style="29" customWidth="1"/>
    <col min="25" max="25" width="0" style="19" hidden="1" customWidth="1"/>
    <col min="26" max="26" width="9.140625" style="19"/>
    <col min="27" max="27" width="10.85546875" style="29" customWidth="1"/>
    <col min="28" max="28" width="0" style="19" hidden="1" customWidth="1"/>
    <col min="29" max="29" width="9.140625" style="19"/>
    <col min="30" max="30" width="10.7109375" style="29" customWidth="1"/>
    <col min="31" max="31" width="0" style="19" hidden="1" customWidth="1"/>
    <col min="32" max="32" width="9.140625" style="19"/>
    <col min="33" max="33" width="10.85546875" style="29" customWidth="1"/>
    <col min="34" max="34" width="0" style="19" hidden="1" customWidth="1"/>
    <col min="35" max="35" width="15.28515625" style="19" customWidth="1"/>
    <col min="36" max="36" width="9.85546875" style="19" customWidth="1"/>
    <col min="37" max="37" width="12.28515625" style="18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66" s="9" customFormat="1" ht="18" customHeight="1" x14ac:dyDescent="0.25">
      <c r="A2" s="7"/>
      <c r="B2" s="49" t="s">
        <v>75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66" s="22" customFormat="1" ht="31.5" x14ac:dyDescent="0.2">
      <c r="A3" s="37" t="s">
        <v>0</v>
      </c>
      <c r="B3" s="37" t="s">
        <v>70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71</v>
      </c>
      <c r="AY3" s="37" t="s">
        <v>72</v>
      </c>
    </row>
    <row r="4" spans="1:66" s="22" customFormat="1" ht="52.5" x14ac:dyDescent="0.2">
      <c r="A4" s="40"/>
      <c r="B4" s="40">
        <v>1</v>
      </c>
      <c r="C4" s="40">
        <v>0</v>
      </c>
      <c r="D4" s="40">
        <v>1</v>
      </c>
      <c r="E4" s="40"/>
      <c r="F4" s="51">
        <v>45176</v>
      </c>
      <c r="G4" s="40">
        <v>0</v>
      </c>
      <c r="H4" s="51">
        <v>45176</v>
      </c>
      <c r="I4" s="40">
        <v>820172</v>
      </c>
      <c r="J4" s="41" t="s">
        <v>73</v>
      </c>
      <c r="K4" s="40">
        <v>4054334</v>
      </c>
      <c r="L4" s="40">
        <v>43344</v>
      </c>
      <c r="M4" s="40">
        <v>1</v>
      </c>
      <c r="N4" s="40">
        <v>117630</v>
      </c>
      <c r="O4" s="40">
        <v>43344</v>
      </c>
      <c r="P4" s="40">
        <v>0</v>
      </c>
      <c r="Q4" s="35">
        <v>3000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2240</v>
      </c>
      <c r="X4" s="35">
        <v>3000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77</v>
      </c>
      <c r="AJ4" s="40">
        <v>305299</v>
      </c>
      <c r="AK4" s="41" t="s">
        <v>78</v>
      </c>
      <c r="AL4" s="40">
        <v>1728903753</v>
      </c>
      <c r="AM4" s="40" t="s">
        <v>76</v>
      </c>
      <c r="AN4" s="40" t="s">
        <v>84</v>
      </c>
      <c r="AO4" s="40">
        <v>6</v>
      </c>
      <c r="AP4" s="40">
        <v>1</v>
      </c>
      <c r="AQ4" s="40">
        <v>0</v>
      </c>
      <c r="AR4" s="40"/>
      <c r="AS4" s="40">
        <v>0</v>
      </c>
      <c r="AT4" s="40">
        <v>0</v>
      </c>
      <c r="AU4" s="40" t="s">
        <v>74</v>
      </c>
      <c r="AV4" s="40">
        <v>1</v>
      </c>
      <c r="AW4" s="51">
        <v>45168</v>
      </c>
      <c r="AX4" s="22">
        <v>388</v>
      </c>
      <c r="AY4" s="52">
        <v>45162</v>
      </c>
      <c r="BH4" s="53">
        <v>0</v>
      </c>
      <c r="BN4" s="22" t="s">
        <v>84</v>
      </c>
    </row>
    <row r="5" spans="1:66" ht="26.25" customHeight="1" x14ac:dyDescent="0.2">
      <c r="A5" s="40"/>
      <c r="B5" s="40">
        <v>2</v>
      </c>
      <c r="C5" s="40">
        <v>0</v>
      </c>
      <c r="D5" s="40">
        <v>2</v>
      </c>
      <c r="E5" s="40"/>
      <c r="F5" s="51">
        <v>45202</v>
      </c>
      <c r="G5" s="40">
        <v>0</v>
      </c>
      <c r="H5" s="51">
        <v>45202</v>
      </c>
      <c r="I5" s="40">
        <v>0</v>
      </c>
      <c r="J5" s="41" t="s">
        <v>73</v>
      </c>
      <c r="K5" s="40">
        <v>4054334</v>
      </c>
      <c r="L5" s="40">
        <v>43344</v>
      </c>
      <c r="M5" s="40">
        <v>1</v>
      </c>
      <c r="N5" s="40">
        <v>117630</v>
      </c>
      <c r="O5" s="40">
        <v>43344</v>
      </c>
      <c r="P5" s="40">
        <v>0</v>
      </c>
      <c r="Q5" s="35">
        <v>20000</v>
      </c>
      <c r="R5" s="40">
        <v>0</v>
      </c>
      <c r="S5" s="40">
        <v>0</v>
      </c>
      <c r="T5" s="40">
        <v>0</v>
      </c>
      <c r="U5" s="40">
        <v>0</v>
      </c>
      <c r="V5" s="42">
        <v>0</v>
      </c>
      <c r="W5" s="40">
        <v>2240</v>
      </c>
      <c r="X5" s="35">
        <v>0</v>
      </c>
      <c r="Y5" s="40">
        <v>0</v>
      </c>
      <c r="Z5" s="40">
        <v>0</v>
      </c>
      <c r="AA5" s="35">
        <v>0</v>
      </c>
      <c r="AB5" s="40">
        <v>0</v>
      </c>
      <c r="AC5" s="40">
        <v>0</v>
      </c>
      <c r="AD5" s="35">
        <v>0</v>
      </c>
      <c r="AE5" s="40">
        <v>0</v>
      </c>
      <c r="AF5" s="40">
        <v>0</v>
      </c>
      <c r="AG5" s="35">
        <v>0</v>
      </c>
      <c r="AH5" s="40"/>
      <c r="AI5" s="40" t="s">
        <v>80</v>
      </c>
      <c r="AJ5" s="40">
        <v>0</v>
      </c>
      <c r="AK5" s="41" t="s">
        <v>81</v>
      </c>
      <c r="AL5" s="40">
        <v>31752402</v>
      </c>
      <c r="AM5" s="40" t="s">
        <v>79</v>
      </c>
      <c r="AN5" s="40" t="s">
        <v>85</v>
      </c>
      <c r="AO5" s="40">
        <v>6</v>
      </c>
      <c r="AP5" s="40">
        <v>1</v>
      </c>
      <c r="AQ5" s="40">
        <v>0</v>
      </c>
      <c r="AR5" s="40"/>
      <c r="AS5" s="40">
        <v>0</v>
      </c>
      <c r="AT5" s="40">
        <v>0</v>
      </c>
      <c r="AU5" s="40" t="s">
        <v>74</v>
      </c>
      <c r="AV5" s="40">
        <v>5382311204</v>
      </c>
      <c r="AW5" s="51">
        <v>45197</v>
      </c>
      <c r="AX5" s="22">
        <v>436</v>
      </c>
      <c r="AY5" s="52">
        <v>45197</v>
      </c>
      <c r="AZ5" s="22" t="s">
        <v>86</v>
      </c>
      <c r="BH5" s="54">
        <v>0</v>
      </c>
      <c r="BN5" t="s">
        <v>87</v>
      </c>
    </row>
    <row r="6" spans="1:66" ht="63" x14ac:dyDescent="0.2">
      <c r="A6" s="40"/>
      <c r="B6" s="40">
        <v>3</v>
      </c>
      <c r="C6" s="40">
        <v>0</v>
      </c>
      <c r="D6" s="40">
        <v>3</v>
      </c>
      <c r="E6" s="40"/>
      <c r="F6" s="51">
        <v>45240</v>
      </c>
      <c r="G6" s="40">
        <v>0</v>
      </c>
      <c r="H6" s="51">
        <v>45240</v>
      </c>
      <c r="I6" s="40">
        <v>0</v>
      </c>
      <c r="J6" s="41" t="s">
        <v>73</v>
      </c>
      <c r="K6" s="40">
        <v>4054334</v>
      </c>
      <c r="L6" s="40">
        <v>43344</v>
      </c>
      <c r="M6" s="40">
        <v>1</v>
      </c>
      <c r="N6" s="40">
        <v>117630</v>
      </c>
      <c r="O6" s="40">
        <v>43344</v>
      </c>
      <c r="P6" s="40">
        <v>0</v>
      </c>
      <c r="Q6" s="35">
        <v>20000</v>
      </c>
      <c r="R6" s="40">
        <v>0</v>
      </c>
      <c r="S6" s="40">
        <v>0</v>
      </c>
      <c r="T6" s="40">
        <v>0</v>
      </c>
      <c r="U6" s="40">
        <v>0</v>
      </c>
      <c r="V6" s="42">
        <v>0</v>
      </c>
      <c r="W6" s="40">
        <v>2240</v>
      </c>
      <c r="X6" s="35">
        <v>0</v>
      </c>
      <c r="Y6" s="40">
        <v>0</v>
      </c>
      <c r="Z6" s="40">
        <v>0</v>
      </c>
      <c r="AA6" s="35">
        <v>0</v>
      </c>
      <c r="AB6" s="40">
        <v>0</v>
      </c>
      <c r="AC6" s="40">
        <v>0</v>
      </c>
      <c r="AD6" s="35">
        <v>0</v>
      </c>
      <c r="AE6" s="40">
        <v>0</v>
      </c>
      <c r="AF6" s="40">
        <v>0</v>
      </c>
      <c r="AG6" s="35">
        <v>0</v>
      </c>
      <c r="AH6" s="40"/>
      <c r="AI6" s="40" t="s">
        <v>82</v>
      </c>
      <c r="AJ6" s="40">
        <v>0</v>
      </c>
      <c r="AK6" s="41" t="s">
        <v>83</v>
      </c>
      <c r="AL6" s="40">
        <v>31752402</v>
      </c>
      <c r="AM6" s="40" t="s">
        <v>79</v>
      </c>
      <c r="AN6" s="40" t="s">
        <v>85</v>
      </c>
      <c r="AO6" s="40">
        <v>6</v>
      </c>
      <c r="AP6" s="40">
        <v>1</v>
      </c>
      <c r="AQ6" s="40">
        <v>0</v>
      </c>
      <c r="AR6" s="40"/>
      <c r="AS6" s="40">
        <v>0</v>
      </c>
      <c r="AT6" s="40">
        <v>0</v>
      </c>
      <c r="AU6" s="40" t="s">
        <v>74</v>
      </c>
      <c r="AV6" s="40">
        <v>5382311205</v>
      </c>
      <c r="AW6" s="51">
        <v>45237</v>
      </c>
      <c r="AX6" s="22">
        <v>436</v>
      </c>
      <c r="AY6" s="52">
        <v>45197</v>
      </c>
      <c r="AZ6" s="22" t="s">
        <v>88</v>
      </c>
      <c r="BH6" s="54">
        <v>0</v>
      </c>
      <c r="BN6" t="s">
        <v>89</v>
      </c>
    </row>
    <row r="7" spans="1:66" ht="21" x14ac:dyDescent="0.2">
      <c r="A7" s="4"/>
      <c r="B7" s="6" t="s">
        <v>23</v>
      </c>
      <c r="C7" s="4"/>
      <c r="D7" s="4"/>
      <c r="E7" s="4"/>
      <c r="F7" s="5"/>
      <c r="G7" s="5"/>
      <c r="H7" s="5"/>
      <c r="I7" s="5"/>
      <c r="J7" s="34"/>
      <c r="K7" s="5"/>
      <c r="L7" s="5"/>
      <c r="M7" s="5"/>
      <c r="N7" s="5"/>
      <c r="O7" s="5"/>
      <c r="P7" s="5"/>
      <c r="Q7" s="35">
        <f>SUM(Data Q:Q)</f>
        <v>43000</v>
      </c>
      <c r="R7" s="4"/>
      <c r="S7" s="4"/>
      <c r="T7" s="4"/>
      <c r="U7" s="4"/>
      <c r="V7" s="14"/>
      <c r="W7" s="4"/>
      <c r="X7" s="35">
        <f>SUM(Data X:X)</f>
        <v>3000</v>
      </c>
      <c r="Y7" s="4"/>
      <c r="Z7" s="4"/>
      <c r="AA7" s="35">
        <f>SUM(Data AA:AA)</f>
        <v>0</v>
      </c>
      <c r="AB7" s="4"/>
      <c r="AC7" s="4"/>
      <c r="AD7" s="35">
        <f>SUM(Data AD:AD)</f>
        <v>0</v>
      </c>
      <c r="AE7" s="4"/>
      <c r="AF7" s="4"/>
      <c r="AG7" s="35">
        <f>SUM(Data AG:AG)</f>
        <v>0</v>
      </c>
      <c r="AH7" s="4"/>
      <c r="AI7" s="4"/>
      <c r="AJ7" s="4"/>
      <c r="AK7" s="36"/>
      <c r="AL7" s="5"/>
      <c r="AM7" s="5"/>
      <c r="AN7" s="4"/>
      <c r="AO7" s="5"/>
      <c r="AP7" s="5"/>
      <c r="AQ7" s="5"/>
      <c r="AR7" s="5"/>
      <c r="AS7" s="5"/>
      <c r="AT7" s="5"/>
      <c r="AU7" s="5"/>
      <c r="AV7" s="5"/>
      <c r="AW7" s="4"/>
      <c r="AX7" s="4"/>
      <c r="AY7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Фенин Оксана Володимирівна</dc:creator>
  <cp:lastModifiedBy>Фенин Оксана Володимирівна</cp:lastModifiedBy>
  <dcterms:created xsi:type="dcterms:W3CDTF">2010-09-02T07:59:03Z</dcterms:created>
  <dcterms:modified xsi:type="dcterms:W3CDTF">2024-10-11T10:27:57Z</dcterms:modified>
</cp:coreProperties>
</file>